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340" yWindow="0" windowWidth="25600" windowHeight="16060" tabRatio="500"/>
  </bookViews>
  <sheets>
    <sheet name="Sheet1" sheetId="1" r:id="rId1"/>
    <sheet name="Enrico's pot" sheetId="3" r:id="rId2"/>
  </sheets>
  <definedNames>
    <definedName name="solver_adj" localSheetId="1" hidden="1">'Enrico''s pot'!$C$4:$C$8</definedName>
    <definedName name="solver_adj" localSheetId="0" hidden="1">Sheet1!$C$4:$C$8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'Enrico''s pot'!$W$14</definedName>
    <definedName name="solver_opt" localSheetId="0" hidden="1">Sheet1!$T$14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I4" i="1"/>
  <c r="I5" i="1"/>
  <c r="I6" i="1"/>
  <c r="I7" i="1"/>
  <c r="F5" i="1"/>
  <c r="J7" i="1"/>
  <c r="K7" i="1"/>
  <c r="J3" i="1"/>
  <c r="J4" i="1"/>
  <c r="K4" i="1"/>
  <c r="J5" i="1"/>
  <c r="K5" i="1"/>
  <c r="J6" i="1"/>
  <c r="K6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T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T4" i="1"/>
  <c r="T18" i="1"/>
  <c r="T19" i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I4" i="3"/>
  <c r="M979" i="3"/>
  <c r="M977" i="3"/>
  <c r="O978" i="3"/>
  <c r="M978" i="3"/>
  <c r="M976" i="3"/>
  <c r="O977" i="3"/>
  <c r="M5" i="3"/>
  <c r="M3" i="3"/>
  <c r="O4" i="3"/>
  <c r="M6" i="3"/>
  <c r="M4" i="3"/>
  <c r="O5" i="3"/>
  <c r="M7" i="3"/>
  <c r="O6" i="3"/>
  <c r="M8" i="3"/>
  <c r="O7" i="3"/>
  <c r="M9" i="3"/>
  <c r="O8" i="3"/>
  <c r="M10" i="3"/>
  <c r="O9" i="3"/>
  <c r="M11" i="3"/>
  <c r="O10" i="3"/>
  <c r="M12" i="3"/>
  <c r="O11" i="3"/>
  <c r="M13" i="3"/>
  <c r="O12" i="3"/>
  <c r="M14" i="3"/>
  <c r="O13" i="3"/>
  <c r="M15" i="3"/>
  <c r="O14" i="3"/>
  <c r="M16" i="3"/>
  <c r="O15" i="3"/>
  <c r="M17" i="3"/>
  <c r="O16" i="3"/>
  <c r="M18" i="3"/>
  <c r="O17" i="3"/>
  <c r="M19" i="3"/>
  <c r="O18" i="3"/>
  <c r="M20" i="3"/>
  <c r="O19" i="3"/>
  <c r="M21" i="3"/>
  <c r="O20" i="3"/>
  <c r="M22" i="3"/>
  <c r="O21" i="3"/>
  <c r="M23" i="3"/>
  <c r="O22" i="3"/>
  <c r="M24" i="3"/>
  <c r="O23" i="3"/>
  <c r="M25" i="3"/>
  <c r="O24" i="3"/>
  <c r="M26" i="3"/>
  <c r="O25" i="3"/>
  <c r="M27" i="3"/>
  <c r="O26" i="3"/>
  <c r="M28" i="3"/>
  <c r="O27" i="3"/>
  <c r="M29" i="3"/>
  <c r="O28" i="3"/>
  <c r="M30" i="3"/>
  <c r="O29" i="3"/>
  <c r="M31" i="3"/>
  <c r="O30" i="3"/>
  <c r="M32" i="3"/>
  <c r="O31" i="3"/>
  <c r="M33" i="3"/>
  <c r="O32" i="3"/>
  <c r="M34" i="3"/>
  <c r="O33" i="3"/>
  <c r="M35" i="3"/>
  <c r="O34" i="3"/>
  <c r="M36" i="3"/>
  <c r="O35" i="3"/>
  <c r="M37" i="3"/>
  <c r="O36" i="3"/>
  <c r="M38" i="3"/>
  <c r="O37" i="3"/>
  <c r="M39" i="3"/>
  <c r="O38" i="3"/>
  <c r="M40" i="3"/>
  <c r="O39" i="3"/>
  <c r="M41" i="3"/>
  <c r="O40" i="3"/>
  <c r="M42" i="3"/>
  <c r="O41" i="3"/>
  <c r="M43" i="3"/>
  <c r="O42" i="3"/>
  <c r="M44" i="3"/>
  <c r="O43" i="3"/>
  <c r="M45" i="3"/>
  <c r="O44" i="3"/>
  <c r="M46" i="3"/>
  <c r="O45" i="3"/>
  <c r="M47" i="3"/>
  <c r="O46" i="3"/>
  <c r="M48" i="3"/>
  <c r="O47" i="3"/>
  <c r="M49" i="3"/>
  <c r="O48" i="3"/>
  <c r="M50" i="3"/>
  <c r="O49" i="3"/>
  <c r="M51" i="3"/>
  <c r="O50" i="3"/>
  <c r="M52" i="3"/>
  <c r="O51" i="3"/>
  <c r="M53" i="3"/>
  <c r="O52" i="3"/>
  <c r="M54" i="3"/>
  <c r="O53" i="3"/>
  <c r="M55" i="3"/>
  <c r="O54" i="3"/>
  <c r="M56" i="3"/>
  <c r="O55" i="3"/>
  <c r="M57" i="3"/>
  <c r="O56" i="3"/>
  <c r="M58" i="3"/>
  <c r="O57" i="3"/>
  <c r="M59" i="3"/>
  <c r="O58" i="3"/>
  <c r="M60" i="3"/>
  <c r="O59" i="3"/>
  <c r="M61" i="3"/>
  <c r="O60" i="3"/>
  <c r="M62" i="3"/>
  <c r="O61" i="3"/>
  <c r="M63" i="3"/>
  <c r="O62" i="3"/>
  <c r="M64" i="3"/>
  <c r="O63" i="3"/>
  <c r="M65" i="3"/>
  <c r="O64" i="3"/>
  <c r="M66" i="3"/>
  <c r="O65" i="3"/>
  <c r="M67" i="3"/>
  <c r="O66" i="3"/>
  <c r="M68" i="3"/>
  <c r="O67" i="3"/>
  <c r="M69" i="3"/>
  <c r="O68" i="3"/>
  <c r="M70" i="3"/>
  <c r="O69" i="3"/>
  <c r="M71" i="3"/>
  <c r="O70" i="3"/>
  <c r="M72" i="3"/>
  <c r="O71" i="3"/>
  <c r="M73" i="3"/>
  <c r="O72" i="3"/>
  <c r="M74" i="3"/>
  <c r="O73" i="3"/>
  <c r="M75" i="3"/>
  <c r="O74" i="3"/>
  <c r="M76" i="3"/>
  <c r="O75" i="3"/>
  <c r="M77" i="3"/>
  <c r="O76" i="3"/>
  <c r="M78" i="3"/>
  <c r="O77" i="3"/>
  <c r="M79" i="3"/>
  <c r="O78" i="3"/>
  <c r="M80" i="3"/>
  <c r="O79" i="3"/>
  <c r="M81" i="3"/>
  <c r="O80" i="3"/>
  <c r="M82" i="3"/>
  <c r="O81" i="3"/>
  <c r="M83" i="3"/>
  <c r="O82" i="3"/>
  <c r="M84" i="3"/>
  <c r="O83" i="3"/>
  <c r="M85" i="3"/>
  <c r="O84" i="3"/>
  <c r="M86" i="3"/>
  <c r="O85" i="3"/>
  <c r="M87" i="3"/>
  <c r="O86" i="3"/>
  <c r="M88" i="3"/>
  <c r="O87" i="3"/>
  <c r="M89" i="3"/>
  <c r="O88" i="3"/>
  <c r="M90" i="3"/>
  <c r="O89" i="3"/>
  <c r="M91" i="3"/>
  <c r="O90" i="3"/>
  <c r="M92" i="3"/>
  <c r="O91" i="3"/>
  <c r="M93" i="3"/>
  <c r="O92" i="3"/>
  <c r="M94" i="3"/>
  <c r="O93" i="3"/>
  <c r="M95" i="3"/>
  <c r="O94" i="3"/>
  <c r="M96" i="3"/>
  <c r="O95" i="3"/>
  <c r="M97" i="3"/>
  <c r="O96" i="3"/>
  <c r="M98" i="3"/>
  <c r="O97" i="3"/>
  <c r="M99" i="3"/>
  <c r="O98" i="3"/>
  <c r="M100" i="3"/>
  <c r="O99" i="3"/>
  <c r="M101" i="3"/>
  <c r="O100" i="3"/>
  <c r="M102" i="3"/>
  <c r="O101" i="3"/>
  <c r="M103" i="3"/>
  <c r="O102" i="3"/>
  <c r="M104" i="3"/>
  <c r="O103" i="3"/>
  <c r="M105" i="3"/>
  <c r="O104" i="3"/>
  <c r="M106" i="3"/>
  <c r="O105" i="3"/>
  <c r="M107" i="3"/>
  <c r="O106" i="3"/>
  <c r="M108" i="3"/>
  <c r="O107" i="3"/>
  <c r="M109" i="3"/>
  <c r="O108" i="3"/>
  <c r="M110" i="3"/>
  <c r="O109" i="3"/>
  <c r="M111" i="3"/>
  <c r="O110" i="3"/>
  <c r="M112" i="3"/>
  <c r="O111" i="3"/>
  <c r="M113" i="3"/>
  <c r="O112" i="3"/>
  <c r="M114" i="3"/>
  <c r="O113" i="3"/>
  <c r="M115" i="3"/>
  <c r="O114" i="3"/>
  <c r="M116" i="3"/>
  <c r="O115" i="3"/>
  <c r="M117" i="3"/>
  <c r="O116" i="3"/>
  <c r="M118" i="3"/>
  <c r="O117" i="3"/>
  <c r="M119" i="3"/>
  <c r="O118" i="3"/>
  <c r="M120" i="3"/>
  <c r="O119" i="3"/>
  <c r="M121" i="3"/>
  <c r="O120" i="3"/>
  <c r="M122" i="3"/>
  <c r="O121" i="3"/>
  <c r="M123" i="3"/>
  <c r="O122" i="3"/>
  <c r="M124" i="3"/>
  <c r="O123" i="3"/>
  <c r="M125" i="3"/>
  <c r="O124" i="3"/>
  <c r="M126" i="3"/>
  <c r="O125" i="3"/>
  <c r="M127" i="3"/>
  <c r="O126" i="3"/>
  <c r="M128" i="3"/>
  <c r="O127" i="3"/>
  <c r="M129" i="3"/>
  <c r="O128" i="3"/>
  <c r="M130" i="3"/>
  <c r="O129" i="3"/>
  <c r="M131" i="3"/>
  <c r="O130" i="3"/>
  <c r="M132" i="3"/>
  <c r="O131" i="3"/>
  <c r="M133" i="3"/>
  <c r="O132" i="3"/>
  <c r="M134" i="3"/>
  <c r="O133" i="3"/>
  <c r="M135" i="3"/>
  <c r="O134" i="3"/>
  <c r="M136" i="3"/>
  <c r="O135" i="3"/>
  <c r="M137" i="3"/>
  <c r="O136" i="3"/>
  <c r="M138" i="3"/>
  <c r="O137" i="3"/>
  <c r="M139" i="3"/>
  <c r="O138" i="3"/>
  <c r="M140" i="3"/>
  <c r="O139" i="3"/>
  <c r="M141" i="3"/>
  <c r="O140" i="3"/>
  <c r="M142" i="3"/>
  <c r="O141" i="3"/>
  <c r="M143" i="3"/>
  <c r="O142" i="3"/>
  <c r="M144" i="3"/>
  <c r="O143" i="3"/>
  <c r="M145" i="3"/>
  <c r="O144" i="3"/>
  <c r="M146" i="3"/>
  <c r="O145" i="3"/>
  <c r="M147" i="3"/>
  <c r="O146" i="3"/>
  <c r="M148" i="3"/>
  <c r="O147" i="3"/>
  <c r="M149" i="3"/>
  <c r="O148" i="3"/>
  <c r="M150" i="3"/>
  <c r="O149" i="3"/>
  <c r="M151" i="3"/>
  <c r="O150" i="3"/>
  <c r="M152" i="3"/>
  <c r="O151" i="3"/>
  <c r="M153" i="3"/>
  <c r="O152" i="3"/>
  <c r="M154" i="3"/>
  <c r="O153" i="3"/>
  <c r="M155" i="3"/>
  <c r="O154" i="3"/>
  <c r="M156" i="3"/>
  <c r="O155" i="3"/>
  <c r="M157" i="3"/>
  <c r="O156" i="3"/>
  <c r="M158" i="3"/>
  <c r="O157" i="3"/>
  <c r="M159" i="3"/>
  <c r="O158" i="3"/>
  <c r="M160" i="3"/>
  <c r="O159" i="3"/>
  <c r="M161" i="3"/>
  <c r="O160" i="3"/>
  <c r="M162" i="3"/>
  <c r="O161" i="3"/>
  <c r="M163" i="3"/>
  <c r="O162" i="3"/>
  <c r="M164" i="3"/>
  <c r="O163" i="3"/>
  <c r="M165" i="3"/>
  <c r="O164" i="3"/>
  <c r="M166" i="3"/>
  <c r="O165" i="3"/>
  <c r="M167" i="3"/>
  <c r="O166" i="3"/>
  <c r="M168" i="3"/>
  <c r="O167" i="3"/>
  <c r="M169" i="3"/>
  <c r="O168" i="3"/>
  <c r="M170" i="3"/>
  <c r="O169" i="3"/>
  <c r="M171" i="3"/>
  <c r="O170" i="3"/>
  <c r="M172" i="3"/>
  <c r="O171" i="3"/>
  <c r="M173" i="3"/>
  <c r="O172" i="3"/>
  <c r="M174" i="3"/>
  <c r="O173" i="3"/>
  <c r="M175" i="3"/>
  <c r="O174" i="3"/>
  <c r="M176" i="3"/>
  <c r="O175" i="3"/>
  <c r="M177" i="3"/>
  <c r="O176" i="3"/>
  <c r="M178" i="3"/>
  <c r="O177" i="3"/>
  <c r="M179" i="3"/>
  <c r="O178" i="3"/>
  <c r="M180" i="3"/>
  <c r="O179" i="3"/>
  <c r="M181" i="3"/>
  <c r="O180" i="3"/>
  <c r="M182" i="3"/>
  <c r="O181" i="3"/>
  <c r="M183" i="3"/>
  <c r="O182" i="3"/>
  <c r="M184" i="3"/>
  <c r="O183" i="3"/>
  <c r="M185" i="3"/>
  <c r="O184" i="3"/>
  <c r="M186" i="3"/>
  <c r="O185" i="3"/>
  <c r="M187" i="3"/>
  <c r="O186" i="3"/>
  <c r="M188" i="3"/>
  <c r="O187" i="3"/>
  <c r="M189" i="3"/>
  <c r="O188" i="3"/>
  <c r="M190" i="3"/>
  <c r="O189" i="3"/>
  <c r="M191" i="3"/>
  <c r="O190" i="3"/>
  <c r="M192" i="3"/>
  <c r="O191" i="3"/>
  <c r="M193" i="3"/>
  <c r="O192" i="3"/>
  <c r="M194" i="3"/>
  <c r="O193" i="3"/>
  <c r="M195" i="3"/>
  <c r="O194" i="3"/>
  <c r="M196" i="3"/>
  <c r="O195" i="3"/>
  <c r="M197" i="3"/>
  <c r="O196" i="3"/>
  <c r="M198" i="3"/>
  <c r="O197" i="3"/>
  <c r="M199" i="3"/>
  <c r="O198" i="3"/>
  <c r="M200" i="3"/>
  <c r="O199" i="3"/>
  <c r="M201" i="3"/>
  <c r="O200" i="3"/>
  <c r="M202" i="3"/>
  <c r="O201" i="3"/>
  <c r="M203" i="3"/>
  <c r="O202" i="3"/>
  <c r="M204" i="3"/>
  <c r="O203" i="3"/>
  <c r="M205" i="3"/>
  <c r="O204" i="3"/>
  <c r="M206" i="3"/>
  <c r="O205" i="3"/>
  <c r="M207" i="3"/>
  <c r="O206" i="3"/>
  <c r="M208" i="3"/>
  <c r="O207" i="3"/>
  <c r="M209" i="3"/>
  <c r="O208" i="3"/>
  <c r="M210" i="3"/>
  <c r="O209" i="3"/>
  <c r="M211" i="3"/>
  <c r="O210" i="3"/>
  <c r="M212" i="3"/>
  <c r="O211" i="3"/>
  <c r="M213" i="3"/>
  <c r="O212" i="3"/>
  <c r="M214" i="3"/>
  <c r="O213" i="3"/>
  <c r="M215" i="3"/>
  <c r="O214" i="3"/>
  <c r="M216" i="3"/>
  <c r="O215" i="3"/>
  <c r="M217" i="3"/>
  <c r="O216" i="3"/>
  <c r="M218" i="3"/>
  <c r="O217" i="3"/>
  <c r="M219" i="3"/>
  <c r="O218" i="3"/>
  <c r="M220" i="3"/>
  <c r="O219" i="3"/>
  <c r="M221" i="3"/>
  <c r="O220" i="3"/>
  <c r="M222" i="3"/>
  <c r="O221" i="3"/>
  <c r="M223" i="3"/>
  <c r="O222" i="3"/>
  <c r="M224" i="3"/>
  <c r="O223" i="3"/>
  <c r="M225" i="3"/>
  <c r="O224" i="3"/>
  <c r="M226" i="3"/>
  <c r="O225" i="3"/>
  <c r="M227" i="3"/>
  <c r="O226" i="3"/>
  <c r="M228" i="3"/>
  <c r="O227" i="3"/>
  <c r="M229" i="3"/>
  <c r="O228" i="3"/>
  <c r="M230" i="3"/>
  <c r="O229" i="3"/>
  <c r="M231" i="3"/>
  <c r="O230" i="3"/>
  <c r="M232" i="3"/>
  <c r="O231" i="3"/>
  <c r="M233" i="3"/>
  <c r="O232" i="3"/>
  <c r="M234" i="3"/>
  <c r="O233" i="3"/>
  <c r="M235" i="3"/>
  <c r="O234" i="3"/>
  <c r="M236" i="3"/>
  <c r="O235" i="3"/>
  <c r="M237" i="3"/>
  <c r="O236" i="3"/>
  <c r="M238" i="3"/>
  <c r="O237" i="3"/>
  <c r="M239" i="3"/>
  <c r="O238" i="3"/>
  <c r="M240" i="3"/>
  <c r="O239" i="3"/>
  <c r="M241" i="3"/>
  <c r="O240" i="3"/>
  <c r="M242" i="3"/>
  <c r="O241" i="3"/>
  <c r="M243" i="3"/>
  <c r="O242" i="3"/>
  <c r="M244" i="3"/>
  <c r="O243" i="3"/>
  <c r="M245" i="3"/>
  <c r="O244" i="3"/>
  <c r="M246" i="3"/>
  <c r="O245" i="3"/>
  <c r="M247" i="3"/>
  <c r="O246" i="3"/>
  <c r="M248" i="3"/>
  <c r="O247" i="3"/>
  <c r="M249" i="3"/>
  <c r="O248" i="3"/>
  <c r="M250" i="3"/>
  <c r="O249" i="3"/>
  <c r="M251" i="3"/>
  <c r="O250" i="3"/>
  <c r="M252" i="3"/>
  <c r="O251" i="3"/>
  <c r="M253" i="3"/>
  <c r="O252" i="3"/>
  <c r="M254" i="3"/>
  <c r="O253" i="3"/>
  <c r="M255" i="3"/>
  <c r="O254" i="3"/>
  <c r="M256" i="3"/>
  <c r="O255" i="3"/>
  <c r="M257" i="3"/>
  <c r="O256" i="3"/>
  <c r="M258" i="3"/>
  <c r="O257" i="3"/>
  <c r="M259" i="3"/>
  <c r="O258" i="3"/>
  <c r="M260" i="3"/>
  <c r="O259" i="3"/>
  <c r="M261" i="3"/>
  <c r="O260" i="3"/>
  <c r="M262" i="3"/>
  <c r="O261" i="3"/>
  <c r="M263" i="3"/>
  <c r="O262" i="3"/>
  <c r="M264" i="3"/>
  <c r="O263" i="3"/>
  <c r="M265" i="3"/>
  <c r="O264" i="3"/>
  <c r="M266" i="3"/>
  <c r="O265" i="3"/>
  <c r="M267" i="3"/>
  <c r="O266" i="3"/>
  <c r="M268" i="3"/>
  <c r="O267" i="3"/>
  <c r="M269" i="3"/>
  <c r="O268" i="3"/>
  <c r="M270" i="3"/>
  <c r="O269" i="3"/>
  <c r="M271" i="3"/>
  <c r="O270" i="3"/>
  <c r="M272" i="3"/>
  <c r="O271" i="3"/>
  <c r="M273" i="3"/>
  <c r="O272" i="3"/>
  <c r="M274" i="3"/>
  <c r="O273" i="3"/>
  <c r="M275" i="3"/>
  <c r="O274" i="3"/>
  <c r="M276" i="3"/>
  <c r="O275" i="3"/>
  <c r="M277" i="3"/>
  <c r="O276" i="3"/>
  <c r="M278" i="3"/>
  <c r="O277" i="3"/>
  <c r="M279" i="3"/>
  <c r="O278" i="3"/>
  <c r="M280" i="3"/>
  <c r="O279" i="3"/>
  <c r="M281" i="3"/>
  <c r="O280" i="3"/>
  <c r="M282" i="3"/>
  <c r="O281" i="3"/>
  <c r="M283" i="3"/>
  <c r="O282" i="3"/>
  <c r="M284" i="3"/>
  <c r="O283" i="3"/>
  <c r="M285" i="3"/>
  <c r="O284" i="3"/>
  <c r="M286" i="3"/>
  <c r="O285" i="3"/>
  <c r="M287" i="3"/>
  <c r="O286" i="3"/>
  <c r="M288" i="3"/>
  <c r="O287" i="3"/>
  <c r="M289" i="3"/>
  <c r="O288" i="3"/>
  <c r="M290" i="3"/>
  <c r="O289" i="3"/>
  <c r="M291" i="3"/>
  <c r="O290" i="3"/>
  <c r="M292" i="3"/>
  <c r="O291" i="3"/>
  <c r="M293" i="3"/>
  <c r="O292" i="3"/>
  <c r="M294" i="3"/>
  <c r="O293" i="3"/>
  <c r="M295" i="3"/>
  <c r="O294" i="3"/>
  <c r="M296" i="3"/>
  <c r="O295" i="3"/>
  <c r="M297" i="3"/>
  <c r="O296" i="3"/>
  <c r="M298" i="3"/>
  <c r="O297" i="3"/>
  <c r="M299" i="3"/>
  <c r="O298" i="3"/>
  <c r="M300" i="3"/>
  <c r="O299" i="3"/>
  <c r="M301" i="3"/>
  <c r="O300" i="3"/>
  <c r="M302" i="3"/>
  <c r="O301" i="3"/>
  <c r="M303" i="3"/>
  <c r="O302" i="3"/>
  <c r="M304" i="3"/>
  <c r="O303" i="3"/>
  <c r="M305" i="3"/>
  <c r="O304" i="3"/>
  <c r="M306" i="3"/>
  <c r="O305" i="3"/>
  <c r="M307" i="3"/>
  <c r="O306" i="3"/>
  <c r="M308" i="3"/>
  <c r="O307" i="3"/>
  <c r="M309" i="3"/>
  <c r="O308" i="3"/>
  <c r="M310" i="3"/>
  <c r="O309" i="3"/>
  <c r="M311" i="3"/>
  <c r="O310" i="3"/>
  <c r="M312" i="3"/>
  <c r="O311" i="3"/>
  <c r="M313" i="3"/>
  <c r="O312" i="3"/>
  <c r="M314" i="3"/>
  <c r="O313" i="3"/>
  <c r="M315" i="3"/>
  <c r="O314" i="3"/>
  <c r="M316" i="3"/>
  <c r="O315" i="3"/>
  <c r="M317" i="3"/>
  <c r="O316" i="3"/>
  <c r="M318" i="3"/>
  <c r="O317" i="3"/>
  <c r="M319" i="3"/>
  <c r="O318" i="3"/>
  <c r="M320" i="3"/>
  <c r="O319" i="3"/>
  <c r="M321" i="3"/>
  <c r="O320" i="3"/>
  <c r="M322" i="3"/>
  <c r="O321" i="3"/>
  <c r="M323" i="3"/>
  <c r="O322" i="3"/>
  <c r="M324" i="3"/>
  <c r="O323" i="3"/>
  <c r="M325" i="3"/>
  <c r="O324" i="3"/>
  <c r="M326" i="3"/>
  <c r="O325" i="3"/>
  <c r="M327" i="3"/>
  <c r="O326" i="3"/>
  <c r="M328" i="3"/>
  <c r="O327" i="3"/>
  <c r="M329" i="3"/>
  <c r="O328" i="3"/>
  <c r="M330" i="3"/>
  <c r="O329" i="3"/>
  <c r="M331" i="3"/>
  <c r="O330" i="3"/>
  <c r="M332" i="3"/>
  <c r="O331" i="3"/>
  <c r="M333" i="3"/>
  <c r="O332" i="3"/>
  <c r="M334" i="3"/>
  <c r="O333" i="3"/>
  <c r="M335" i="3"/>
  <c r="O334" i="3"/>
  <c r="M336" i="3"/>
  <c r="O335" i="3"/>
  <c r="M337" i="3"/>
  <c r="O336" i="3"/>
  <c r="M338" i="3"/>
  <c r="O337" i="3"/>
  <c r="M339" i="3"/>
  <c r="O338" i="3"/>
  <c r="M340" i="3"/>
  <c r="O339" i="3"/>
  <c r="M341" i="3"/>
  <c r="O340" i="3"/>
  <c r="M342" i="3"/>
  <c r="O341" i="3"/>
  <c r="M343" i="3"/>
  <c r="O342" i="3"/>
  <c r="M344" i="3"/>
  <c r="O343" i="3"/>
  <c r="M345" i="3"/>
  <c r="O344" i="3"/>
  <c r="M346" i="3"/>
  <c r="O345" i="3"/>
  <c r="M347" i="3"/>
  <c r="O346" i="3"/>
  <c r="M348" i="3"/>
  <c r="O347" i="3"/>
  <c r="M349" i="3"/>
  <c r="O348" i="3"/>
  <c r="M350" i="3"/>
  <c r="O349" i="3"/>
  <c r="M351" i="3"/>
  <c r="O350" i="3"/>
  <c r="M352" i="3"/>
  <c r="O351" i="3"/>
  <c r="M353" i="3"/>
  <c r="O352" i="3"/>
  <c r="M354" i="3"/>
  <c r="O353" i="3"/>
  <c r="M355" i="3"/>
  <c r="O354" i="3"/>
  <c r="M356" i="3"/>
  <c r="O355" i="3"/>
  <c r="M357" i="3"/>
  <c r="O356" i="3"/>
  <c r="M358" i="3"/>
  <c r="O357" i="3"/>
  <c r="M359" i="3"/>
  <c r="O358" i="3"/>
  <c r="M360" i="3"/>
  <c r="O359" i="3"/>
  <c r="M361" i="3"/>
  <c r="O360" i="3"/>
  <c r="M362" i="3"/>
  <c r="O361" i="3"/>
  <c r="M363" i="3"/>
  <c r="O362" i="3"/>
  <c r="M364" i="3"/>
  <c r="O363" i="3"/>
  <c r="M365" i="3"/>
  <c r="O364" i="3"/>
  <c r="M366" i="3"/>
  <c r="O365" i="3"/>
  <c r="M367" i="3"/>
  <c r="O366" i="3"/>
  <c r="M368" i="3"/>
  <c r="O367" i="3"/>
  <c r="M369" i="3"/>
  <c r="O368" i="3"/>
  <c r="M370" i="3"/>
  <c r="O369" i="3"/>
  <c r="M371" i="3"/>
  <c r="O370" i="3"/>
  <c r="M372" i="3"/>
  <c r="O371" i="3"/>
  <c r="M373" i="3"/>
  <c r="O372" i="3"/>
  <c r="M374" i="3"/>
  <c r="O373" i="3"/>
  <c r="M375" i="3"/>
  <c r="O374" i="3"/>
  <c r="M376" i="3"/>
  <c r="O375" i="3"/>
  <c r="M377" i="3"/>
  <c r="O376" i="3"/>
  <c r="M378" i="3"/>
  <c r="O377" i="3"/>
  <c r="M379" i="3"/>
  <c r="O378" i="3"/>
  <c r="M380" i="3"/>
  <c r="O379" i="3"/>
  <c r="M381" i="3"/>
  <c r="O380" i="3"/>
  <c r="M382" i="3"/>
  <c r="O381" i="3"/>
  <c r="M383" i="3"/>
  <c r="O382" i="3"/>
  <c r="M384" i="3"/>
  <c r="O383" i="3"/>
  <c r="M385" i="3"/>
  <c r="O384" i="3"/>
  <c r="M386" i="3"/>
  <c r="O385" i="3"/>
  <c r="M387" i="3"/>
  <c r="O386" i="3"/>
  <c r="M388" i="3"/>
  <c r="O387" i="3"/>
  <c r="M389" i="3"/>
  <c r="O388" i="3"/>
  <c r="M390" i="3"/>
  <c r="O389" i="3"/>
  <c r="M391" i="3"/>
  <c r="O390" i="3"/>
  <c r="M392" i="3"/>
  <c r="O391" i="3"/>
  <c r="M393" i="3"/>
  <c r="O392" i="3"/>
  <c r="M394" i="3"/>
  <c r="O393" i="3"/>
  <c r="M395" i="3"/>
  <c r="O394" i="3"/>
  <c r="M396" i="3"/>
  <c r="O395" i="3"/>
  <c r="M397" i="3"/>
  <c r="O396" i="3"/>
  <c r="M398" i="3"/>
  <c r="O397" i="3"/>
  <c r="M399" i="3"/>
  <c r="O398" i="3"/>
  <c r="M400" i="3"/>
  <c r="O399" i="3"/>
  <c r="M401" i="3"/>
  <c r="O400" i="3"/>
  <c r="M402" i="3"/>
  <c r="O401" i="3"/>
  <c r="M403" i="3"/>
  <c r="O402" i="3"/>
  <c r="M404" i="3"/>
  <c r="O403" i="3"/>
  <c r="M405" i="3"/>
  <c r="O404" i="3"/>
  <c r="M406" i="3"/>
  <c r="O405" i="3"/>
  <c r="M407" i="3"/>
  <c r="O406" i="3"/>
  <c r="M408" i="3"/>
  <c r="O407" i="3"/>
  <c r="M409" i="3"/>
  <c r="O408" i="3"/>
  <c r="M410" i="3"/>
  <c r="O409" i="3"/>
  <c r="M411" i="3"/>
  <c r="O410" i="3"/>
  <c r="M412" i="3"/>
  <c r="O411" i="3"/>
  <c r="M413" i="3"/>
  <c r="O412" i="3"/>
  <c r="M414" i="3"/>
  <c r="O413" i="3"/>
  <c r="M415" i="3"/>
  <c r="O414" i="3"/>
  <c r="M416" i="3"/>
  <c r="O415" i="3"/>
  <c r="M417" i="3"/>
  <c r="O416" i="3"/>
  <c r="M418" i="3"/>
  <c r="O417" i="3"/>
  <c r="M419" i="3"/>
  <c r="O418" i="3"/>
  <c r="M420" i="3"/>
  <c r="O419" i="3"/>
  <c r="M421" i="3"/>
  <c r="O420" i="3"/>
  <c r="M422" i="3"/>
  <c r="O421" i="3"/>
  <c r="M423" i="3"/>
  <c r="O422" i="3"/>
  <c r="M424" i="3"/>
  <c r="O423" i="3"/>
  <c r="M425" i="3"/>
  <c r="O424" i="3"/>
  <c r="M426" i="3"/>
  <c r="O425" i="3"/>
  <c r="M427" i="3"/>
  <c r="O426" i="3"/>
  <c r="M428" i="3"/>
  <c r="O427" i="3"/>
  <c r="M429" i="3"/>
  <c r="O428" i="3"/>
  <c r="M430" i="3"/>
  <c r="O429" i="3"/>
  <c r="M431" i="3"/>
  <c r="O430" i="3"/>
  <c r="M432" i="3"/>
  <c r="O431" i="3"/>
  <c r="M433" i="3"/>
  <c r="O432" i="3"/>
  <c r="M434" i="3"/>
  <c r="O433" i="3"/>
  <c r="M435" i="3"/>
  <c r="O434" i="3"/>
  <c r="M436" i="3"/>
  <c r="O435" i="3"/>
  <c r="M437" i="3"/>
  <c r="O436" i="3"/>
  <c r="M438" i="3"/>
  <c r="O437" i="3"/>
  <c r="M439" i="3"/>
  <c r="O438" i="3"/>
  <c r="M440" i="3"/>
  <c r="O439" i="3"/>
  <c r="M441" i="3"/>
  <c r="O440" i="3"/>
  <c r="M442" i="3"/>
  <c r="O441" i="3"/>
  <c r="M443" i="3"/>
  <c r="O442" i="3"/>
  <c r="M444" i="3"/>
  <c r="O443" i="3"/>
  <c r="M445" i="3"/>
  <c r="O444" i="3"/>
  <c r="M446" i="3"/>
  <c r="O445" i="3"/>
  <c r="M447" i="3"/>
  <c r="O446" i="3"/>
  <c r="M448" i="3"/>
  <c r="O447" i="3"/>
  <c r="M449" i="3"/>
  <c r="O448" i="3"/>
  <c r="M450" i="3"/>
  <c r="O449" i="3"/>
  <c r="M451" i="3"/>
  <c r="O450" i="3"/>
  <c r="M452" i="3"/>
  <c r="O451" i="3"/>
  <c r="M453" i="3"/>
  <c r="O452" i="3"/>
  <c r="M454" i="3"/>
  <c r="O453" i="3"/>
  <c r="M455" i="3"/>
  <c r="O454" i="3"/>
  <c r="M456" i="3"/>
  <c r="O455" i="3"/>
  <c r="M457" i="3"/>
  <c r="O456" i="3"/>
  <c r="M458" i="3"/>
  <c r="O457" i="3"/>
  <c r="M459" i="3"/>
  <c r="O458" i="3"/>
  <c r="M460" i="3"/>
  <c r="O459" i="3"/>
  <c r="M461" i="3"/>
  <c r="O460" i="3"/>
  <c r="M462" i="3"/>
  <c r="O461" i="3"/>
  <c r="M463" i="3"/>
  <c r="O462" i="3"/>
  <c r="M464" i="3"/>
  <c r="O463" i="3"/>
  <c r="M465" i="3"/>
  <c r="O464" i="3"/>
  <c r="M466" i="3"/>
  <c r="O465" i="3"/>
  <c r="M467" i="3"/>
  <c r="O466" i="3"/>
  <c r="M468" i="3"/>
  <c r="O467" i="3"/>
  <c r="M469" i="3"/>
  <c r="O468" i="3"/>
  <c r="M470" i="3"/>
  <c r="O469" i="3"/>
  <c r="M471" i="3"/>
  <c r="O470" i="3"/>
  <c r="M472" i="3"/>
  <c r="O471" i="3"/>
  <c r="M473" i="3"/>
  <c r="O472" i="3"/>
  <c r="M474" i="3"/>
  <c r="O473" i="3"/>
  <c r="M475" i="3"/>
  <c r="O474" i="3"/>
  <c r="M476" i="3"/>
  <c r="O475" i="3"/>
  <c r="M477" i="3"/>
  <c r="O476" i="3"/>
  <c r="M478" i="3"/>
  <c r="O477" i="3"/>
  <c r="M479" i="3"/>
  <c r="O478" i="3"/>
  <c r="M480" i="3"/>
  <c r="O479" i="3"/>
  <c r="M481" i="3"/>
  <c r="O480" i="3"/>
  <c r="M482" i="3"/>
  <c r="O481" i="3"/>
  <c r="M483" i="3"/>
  <c r="O482" i="3"/>
  <c r="M484" i="3"/>
  <c r="O483" i="3"/>
  <c r="M485" i="3"/>
  <c r="O484" i="3"/>
  <c r="M486" i="3"/>
  <c r="O485" i="3"/>
  <c r="M487" i="3"/>
  <c r="O486" i="3"/>
  <c r="M488" i="3"/>
  <c r="O487" i="3"/>
  <c r="M489" i="3"/>
  <c r="O488" i="3"/>
  <c r="M490" i="3"/>
  <c r="O489" i="3"/>
  <c r="M491" i="3"/>
  <c r="O490" i="3"/>
  <c r="M492" i="3"/>
  <c r="O491" i="3"/>
  <c r="M493" i="3"/>
  <c r="O492" i="3"/>
  <c r="M494" i="3"/>
  <c r="O493" i="3"/>
  <c r="M495" i="3"/>
  <c r="O494" i="3"/>
  <c r="M496" i="3"/>
  <c r="O495" i="3"/>
  <c r="M497" i="3"/>
  <c r="O496" i="3"/>
  <c r="M498" i="3"/>
  <c r="O497" i="3"/>
  <c r="M499" i="3"/>
  <c r="O498" i="3"/>
  <c r="M500" i="3"/>
  <c r="O499" i="3"/>
  <c r="M501" i="3"/>
  <c r="O500" i="3"/>
  <c r="M502" i="3"/>
  <c r="O501" i="3"/>
  <c r="M503" i="3"/>
  <c r="O502" i="3"/>
  <c r="M504" i="3"/>
  <c r="O503" i="3"/>
  <c r="M505" i="3"/>
  <c r="O504" i="3"/>
  <c r="M506" i="3"/>
  <c r="O505" i="3"/>
  <c r="M507" i="3"/>
  <c r="O506" i="3"/>
  <c r="M508" i="3"/>
  <c r="O507" i="3"/>
  <c r="M509" i="3"/>
  <c r="O508" i="3"/>
  <c r="M510" i="3"/>
  <c r="O509" i="3"/>
  <c r="M511" i="3"/>
  <c r="O510" i="3"/>
  <c r="M512" i="3"/>
  <c r="O511" i="3"/>
  <c r="M513" i="3"/>
  <c r="O512" i="3"/>
  <c r="M514" i="3"/>
  <c r="O513" i="3"/>
  <c r="M515" i="3"/>
  <c r="O514" i="3"/>
  <c r="M516" i="3"/>
  <c r="O515" i="3"/>
  <c r="M517" i="3"/>
  <c r="O516" i="3"/>
  <c r="M518" i="3"/>
  <c r="O517" i="3"/>
  <c r="M519" i="3"/>
  <c r="O518" i="3"/>
  <c r="M520" i="3"/>
  <c r="O519" i="3"/>
  <c r="M521" i="3"/>
  <c r="O520" i="3"/>
  <c r="M522" i="3"/>
  <c r="O521" i="3"/>
  <c r="M523" i="3"/>
  <c r="O522" i="3"/>
  <c r="M524" i="3"/>
  <c r="O523" i="3"/>
  <c r="M525" i="3"/>
  <c r="O524" i="3"/>
  <c r="M526" i="3"/>
  <c r="O525" i="3"/>
  <c r="M527" i="3"/>
  <c r="O526" i="3"/>
  <c r="M528" i="3"/>
  <c r="O527" i="3"/>
  <c r="M529" i="3"/>
  <c r="O528" i="3"/>
  <c r="M530" i="3"/>
  <c r="O529" i="3"/>
  <c r="M531" i="3"/>
  <c r="O530" i="3"/>
  <c r="M532" i="3"/>
  <c r="O531" i="3"/>
  <c r="M533" i="3"/>
  <c r="O532" i="3"/>
  <c r="M534" i="3"/>
  <c r="O533" i="3"/>
  <c r="M535" i="3"/>
  <c r="O534" i="3"/>
  <c r="M536" i="3"/>
  <c r="O535" i="3"/>
  <c r="M537" i="3"/>
  <c r="O536" i="3"/>
  <c r="M538" i="3"/>
  <c r="O537" i="3"/>
  <c r="M539" i="3"/>
  <c r="O538" i="3"/>
  <c r="M540" i="3"/>
  <c r="O539" i="3"/>
  <c r="M541" i="3"/>
  <c r="O540" i="3"/>
  <c r="M542" i="3"/>
  <c r="O541" i="3"/>
  <c r="M543" i="3"/>
  <c r="O542" i="3"/>
  <c r="M544" i="3"/>
  <c r="O543" i="3"/>
  <c r="M545" i="3"/>
  <c r="O544" i="3"/>
  <c r="M546" i="3"/>
  <c r="O545" i="3"/>
  <c r="M547" i="3"/>
  <c r="O546" i="3"/>
  <c r="M548" i="3"/>
  <c r="O547" i="3"/>
  <c r="M549" i="3"/>
  <c r="O548" i="3"/>
  <c r="M550" i="3"/>
  <c r="O549" i="3"/>
  <c r="M551" i="3"/>
  <c r="O550" i="3"/>
  <c r="M552" i="3"/>
  <c r="O551" i="3"/>
  <c r="M553" i="3"/>
  <c r="O552" i="3"/>
  <c r="M554" i="3"/>
  <c r="O553" i="3"/>
  <c r="M555" i="3"/>
  <c r="O554" i="3"/>
  <c r="M556" i="3"/>
  <c r="O555" i="3"/>
  <c r="M557" i="3"/>
  <c r="O556" i="3"/>
  <c r="M558" i="3"/>
  <c r="O557" i="3"/>
  <c r="M559" i="3"/>
  <c r="O558" i="3"/>
  <c r="M560" i="3"/>
  <c r="O559" i="3"/>
  <c r="M561" i="3"/>
  <c r="O560" i="3"/>
  <c r="M562" i="3"/>
  <c r="O561" i="3"/>
  <c r="M563" i="3"/>
  <c r="O562" i="3"/>
  <c r="M564" i="3"/>
  <c r="O563" i="3"/>
  <c r="M565" i="3"/>
  <c r="O564" i="3"/>
  <c r="M566" i="3"/>
  <c r="O565" i="3"/>
  <c r="M567" i="3"/>
  <c r="O566" i="3"/>
  <c r="M568" i="3"/>
  <c r="O567" i="3"/>
  <c r="M569" i="3"/>
  <c r="O568" i="3"/>
  <c r="M570" i="3"/>
  <c r="O569" i="3"/>
  <c r="M571" i="3"/>
  <c r="O570" i="3"/>
  <c r="M572" i="3"/>
  <c r="O571" i="3"/>
  <c r="M573" i="3"/>
  <c r="O572" i="3"/>
  <c r="M574" i="3"/>
  <c r="O573" i="3"/>
  <c r="M575" i="3"/>
  <c r="O574" i="3"/>
  <c r="M576" i="3"/>
  <c r="O575" i="3"/>
  <c r="M577" i="3"/>
  <c r="O576" i="3"/>
  <c r="M578" i="3"/>
  <c r="O577" i="3"/>
  <c r="M579" i="3"/>
  <c r="O578" i="3"/>
  <c r="M580" i="3"/>
  <c r="O579" i="3"/>
  <c r="M581" i="3"/>
  <c r="O580" i="3"/>
  <c r="M582" i="3"/>
  <c r="O581" i="3"/>
  <c r="M583" i="3"/>
  <c r="O582" i="3"/>
  <c r="M584" i="3"/>
  <c r="O583" i="3"/>
  <c r="M585" i="3"/>
  <c r="O584" i="3"/>
  <c r="M586" i="3"/>
  <c r="O585" i="3"/>
  <c r="M587" i="3"/>
  <c r="O586" i="3"/>
  <c r="M588" i="3"/>
  <c r="O587" i="3"/>
  <c r="M589" i="3"/>
  <c r="O588" i="3"/>
  <c r="M590" i="3"/>
  <c r="O589" i="3"/>
  <c r="M591" i="3"/>
  <c r="O590" i="3"/>
  <c r="M592" i="3"/>
  <c r="O591" i="3"/>
  <c r="M593" i="3"/>
  <c r="O592" i="3"/>
  <c r="M594" i="3"/>
  <c r="O593" i="3"/>
  <c r="M595" i="3"/>
  <c r="O594" i="3"/>
  <c r="M596" i="3"/>
  <c r="O595" i="3"/>
  <c r="M597" i="3"/>
  <c r="O596" i="3"/>
  <c r="M598" i="3"/>
  <c r="O597" i="3"/>
  <c r="M599" i="3"/>
  <c r="O598" i="3"/>
  <c r="M600" i="3"/>
  <c r="O599" i="3"/>
  <c r="M601" i="3"/>
  <c r="O600" i="3"/>
  <c r="M602" i="3"/>
  <c r="O601" i="3"/>
  <c r="M603" i="3"/>
  <c r="O602" i="3"/>
  <c r="M604" i="3"/>
  <c r="O603" i="3"/>
  <c r="M605" i="3"/>
  <c r="O604" i="3"/>
  <c r="M606" i="3"/>
  <c r="O605" i="3"/>
  <c r="M607" i="3"/>
  <c r="O606" i="3"/>
  <c r="M608" i="3"/>
  <c r="O607" i="3"/>
  <c r="M609" i="3"/>
  <c r="O608" i="3"/>
  <c r="M610" i="3"/>
  <c r="O609" i="3"/>
  <c r="M611" i="3"/>
  <c r="O610" i="3"/>
  <c r="M612" i="3"/>
  <c r="O611" i="3"/>
  <c r="M613" i="3"/>
  <c r="O612" i="3"/>
  <c r="M614" i="3"/>
  <c r="O613" i="3"/>
  <c r="M615" i="3"/>
  <c r="O614" i="3"/>
  <c r="M616" i="3"/>
  <c r="O615" i="3"/>
  <c r="M617" i="3"/>
  <c r="O616" i="3"/>
  <c r="M618" i="3"/>
  <c r="O617" i="3"/>
  <c r="M619" i="3"/>
  <c r="O618" i="3"/>
  <c r="M620" i="3"/>
  <c r="O619" i="3"/>
  <c r="M621" i="3"/>
  <c r="O620" i="3"/>
  <c r="M622" i="3"/>
  <c r="O621" i="3"/>
  <c r="M623" i="3"/>
  <c r="O622" i="3"/>
  <c r="M624" i="3"/>
  <c r="O623" i="3"/>
  <c r="M625" i="3"/>
  <c r="O624" i="3"/>
  <c r="M626" i="3"/>
  <c r="O625" i="3"/>
  <c r="M627" i="3"/>
  <c r="O626" i="3"/>
  <c r="M628" i="3"/>
  <c r="O627" i="3"/>
  <c r="M629" i="3"/>
  <c r="O628" i="3"/>
  <c r="M630" i="3"/>
  <c r="O629" i="3"/>
  <c r="M631" i="3"/>
  <c r="O630" i="3"/>
  <c r="M632" i="3"/>
  <c r="O631" i="3"/>
  <c r="M633" i="3"/>
  <c r="O632" i="3"/>
  <c r="M634" i="3"/>
  <c r="O633" i="3"/>
  <c r="M635" i="3"/>
  <c r="O634" i="3"/>
  <c r="M636" i="3"/>
  <c r="O635" i="3"/>
  <c r="M637" i="3"/>
  <c r="O636" i="3"/>
  <c r="M638" i="3"/>
  <c r="O637" i="3"/>
  <c r="M639" i="3"/>
  <c r="O638" i="3"/>
  <c r="M640" i="3"/>
  <c r="O639" i="3"/>
  <c r="M641" i="3"/>
  <c r="O640" i="3"/>
  <c r="M642" i="3"/>
  <c r="O641" i="3"/>
  <c r="M643" i="3"/>
  <c r="O642" i="3"/>
  <c r="M644" i="3"/>
  <c r="O643" i="3"/>
  <c r="M645" i="3"/>
  <c r="O644" i="3"/>
  <c r="M646" i="3"/>
  <c r="O645" i="3"/>
  <c r="M647" i="3"/>
  <c r="O646" i="3"/>
  <c r="M648" i="3"/>
  <c r="O647" i="3"/>
  <c r="M649" i="3"/>
  <c r="O648" i="3"/>
  <c r="M650" i="3"/>
  <c r="O649" i="3"/>
  <c r="M651" i="3"/>
  <c r="O650" i="3"/>
  <c r="M652" i="3"/>
  <c r="O651" i="3"/>
  <c r="M653" i="3"/>
  <c r="O652" i="3"/>
  <c r="M654" i="3"/>
  <c r="O653" i="3"/>
  <c r="M655" i="3"/>
  <c r="O654" i="3"/>
  <c r="M656" i="3"/>
  <c r="O655" i="3"/>
  <c r="M657" i="3"/>
  <c r="O656" i="3"/>
  <c r="M658" i="3"/>
  <c r="O657" i="3"/>
  <c r="M659" i="3"/>
  <c r="O658" i="3"/>
  <c r="M660" i="3"/>
  <c r="O659" i="3"/>
  <c r="M661" i="3"/>
  <c r="O660" i="3"/>
  <c r="M662" i="3"/>
  <c r="O661" i="3"/>
  <c r="M663" i="3"/>
  <c r="O662" i="3"/>
  <c r="M664" i="3"/>
  <c r="O663" i="3"/>
  <c r="M665" i="3"/>
  <c r="O664" i="3"/>
  <c r="M666" i="3"/>
  <c r="O665" i="3"/>
  <c r="M667" i="3"/>
  <c r="O666" i="3"/>
  <c r="M668" i="3"/>
  <c r="O667" i="3"/>
  <c r="M669" i="3"/>
  <c r="O668" i="3"/>
  <c r="M670" i="3"/>
  <c r="O669" i="3"/>
  <c r="M671" i="3"/>
  <c r="O670" i="3"/>
  <c r="M672" i="3"/>
  <c r="O671" i="3"/>
  <c r="M673" i="3"/>
  <c r="O672" i="3"/>
  <c r="M674" i="3"/>
  <c r="O673" i="3"/>
  <c r="M675" i="3"/>
  <c r="O674" i="3"/>
  <c r="M676" i="3"/>
  <c r="O675" i="3"/>
  <c r="M677" i="3"/>
  <c r="O676" i="3"/>
  <c r="M678" i="3"/>
  <c r="O677" i="3"/>
  <c r="M679" i="3"/>
  <c r="O678" i="3"/>
  <c r="M680" i="3"/>
  <c r="O679" i="3"/>
  <c r="M681" i="3"/>
  <c r="O680" i="3"/>
  <c r="M682" i="3"/>
  <c r="O681" i="3"/>
  <c r="M683" i="3"/>
  <c r="O682" i="3"/>
  <c r="M684" i="3"/>
  <c r="O683" i="3"/>
  <c r="M685" i="3"/>
  <c r="O684" i="3"/>
  <c r="M686" i="3"/>
  <c r="O685" i="3"/>
  <c r="M687" i="3"/>
  <c r="O686" i="3"/>
  <c r="M688" i="3"/>
  <c r="O687" i="3"/>
  <c r="M689" i="3"/>
  <c r="O688" i="3"/>
  <c r="M690" i="3"/>
  <c r="O689" i="3"/>
  <c r="M691" i="3"/>
  <c r="O690" i="3"/>
  <c r="M692" i="3"/>
  <c r="O691" i="3"/>
  <c r="M693" i="3"/>
  <c r="O692" i="3"/>
  <c r="M694" i="3"/>
  <c r="O693" i="3"/>
  <c r="M695" i="3"/>
  <c r="O694" i="3"/>
  <c r="M696" i="3"/>
  <c r="O695" i="3"/>
  <c r="M697" i="3"/>
  <c r="O696" i="3"/>
  <c r="M698" i="3"/>
  <c r="O697" i="3"/>
  <c r="M699" i="3"/>
  <c r="O698" i="3"/>
  <c r="M700" i="3"/>
  <c r="O699" i="3"/>
  <c r="M701" i="3"/>
  <c r="O700" i="3"/>
  <c r="M702" i="3"/>
  <c r="O701" i="3"/>
  <c r="M703" i="3"/>
  <c r="O702" i="3"/>
  <c r="M704" i="3"/>
  <c r="O703" i="3"/>
  <c r="M705" i="3"/>
  <c r="O704" i="3"/>
  <c r="M706" i="3"/>
  <c r="O705" i="3"/>
  <c r="M707" i="3"/>
  <c r="O706" i="3"/>
  <c r="M708" i="3"/>
  <c r="O707" i="3"/>
  <c r="M709" i="3"/>
  <c r="O708" i="3"/>
  <c r="M710" i="3"/>
  <c r="O709" i="3"/>
  <c r="M711" i="3"/>
  <c r="O710" i="3"/>
  <c r="M712" i="3"/>
  <c r="O711" i="3"/>
  <c r="M713" i="3"/>
  <c r="O712" i="3"/>
  <c r="M714" i="3"/>
  <c r="O713" i="3"/>
  <c r="M715" i="3"/>
  <c r="O714" i="3"/>
  <c r="M716" i="3"/>
  <c r="O715" i="3"/>
  <c r="M717" i="3"/>
  <c r="O716" i="3"/>
  <c r="M718" i="3"/>
  <c r="O717" i="3"/>
  <c r="M719" i="3"/>
  <c r="O718" i="3"/>
  <c r="M720" i="3"/>
  <c r="O719" i="3"/>
  <c r="M721" i="3"/>
  <c r="O720" i="3"/>
  <c r="M722" i="3"/>
  <c r="O721" i="3"/>
  <c r="M723" i="3"/>
  <c r="O722" i="3"/>
  <c r="M724" i="3"/>
  <c r="O723" i="3"/>
  <c r="M725" i="3"/>
  <c r="O724" i="3"/>
  <c r="M726" i="3"/>
  <c r="O725" i="3"/>
  <c r="M727" i="3"/>
  <c r="O726" i="3"/>
  <c r="M728" i="3"/>
  <c r="O727" i="3"/>
  <c r="M729" i="3"/>
  <c r="O728" i="3"/>
  <c r="M730" i="3"/>
  <c r="O729" i="3"/>
  <c r="M731" i="3"/>
  <c r="O730" i="3"/>
  <c r="M732" i="3"/>
  <c r="O731" i="3"/>
  <c r="M733" i="3"/>
  <c r="O732" i="3"/>
  <c r="M734" i="3"/>
  <c r="O733" i="3"/>
  <c r="M735" i="3"/>
  <c r="O734" i="3"/>
  <c r="M736" i="3"/>
  <c r="O735" i="3"/>
  <c r="M737" i="3"/>
  <c r="O736" i="3"/>
  <c r="M738" i="3"/>
  <c r="O737" i="3"/>
  <c r="M739" i="3"/>
  <c r="O738" i="3"/>
  <c r="M740" i="3"/>
  <c r="O739" i="3"/>
  <c r="M741" i="3"/>
  <c r="O740" i="3"/>
  <c r="M742" i="3"/>
  <c r="O741" i="3"/>
  <c r="M743" i="3"/>
  <c r="O742" i="3"/>
  <c r="M744" i="3"/>
  <c r="O743" i="3"/>
  <c r="M745" i="3"/>
  <c r="O744" i="3"/>
  <c r="M746" i="3"/>
  <c r="O745" i="3"/>
  <c r="M747" i="3"/>
  <c r="O746" i="3"/>
  <c r="M748" i="3"/>
  <c r="O747" i="3"/>
  <c r="M749" i="3"/>
  <c r="O748" i="3"/>
  <c r="M750" i="3"/>
  <c r="O749" i="3"/>
  <c r="M751" i="3"/>
  <c r="O750" i="3"/>
  <c r="M752" i="3"/>
  <c r="O751" i="3"/>
  <c r="M753" i="3"/>
  <c r="O752" i="3"/>
  <c r="M754" i="3"/>
  <c r="O753" i="3"/>
  <c r="M755" i="3"/>
  <c r="O754" i="3"/>
  <c r="M756" i="3"/>
  <c r="O755" i="3"/>
  <c r="M757" i="3"/>
  <c r="O756" i="3"/>
  <c r="M758" i="3"/>
  <c r="O757" i="3"/>
  <c r="M759" i="3"/>
  <c r="O758" i="3"/>
  <c r="M760" i="3"/>
  <c r="O759" i="3"/>
  <c r="M761" i="3"/>
  <c r="O760" i="3"/>
  <c r="M762" i="3"/>
  <c r="O761" i="3"/>
  <c r="M763" i="3"/>
  <c r="O762" i="3"/>
  <c r="M764" i="3"/>
  <c r="O763" i="3"/>
  <c r="M765" i="3"/>
  <c r="O764" i="3"/>
  <c r="M766" i="3"/>
  <c r="O765" i="3"/>
  <c r="M767" i="3"/>
  <c r="O766" i="3"/>
  <c r="M768" i="3"/>
  <c r="O767" i="3"/>
  <c r="M769" i="3"/>
  <c r="O768" i="3"/>
  <c r="M770" i="3"/>
  <c r="O769" i="3"/>
  <c r="M771" i="3"/>
  <c r="O770" i="3"/>
  <c r="M772" i="3"/>
  <c r="O771" i="3"/>
  <c r="M773" i="3"/>
  <c r="O772" i="3"/>
  <c r="M774" i="3"/>
  <c r="O773" i="3"/>
  <c r="M775" i="3"/>
  <c r="O774" i="3"/>
  <c r="M776" i="3"/>
  <c r="O775" i="3"/>
  <c r="M777" i="3"/>
  <c r="O776" i="3"/>
  <c r="M778" i="3"/>
  <c r="O777" i="3"/>
  <c r="M779" i="3"/>
  <c r="O778" i="3"/>
  <c r="M780" i="3"/>
  <c r="O779" i="3"/>
  <c r="M781" i="3"/>
  <c r="O780" i="3"/>
  <c r="M782" i="3"/>
  <c r="O781" i="3"/>
  <c r="M783" i="3"/>
  <c r="O782" i="3"/>
  <c r="M784" i="3"/>
  <c r="O783" i="3"/>
  <c r="M785" i="3"/>
  <c r="O784" i="3"/>
  <c r="M786" i="3"/>
  <c r="O785" i="3"/>
  <c r="M787" i="3"/>
  <c r="O786" i="3"/>
  <c r="M788" i="3"/>
  <c r="O787" i="3"/>
  <c r="M789" i="3"/>
  <c r="O788" i="3"/>
  <c r="M790" i="3"/>
  <c r="O789" i="3"/>
  <c r="M791" i="3"/>
  <c r="O790" i="3"/>
  <c r="M792" i="3"/>
  <c r="O791" i="3"/>
  <c r="M793" i="3"/>
  <c r="O792" i="3"/>
  <c r="M794" i="3"/>
  <c r="O793" i="3"/>
  <c r="M795" i="3"/>
  <c r="O794" i="3"/>
  <c r="M796" i="3"/>
  <c r="O795" i="3"/>
  <c r="M797" i="3"/>
  <c r="O796" i="3"/>
  <c r="M798" i="3"/>
  <c r="O797" i="3"/>
  <c r="M799" i="3"/>
  <c r="O798" i="3"/>
  <c r="M800" i="3"/>
  <c r="O799" i="3"/>
  <c r="M801" i="3"/>
  <c r="O800" i="3"/>
  <c r="M802" i="3"/>
  <c r="O801" i="3"/>
  <c r="M803" i="3"/>
  <c r="O802" i="3"/>
  <c r="M804" i="3"/>
  <c r="O803" i="3"/>
  <c r="M805" i="3"/>
  <c r="O804" i="3"/>
  <c r="M806" i="3"/>
  <c r="O805" i="3"/>
  <c r="M807" i="3"/>
  <c r="O806" i="3"/>
  <c r="M808" i="3"/>
  <c r="O807" i="3"/>
  <c r="M809" i="3"/>
  <c r="O808" i="3"/>
  <c r="M810" i="3"/>
  <c r="O809" i="3"/>
  <c r="M811" i="3"/>
  <c r="O810" i="3"/>
  <c r="M812" i="3"/>
  <c r="O811" i="3"/>
  <c r="M813" i="3"/>
  <c r="O812" i="3"/>
  <c r="M814" i="3"/>
  <c r="O813" i="3"/>
  <c r="M815" i="3"/>
  <c r="O814" i="3"/>
  <c r="M816" i="3"/>
  <c r="O815" i="3"/>
  <c r="M817" i="3"/>
  <c r="O816" i="3"/>
  <c r="M818" i="3"/>
  <c r="O817" i="3"/>
  <c r="M819" i="3"/>
  <c r="O818" i="3"/>
  <c r="M820" i="3"/>
  <c r="O819" i="3"/>
  <c r="M821" i="3"/>
  <c r="O820" i="3"/>
  <c r="M822" i="3"/>
  <c r="O821" i="3"/>
  <c r="M823" i="3"/>
  <c r="O822" i="3"/>
  <c r="M824" i="3"/>
  <c r="O823" i="3"/>
  <c r="M825" i="3"/>
  <c r="O824" i="3"/>
  <c r="M826" i="3"/>
  <c r="O825" i="3"/>
  <c r="M827" i="3"/>
  <c r="O826" i="3"/>
  <c r="M828" i="3"/>
  <c r="O827" i="3"/>
  <c r="M829" i="3"/>
  <c r="O828" i="3"/>
  <c r="M830" i="3"/>
  <c r="O829" i="3"/>
  <c r="M831" i="3"/>
  <c r="O830" i="3"/>
  <c r="M832" i="3"/>
  <c r="O831" i="3"/>
  <c r="M833" i="3"/>
  <c r="O832" i="3"/>
  <c r="M834" i="3"/>
  <c r="O833" i="3"/>
  <c r="M835" i="3"/>
  <c r="O834" i="3"/>
  <c r="M836" i="3"/>
  <c r="O835" i="3"/>
  <c r="M837" i="3"/>
  <c r="O836" i="3"/>
  <c r="M838" i="3"/>
  <c r="O837" i="3"/>
  <c r="M839" i="3"/>
  <c r="O838" i="3"/>
  <c r="M840" i="3"/>
  <c r="O839" i="3"/>
  <c r="M841" i="3"/>
  <c r="O840" i="3"/>
  <c r="M842" i="3"/>
  <c r="O841" i="3"/>
  <c r="M843" i="3"/>
  <c r="O842" i="3"/>
  <c r="M844" i="3"/>
  <c r="O843" i="3"/>
  <c r="M845" i="3"/>
  <c r="O844" i="3"/>
  <c r="M846" i="3"/>
  <c r="O845" i="3"/>
  <c r="M847" i="3"/>
  <c r="O846" i="3"/>
  <c r="M848" i="3"/>
  <c r="O847" i="3"/>
  <c r="M849" i="3"/>
  <c r="O848" i="3"/>
  <c r="M850" i="3"/>
  <c r="O849" i="3"/>
  <c r="M851" i="3"/>
  <c r="O850" i="3"/>
  <c r="M852" i="3"/>
  <c r="O851" i="3"/>
  <c r="M853" i="3"/>
  <c r="O852" i="3"/>
  <c r="M854" i="3"/>
  <c r="O853" i="3"/>
  <c r="M855" i="3"/>
  <c r="O854" i="3"/>
  <c r="M856" i="3"/>
  <c r="O855" i="3"/>
  <c r="M857" i="3"/>
  <c r="O856" i="3"/>
  <c r="M858" i="3"/>
  <c r="O857" i="3"/>
  <c r="M859" i="3"/>
  <c r="O858" i="3"/>
  <c r="M860" i="3"/>
  <c r="O859" i="3"/>
  <c r="M861" i="3"/>
  <c r="O860" i="3"/>
  <c r="M862" i="3"/>
  <c r="O861" i="3"/>
  <c r="M863" i="3"/>
  <c r="O862" i="3"/>
  <c r="M864" i="3"/>
  <c r="O863" i="3"/>
  <c r="M865" i="3"/>
  <c r="O864" i="3"/>
  <c r="M866" i="3"/>
  <c r="O865" i="3"/>
  <c r="M867" i="3"/>
  <c r="O866" i="3"/>
  <c r="M868" i="3"/>
  <c r="O867" i="3"/>
  <c r="M869" i="3"/>
  <c r="O868" i="3"/>
  <c r="M870" i="3"/>
  <c r="O869" i="3"/>
  <c r="M871" i="3"/>
  <c r="O870" i="3"/>
  <c r="M872" i="3"/>
  <c r="O871" i="3"/>
  <c r="M873" i="3"/>
  <c r="O872" i="3"/>
  <c r="M874" i="3"/>
  <c r="O873" i="3"/>
  <c r="M875" i="3"/>
  <c r="O874" i="3"/>
  <c r="M876" i="3"/>
  <c r="O875" i="3"/>
  <c r="M877" i="3"/>
  <c r="O876" i="3"/>
  <c r="M878" i="3"/>
  <c r="O877" i="3"/>
  <c r="M879" i="3"/>
  <c r="O878" i="3"/>
  <c r="M880" i="3"/>
  <c r="O879" i="3"/>
  <c r="M881" i="3"/>
  <c r="O880" i="3"/>
  <c r="M882" i="3"/>
  <c r="O881" i="3"/>
  <c r="M883" i="3"/>
  <c r="O882" i="3"/>
  <c r="M884" i="3"/>
  <c r="O883" i="3"/>
  <c r="M885" i="3"/>
  <c r="O884" i="3"/>
  <c r="M886" i="3"/>
  <c r="O885" i="3"/>
  <c r="M887" i="3"/>
  <c r="O886" i="3"/>
  <c r="M888" i="3"/>
  <c r="O887" i="3"/>
  <c r="M889" i="3"/>
  <c r="O888" i="3"/>
  <c r="M890" i="3"/>
  <c r="O889" i="3"/>
  <c r="M891" i="3"/>
  <c r="O890" i="3"/>
  <c r="M892" i="3"/>
  <c r="O891" i="3"/>
  <c r="M893" i="3"/>
  <c r="O892" i="3"/>
  <c r="M894" i="3"/>
  <c r="O893" i="3"/>
  <c r="M895" i="3"/>
  <c r="O894" i="3"/>
  <c r="M896" i="3"/>
  <c r="O895" i="3"/>
  <c r="M897" i="3"/>
  <c r="O896" i="3"/>
  <c r="M898" i="3"/>
  <c r="O897" i="3"/>
  <c r="M899" i="3"/>
  <c r="O898" i="3"/>
  <c r="M900" i="3"/>
  <c r="O899" i="3"/>
  <c r="M901" i="3"/>
  <c r="O900" i="3"/>
  <c r="M902" i="3"/>
  <c r="O901" i="3"/>
  <c r="M903" i="3"/>
  <c r="O902" i="3"/>
  <c r="M904" i="3"/>
  <c r="O903" i="3"/>
  <c r="M905" i="3"/>
  <c r="O904" i="3"/>
  <c r="M906" i="3"/>
  <c r="O905" i="3"/>
  <c r="M907" i="3"/>
  <c r="O906" i="3"/>
  <c r="M908" i="3"/>
  <c r="O907" i="3"/>
  <c r="M909" i="3"/>
  <c r="O908" i="3"/>
  <c r="M910" i="3"/>
  <c r="O909" i="3"/>
  <c r="M911" i="3"/>
  <c r="O910" i="3"/>
  <c r="M912" i="3"/>
  <c r="O911" i="3"/>
  <c r="M913" i="3"/>
  <c r="O912" i="3"/>
  <c r="M914" i="3"/>
  <c r="O913" i="3"/>
  <c r="M915" i="3"/>
  <c r="O914" i="3"/>
  <c r="M916" i="3"/>
  <c r="O915" i="3"/>
  <c r="M917" i="3"/>
  <c r="O916" i="3"/>
  <c r="M918" i="3"/>
  <c r="O917" i="3"/>
  <c r="M919" i="3"/>
  <c r="O918" i="3"/>
  <c r="M920" i="3"/>
  <c r="O919" i="3"/>
  <c r="M921" i="3"/>
  <c r="O920" i="3"/>
  <c r="M922" i="3"/>
  <c r="O921" i="3"/>
  <c r="M923" i="3"/>
  <c r="O922" i="3"/>
  <c r="M924" i="3"/>
  <c r="O923" i="3"/>
  <c r="M925" i="3"/>
  <c r="O924" i="3"/>
  <c r="M926" i="3"/>
  <c r="O925" i="3"/>
  <c r="M927" i="3"/>
  <c r="O926" i="3"/>
  <c r="M928" i="3"/>
  <c r="O927" i="3"/>
  <c r="M929" i="3"/>
  <c r="O928" i="3"/>
  <c r="M930" i="3"/>
  <c r="O929" i="3"/>
  <c r="M931" i="3"/>
  <c r="O930" i="3"/>
  <c r="M932" i="3"/>
  <c r="O931" i="3"/>
  <c r="M933" i="3"/>
  <c r="O932" i="3"/>
  <c r="M934" i="3"/>
  <c r="O933" i="3"/>
  <c r="M935" i="3"/>
  <c r="O934" i="3"/>
  <c r="M936" i="3"/>
  <c r="O935" i="3"/>
  <c r="M937" i="3"/>
  <c r="O936" i="3"/>
  <c r="M938" i="3"/>
  <c r="O937" i="3"/>
  <c r="M939" i="3"/>
  <c r="O938" i="3"/>
  <c r="M940" i="3"/>
  <c r="O939" i="3"/>
  <c r="M941" i="3"/>
  <c r="O940" i="3"/>
  <c r="M942" i="3"/>
  <c r="O941" i="3"/>
  <c r="M943" i="3"/>
  <c r="O942" i="3"/>
  <c r="M944" i="3"/>
  <c r="O943" i="3"/>
  <c r="M945" i="3"/>
  <c r="O944" i="3"/>
  <c r="M946" i="3"/>
  <c r="O945" i="3"/>
  <c r="M947" i="3"/>
  <c r="O946" i="3"/>
  <c r="M948" i="3"/>
  <c r="O947" i="3"/>
  <c r="M949" i="3"/>
  <c r="O948" i="3"/>
  <c r="M950" i="3"/>
  <c r="O949" i="3"/>
  <c r="M951" i="3"/>
  <c r="O950" i="3"/>
  <c r="M952" i="3"/>
  <c r="O951" i="3"/>
  <c r="M953" i="3"/>
  <c r="O952" i="3"/>
  <c r="M954" i="3"/>
  <c r="O953" i="3"/>
  <c r="M955" i="3"/>
  <c r="O954" i="3"/>
  <c r="M956" i="3"/>
  <c r="O955" i="3"/>
  <c r="M957" i="3"/>
  <c r="O956" i="3"/>
  <c r="M958" i="3"/>
  <c r="O957" i="3"/>
  <c r="M959" i="3"/>
  <c r="O958" i="3"/>
  <c r="M960" i="3"/>
  <c r="O959" i="3"/>
  <c r="M961" i="3"/>
  <c r="O960" i="3"/>
  <c r="M962" i="3"/>
  <c r="O961" i="3"/>
  <c r="M963" i="3"/>
  <c r="O962" i="3"/>
  <c r="M964" i="3"/>
  <c r="O963" i="3"/>
  <c r="M965" i="3"/>
  <c r="O964" i="3"/>
  <c r="M966" i="3"/>
  <c r="O965" i="3"/>
  <c r="M967" i="3"/>
  <c r="O966" i="3"/>
  <c r="M968" i="3"/>
  <c r="O967" i="3"/>
  <c r="M969" i="3"/>
  <c r="O968" i="3"/>
  <c r="M970" i="3"/>
  <c r="O969" i="3"/>
  <c r="M971" i="3"/>
  <c r="O970" i="3"/>
  <c r="M972" i="3"/>
  <c r="O971" i="3"/>
  <c r="M973" i="3"/>
  <c r="O972" i="3"/>
  <c r="M974" i="3"/>
  <c r="O973" i="3"/>
  <c r="M975" i="3"/>
  <c r="O974" i="3"/>
  <c r="O975" i="3"/>
  <c r="O976" i="3"/>
  <c r="W2" i="3"/>
  <c r="T977" i="3"/>
  <c r="W3" i="3"/>
  <c r="S977" i="3"/>
  <c r="R977" i="3"/>
  <c r="P977" i="3"/>
  <c r="T976" i="3"/>
  <c r="S976" i="3"/>
  <c r="R976" i="3"/>
  <c r="P976" i="3"/>
  <c r="T975" i="3"/>
  <c r="S975" i="3"/>
  <c r="R975" i="3"/>
  <c r="P975" i="3"/>
  <c r="T974" i="3"/>
  <c r="S974" i="3"/>
  <c r="R974" i="3"/>
  <c r="P974" i="3"/>
  <c r="T973" i="3"/>
  <c r="S973" i="3"/>
  <c r="R973" i="3"/>
  <c r="P973" i="3"/>
  <c r="T972" i="3"/>
  <c r="S972" i="3"/>
  <c r="R972" i="3"/>
  <c r="P972" i="3"/>
  <c r="T971" i="3"/>
  <c r="S971" i="3"/>
  <c r="R971" i="3"/>
  <c r="P971" i="3"/>
  <c r="T970" i="3"/>
  <c r="S970" i="3"/>
  <c r="R970" i="3"/>
  <c r="P970" i="3"/>
  <c r="T969" i="3"/>
  <c r="S969" i="3"/>
  <c r="R969" i="3"/>
  <c r="P969" i="3"/>
  <c r="T968" i="3"/>
  <c r="S968" i="3"/>
  <c r="R968" i="3"/>
  <c r="P968" i="3"/>
  <c r="T967" i="3"/>
  <c r="S967" i="3"/>
  <c r="R967" i="3"/>
  <c r="P967" i="3"/>
  <c r="T966" i="3"/>
  <c r="S966" i="3"/>
  <c r="R966" i="3"/>
  <c r="P966" i="3"/>
  <c r="T965" i="3"/>
  <c r="S965" i="3"/>
  <c r="R965" i="3"/>
  <c r="P965" i="3"/>
  <c r="T964" i="3"/>
  <c r="S964" i="3"/>
  <c r="R964" i="3"/>
  <c r="P964" i="3"/>
  <c r="T963" i="3"/>
  <c r="S963" i="3"/>
  <c r="R963" i="3"/>
  <c r="P963" i="3"/>
  <c r="T962" i="3"/>
  <c r="S962" i="3"/>
  <c r="R962" i="3"/>
  <c r="P962" i="3"/>
  <c r="T961" i="3"/>
  <c r="S961" i="3"/>
  <c r="R961" i="3"/>
  <c r="P961" i="3"/>
  <c r="T960" i="3"/>
  <c r="S960" i="3"/>
  <c r="R960" i="3"/>
  <c r="P960" i="3"/>
  <c r="T959" i="3"/>
  <c r="S959" i="3"/>
  <c r="R959" i="3"/>
  <c r="P959" i="3"/>
  <c r="T958" i="3"/>
  <c r="S958" i="3"/>
  <c r="R958" i="3"/>
  <c r="P958" i="3"/>
  <c r="T957" i="3"/>
  <c r="S957" i="3"/>
  <c r="R957" i="3"/>
  <c r="P957" i="3"/>
  <c r="T956" i="3"/>
  <c r="S956" i="3"/>
  <c r="R956" i="3"/>
  <c r="P956" i="3"/>
  <c r="T955" i="3"/>
  <c r="S955" i="3"/>
  <c r="R955" i="3"/>
  <c r="P955" i="3"/>
  <c r="T954" i="3"/>
  <c r="S954" i="3"/>
  <c r="R954" i="3"/>
  <c r="P954" i="3"/>
  <c r="T953" i="3"/>
  <c r="S953" i="3"/>
  <c r="R953" i="3"/>
  <c r="P953" i="3"/>
  <c r="T952" i="3"/>
  <c r="S952" i="3"/>
  <c r="R952" i="3"/>
  <c r="P952" i="3"/>
  <c r="T951" i="3"/>
  <c r="S951" i="3"/>
  <c r="R951" i="3"/>
  <c r="P951" i="3"/>
  <c r="T950" i="3"/>
  <c r="S950" i="3"/>
  <c r="R950" i="3"/>
  <c r="P950" i="3"/>
  <c r="T949" i="3"/>
  <c r="S949" i="3"/>
  <c r="R949" i="3"/>
  <c r="P949" i="3"/>
  <c r="T948" i="3"/>
  <c r="S948" i="3"/>
  <c r="R948" i="3"/>
  <c r="P948" i="3"/>
  <c r="T947" i="3"/>
  <c r="S947" i="3"/>
  <c r="R947" i="3"/>
  <c r="P947" i="3"/>
  <c r="T946" i="3"/>
  <c r="S946" i="3"/>
  <c r="R946" i="3"/>
  <c r="P946" i="3"/>
  <c r="T945" i="3"/>
  <c r="S945" i="3"/>
  <c r="R945" i="3"/>
  <c r="P945" i="3"/>
  <c r="T944" i="3"/>
  <c r="S944" i="3"/>
  <c r="R944" i="3"/>
  <c r="P944" i="3"/>
  <c r="T943" i="3"/>
  <c r="S943" i="3"/>
  <c r="R943" i="3"/>
  <c r="P943" i="3"/>
  <c r="T942" i="3"/>
  <c r="S942" i="3"/>
  <c r="R942" i="3"/>
  <c r="P942" i="3"/>
  <c r="T941" i="3"/>
  <c r="S941" i="3"/>
  <c r="R941" i="3"/>
  <c r="P941" i="3"/>
  <c r="T940" i="3"/>
  <c r="S940" i="3"/>
  <c r="R940" i="3"/>
  <c r="P940" i="3"/>
  <c r="T939" i="3"/>
  <c r="S939" i="3"/>
  <c r="R939" i="3"/>
  <c r="P939" i="3"/>
  <c r="T938" i="3"/>
  <c r="S938" i="3"/>
  <c r="R938" i="3"/>
  <c r="P938" i="3"/>
  <c r="T937" i="3"/>
  <c r="S937" i="3"/>
  <c r="R937" i="3"/>
  <c r="P937" i="3"/>
  <c r="T936" i="3"/>
  <c r="S936" i="3"/>
  <c r="R936" i="3"/>
  <c r="P936" i="3"/>
  <c r="T935" i="3"/>
  <c r="S935" i="3"/>
  <c r="R935" i="3"/>
  <c r="P935" i="3"/>
  <c r="T934" i="3"/>
  <c r="S934" i="3"/>
  <c r="R934" i="3"/>
  <c r="P934" i="3"/>
  <c r="T933" i="3"/>
  <c r="S933" i="3"/>
  <c r="R933" i="3"/>
  <c r="P933" i="3"/>
  <c r="T932" i="3"/>
  <c r="S932" i="3"/>
  <c r="R932" i="3"/>
  <c r="P932" i="3"/>
  <c r="T931" i="3"/>
  <c r="S931" i="3"/>
  <c r="R931" i="3"/>
  <c r="P931" i="3"/>
  <c r="T930" i="3"/>
  <c r="S930" i="3"/>
  <c r="R930" i="3"/>
  <c r="P930" i="3"/>
  <c r="T929" i="3"/>
  <c r="S929" i="3"/>
  <c r="R929" i="3"/>
  <c r="P929" i="3"/>
  <c r="T928" i="3"/>
  <c r="S928" i="3"/>
  <c r="R928" i="3"/>
  <c r="P928" i="3"/>
  <c r="T927" i="3"/>
  <c r="S927" i="3"/>
  <c r="R927" i="3"/>
  <c r="P927" i="3"/>
  <c r="T926" i="3"/>
  <c r="S926" i="3"/>
  <c r="R926" i="3"/>
  <c r="P926" i="3"/>
  <c r="T925" i="3"/>
  <c r="S925" i="3"/>
  <c r="R925" i="3"/>
  <c r="P925" i="3"/>
  <c r="T924" i="3"/>
  <c r="S924" i="3"/>
  <c r="R924" i="3"/>
  <c r="P924" i="3"/>
  <c r="T923" i="3"/>
  <c r="S923" i="3"/>
  <c r="R923" i="3"/>
  <c r="P923" i="3"/>
  <c r="T922" i="3"/>
  <c r="S922" i="3"/>
  <c r="R922" i="3"/>
  <c r="P922" i="3"/>
  <c r="T921" i="3"/>
  <c r="S921" i="3"/>
  <c r="R921" i="3"/>
  <c r="P921" i="3"/>
  <c r="T920" i="3"/>
  <c r="S920" i="3"/>
  <c r="R920" i="3"/>
  <c r="P920" i="3"/>
  <c r="T919" i="3"/>
  <c r="S919" i="3"/>
  <c r="R919" i="3"/>
  <c r="P919" i="3"/>
  <c r="T918" i="3"/>
  <c r="S918" i="3"/>
  <c r="R918" i="3"/>
  <c r="P918" i="3"/>
  <c r="T917" i="3"/>
  <c r="S917" i="3"/>
  <c r="R917" i="3"/>
  <c r="P917" i="3"/>
  <c r="T916" i="3"/>
  <c r="S916" i="3"/>
  <c r="R916" i="3"/>
  <c r="P916" i="3"/>
  <c r="T915" i="3"/>
  <c r="S915" i="3"/>
  <c r="R915" i="3"/>
  <c r="P915" i="3"/>
  <c r="T914" i="3"/>
  <c r="S914" i="3"/>
  <c r="R914" i="3"/>
  <c r="P914" i="3"/>
  <c r="T913" i="3"/>
  <c r="S913" i="3"/>
  <c r="R913" i="3"/>
  <c r="P913" i="3"/>
  <c r="T912" i="3"/>
  <c r="S912" i="3"/>
  <c r="R912" i="3"/>
  <c r="P912" i="3"/>
  <c r="T911" i="3"/>
  <c r="S911" i="3"/>
  <c r="R911" i="3"/>
  <c r="P911" i="3"/>
  <c r="T910" i="3"/>
  <c r="S910" i="3"/>
  <c r="R910" i="3"/>
  <c r="P910" i="3"/>
  <c r="T909" i="3"/>
  <c r="S909" i="3"/>
  <c r="R909" i="3"/>
  <c r="P909" i="3"/>
  <c r="T908" i="3"/>
  <c r="S908" i="3"/>
  <c r="R908" i="3"/>
  <c r="P908" i="3"/>
  <c r="T907" i="3"/>
  <c r="S907" i="3"/>
  <c r="R907" i="3"/>
  <c r="P907" i="3"/>
  <c r="T906" i="3"/>
  <c r="S906" i="3"/>
  <c r="R906" i="3"/>
  <c r="P906" i="3"/>
  <c r="T905" i="3"/>
  <c r="S905" i="3"/>
  <c r="R905" i="3"/>
  <c r="P905" i="3"/>
  <c r="T904" i="3"/>
  <c r="S904" i="3"/>
  <c r="R904" i="3"/>
  <c r="P904" i="3"/>
  <c r="T903" i="3"/>
  <c r="S903" i="3"/>
  <c r="R903" i="3"/>
  <c r="P903" i="3"/>
  <c r="T902" i="3"/>
  <c r="S902" i="3"/>
  <c r="R902" i="3"/>
  <c r="P902" i="3"/>
  <c r="T901" i="3"/>
  <c r="S901" i="3"/>
  <c r="R901" i="3"/>
  <c r="P901" i="3"/>
  <c r="T900" i="3"/>
  <c r="S900" i="3"/>
  <c r="R900" i="3"/>
  <c r="P900" i="3"/>
  <c r="T899" i="3"/>
  <c r="S899" i="3"/>
  <c r="R899" i="3"/>
  <c r="P899" i="3"/>
  <c r="T898" i="3"/>
  <c r="S898" i="3"/>
  <c r="R898" i="3"/>
  <c r="P898" i="3"/>
  <c r="T897" i="3"/>
  <c r="S897" i="3"/>
  <c r="R897" i="3"/>
  <c r="P897" i="3"/>
  <c r="T896" i="3"/>
  <c r="S896" i="3"/>
  <c r="R896" i="3"/>
  <c r="P896" i="3"/>
  <c r="T895" i="3"/>
  <c r="S895" i="3"/>
  <c r="R895" i="3"/>
  <c r="P895" i="3"/>
  <c r="T894" i="3"/>
  <c r="S894" i="3"/>
  <c r="R894" i="3"/>
  <c r="P894" i="3"/>
  <c r="T893" i="3"/>
  <c r="S893" i="3"/>
  <c r="R893" i="3"/>
  <c r="P893" i="3"/>
  <c r="T892" i="3"/>
  <c r="S892" i="3"/>
  <c r="R892" i="3"/>
  <c r="P892" i="3"/>
  <c r="T891" i="3"/>
  <c r="S891" i="3"/>
  <c r="R891" i="3"/>
  <c r="P891" i="3"/>
  <c r="T890" i="3"/>
  <c r="S890" i="3"/>
  <c r="R890" i="3"/>
  <c r="P890" i="3"/>
  <c r="T889" i="3"/>
  <c r="S889" i="3"/>
  <c r="R889" i="3"/>
  <c r="P889" i="3"/>
  <c r="T888" i="3"/>
  <c r="S888" i="3"/>
  <c r="R888" i="3"/>
  <c r="P888" i="3"/>
  <c r="T887" i="3"/>
  <c r="S887" i="3"/>
  <c r="R887" i="3"/>
  <c r="P887" i="3"/>
  <c r="T886" i="3"/>
  <c r="S886" i="3"/>
  <c r="R886" i="3"/>
  <c r="P886" i="3"/>
  <c r="T885" i="3"/>
  <c r="S885" i="3"/>
  <c r="R885" i="3"/>
  <c r="P885" i="3"/>
  <c r="T884" i="3"/>
  <c r="S884" i="3"/>
  <c r="R884" i="3"/>
  <c r="P884" i="3"/>
  <c r="T883" i="3"/>
  <c r="S883" i="3"/>
  <c r="R883" i="3"/>
  <c r="P883" i="3"/>
  <c r="T882" i="3"/>
  <c r="S882" i="3"/>
  <c r="R882" i="3"/>
  <c r="P882" i="3"/>
  <c r="T881" i="3"/>
  <c r="S881" i="3"/>
  <c r="R881" i="3"/>
  <c r="P881" i="3"/>
  <c r="T880" i="3"/>
  <c r="S880" i="3"/>
  <c r="R880" i="3"/>
  <c r="P880" i="3"/>
  <c r="T879" i="3"/>
  <c r="S879" i="3"/>
  <c r="R879" i="3"/>
  <c r="P879" i="3"/>
  <c r="T878" i="3"/>
  <c r="S878" i="3"/>
  <c r="R878" i="3"/>
  <c r="P878" i="3"/>
  <c r="T877" i="3"/>
  <c r="S877" i="3"/>
  <c r="R877" i="3"/>
  <c r="P877" i="3"/>
  <c r="T876" i="3"/>
  <c r="S876" i="3"/>
  <c r="R876" i="3"/>
  <c r="P876" i="3"/>
  <c r="T875" i="3"/>
  <c r="S875" i="3"/>
  <c r="R875" i="3"/>
  <c r="P875" i="3"/>
  <c r="T874" i="3"/>
  <c r="S874" i="3"/>
  <c r="R874" i="3"/>
  <c r="P874" i="3"/>
  <c r="T873" i="3"/>
  <c r="S873" i="3"/>
  <c r="R873" i="3"/>
  <c r="P873" i="3"/>
  <c r="T872" i="3"/>
  <c r="S872" i="3"/>
  <c r="R872" i="3"/>
  <c r="P872" i="3"/>
  <c r="T871" i="3"/>
  <c r="S871" i="3"/>
  <c r="R871" i="3"/>
  <c r="P871" i="3"/>
  <c r="T870" i="3"/>
  <c r="S870" i="3"/>
  <c r="R870" i="3"/>
  <c r="P870" i="3"/>
  <c r="T869" i="3"/>
  <c r="S869" i="3"/>
  <c r="R869" i="3"/>
  <c r="P869" i="3"/>
  <c r="T868" i="3"/>
  <c r="S868" i="3"/>
  <c r="R868" i="3"/>
  <c r="P868" i="3"/>
  <c r="T867" i="3"/>
  <c r="S867" i="3"/>
  <c r="R867" i="3"/>
  <c r="P867" i="3"/>
  <c r="T866" i="3"/>
  <c r="S866" i="3"/>
  <c r="R866" i="3"/>
  <c r="P866" i="3"/>
  <c r="T865" i="3"/>
  <c r="S865" i="3"/>
  <c r="R865" i="3"/>
  <c r="P865" i="3"/>
  <c r="T864" i="3"/>
  <c r="S864" i="3"/>
  <c r="R864" i="3"/>
  <c r="P864" i="3"/>
  <c r="T863" i="3"/>
  <c r="S863" i="3"/>
  <c r="R863" i="3"/>
  <c r="P863" i="3"/>
  <c r="T862" i="3"/>
  <c r="S862" i="3"/>
  <c r="R862" i="3"/>
  <c r="P862" i="3"/>
  <c r="T861" i="3"/>
  <c r="S861" i="3"/>
  <c r="R861" i="3"/>
  <c r="P861" i="3"/>
  <c r="T860" i="3"/>
  <c r="S860" i="3"/>
  <c r="R860" i="3"/>
  <c r="P860" i="3"/>
  <c r="T859" i="3"/>
  <c r="S859" i="3"/>
  <c r="R859" i="3"/>
  <c r="P859" i="3"/>
  <c r="T858" i="3"/>
  <c r="S858" i="3"/>
  <c r="R858" i="3"/>
  <c r="P858" i="3"/>
  <c r="T857" i="3"/>
  <c r="S857" i="3"/>
  <c r="R857" i="3"/>
  <c r="P857" i="3"/>
  <c r="T856" i="3"/>
  <c r="S856" i="3"/>
  <c r="R856" i="3"/>
  <c r="P856" i="3"/>
  <c r="T855" i="3"/>
  <c r="S855" i="3"/>
  <c r="R855" i="3"/>
  <c r="P855" i="3"/>
  <c r="T854" i="3"/>
  <c r="S854" i="3"/>
  <c r="R854" i="3"/>
  <c r="P854" i="3"/>
  <c r="T853" i="3"/>
  <c r="S853" i="3"/>
  <c r="R853" i="3"/>
  <c r="P853" i="3"/>
  <c r="T852" i="3"/>
  <c r="S852" i="3"/>
  <c r="R852" i="3"/>
  <c r="P852" i="3"/>
  <c r="T851" i="3"/>
  <c r="S851" i="3"/>
  <c r="R851" i="3"/>
  <c r="P851" i="3"/>
  <c r="T850" i="3"/>
  <c r="S850" i="3"/>
  <c r="R850" i="3"/>
  <c r="P850" i="3"/>
  <c r="T849" i="3"/>
  <c r="S849" i="3"/>
  <c r="R849" i="3"/>
  <c r="P849" i="3"/>
  <c r="T848" i="3"/>
  <c r="S848" i="3"/>
  <c r="R848" i="3"/>
  <c r="P848" i="3"/>
  <c r="T847" i="3"/>
  <c r="S847" i="3"/>
  <c r="R847" i="3"/>
  <c r="P847" i="3"/>
  <c r="T846" i="3"/>
  <c r="S846" i="3"/>
  <c r="R846" i="3"/>
  <c r="P846" i="3"/>
  <c r="T845" i="3"/>
  <c r="S845" i="3"/>
  <c r="R845" i="3"/>
  <c r="P845" i="3"/>
  <c r="T844" i="3"/>
  <c r="S844" i="3"/>
  <c r="R844" i="3"/>
  <c r="P844" i="3"/>
  <c r="T843" i="3"/>
  <c r="S843" i="3"/>
  <c r="R843" i="3"/>
  <c r="P843" i="3"/>
  <c r="T842" i="3"/>
  <c r="S842" i="3"/>
  <c r="R842" i="3"/>
  <c r="P842" i="3"/>
  <c r="T841" i="3"/>
  <c r="S841" i="3"/>
  <c r="R841" i="3"/>
  <c r="P841" i="3"/>
  <c r="T840" i="3"/>
  <c r="S840" i="3"/>
  <c r="R840" i="3"/>
  <c r="P840" i="3"/>
  <c r="T839" i="3"/>
  <c r="S839" i="3"/>
  <c r="R839" i="3"/>
  <c r="P839" i="3"/>
  <c r="T838" i="3"/>
  <c r="S838" i="3"/>
  <c r="R838" i="3"/>
  <c r="P838" i="3"/>
  <c r="T837" i="3"/>
  <c r="S837" i="3"/>
  <c r="R837" i="3"/>
  <c r="P837" i="3"/>
  <c r="T836" i="3"/>
  <c r="S836" i="3"/>
  <c r="R836" i="3"/>
  <c r="P836" i="3"/>
  <c r="T835" i="3"/>
  <c r="S835" i="3"/>
  <c r="R835" i="3"/>
  <c r="P835" i="3"/>
  <c r="T834" i="3"/>
  <c r="S834" i="3"/>
  <c r="R834" i="3"/>
  <c r="P834" i="3"/>
  <c r="T833" i="3"/>
  <c r="S833" i="3"/>
  <c r="R833" i="3"/>
  <c r="P833" i="3"/>
  <c r="T832" i="3"/>
  <c r="S832" i="3"/>
  <c r="R832" i="3"/>
  <c r="P832" i="3"/>
  <c r="T831" i="3"/>
  <c r="S831" i="3"/>
  <c r="R831" i="3"/>
  <c r="P831" i="3"/>
  <c r="T830" i="3"/>
  <c r="S830" i="3"/>
  <c r="R830" i="3"/>
  <c r="P830" i="3"/>
  <c r="T829" i="3"/>
  <c r="S829" i="3"/>
  <c r="R829" i="3"/>
  <c r="P829" i="3"/>
  <c r="T828" i="3"/>
  <c r="S828" i="3"/>
  <c r="R828" i="3"/>
  <c r="P828" i="3"/>
  <c r="T827" i="3"/>
  <c r="S827" i="3"/>
  <c r="R827" i="3"/>
  <c r="P827" i="3"/>
  <c r="T826" i="3"/>
  <c r="S826" i="3"/>
  <c r="R826" i="3"/>
  <c r="P826" i="3"/>
  <c r="T825" i="3"/>
  <c r="S825" i="3"/>
  <c r="R825" i="3"/>
  <c r="P825" i="3"/>
  <c r="T824" i="3"/>
  <c r="S824" i="3"/>
  <c r="R824" i="3"/>
  <c r="P824" i="3"/>
  <c r="T823" i="3"/>
  <c r="S823" i="3"/>
  <c r="R823" i="3"/>
  <c r="P823" i="3"/>
  <c r="T822" i="3"/>
  <c r="S822" i="3"/>
  <c r="R822" i="3"/>
  <c r="P822" i="3"/>
  <c r="T821" i="3"/>
  <c r="S821" i="3"/>
  <c r="R821" i="3"/>
  <c r="P821" i="3"/>
  <c r="T820" i="3"/>
  <c r="S820" i="3"/>
  <c r="R820" i="3"/>
  <c r="P820" i="3"/>
  <c r="T819" i="3"/>
  <c r="S819" i="3"/>
  <c r="R819" i="3"/>
  <c r="P819" i="3"/>
  <c r="T818" i="3"/>
  <c r="S818" i="3"/>
  <c r="R818" i="3"/>
  <c r="P818" i="3"/>
  <c r="T817" i="3"/>
  <c r="S817" i="3"/>
  <c r="R817" i="3"/>
  <c r="P817" i="3"/>
  <c r="T816" i="3"/>
  <c r="S816" i="3"/>
  <c r="R816" i="3"/>
  <c r="P816" i="3"/>
  <c r="T815" i="3"/>
  <c r="S815" i="3"/>
  <c r="R815" i="3"/>
  <c r="P815" i="3"/>
  <c r="T814" i="3"/>
  <c r="S814" i="3"/>
  <c r="R814" i="3"/>
  <c r="P814" i="3"/>
  <c r="T813" i="3"/>
  <c r="S813" i="3"/>
  <c r="R813" i="3"/>
  <c r="P813" i="3"/>
  <c r="T812" i="3"/>
  <c r="S812" i="3"/>
  <c r="R812" i="3"/>
  <c r="P812" i="3"/>
  <c r="T811" i="3"/>
  <c r="S811" i="3"/>
  <c r="R811" i="3"/>
  <c r="P811" i="3"/>
  <c r="T810" i="3"/>
  <c r="S810" i="3"/>
  <c r="R810" i="3"/>
  <c r="P810" i="3"/>
  <c r="T809" i="3"/>
  <c r="S809" i="3"/>
  <c r="R809" i="3"/>
  <c r="P809" i="3"/>
  <c r="T808" i="3"/>
  <c r="S808" i="3"/>
  <c r="R808" i="3"/>
  <c r="P808" i="3"/>
  <c r="T807" i="3"/>
  <c r="S807" i="3"/>
  <c r="R807" i="3"/>
  <c r="P807" i="3"/>
  <c r="T806" i="3"/>
  <c r="S806" i="3"/>
  <c r="R806" i="3"/>
  <c r="P806" i="3"/>
  <c r="T805" i="3"/>
  <c r="S805" i="3"/>
  <c r="R805" i="3"/>
  <c r="P805" i="3"/>
  <c r="T804" i="3"/>
  <c r="S804" i="3"/>
  <c r="R804" i="3"/>
  <c r="P804" i="3"/>
  <c r="T803" i="3"/>
  <c r="S803" i="3"/>
  <c r="R803" i="3"/>
  <c r="P803" i="3"/>
  <c r="T802" i="3"/>
  <c r="S802" i="3"/>
  <c r="R802" i="3"/>
  <c r="P802" i="3"/>
  <c r="T801" i="3"/>
  <c r="S801" i="3"/>
  <c r="R801" i="3"/>
  <c r="P801" i="3"/>
  <c r="T800" i="3"/>
  <c r="S800" i="3"/>
  <c r="R800" i="3"/>
  <c r="P800" i="3"/>
  <c r="T799" i="3"/>
  <c r="S799" i="3"/>
  <c r="R799" i="3"/>
  <c r="P799" i="3"/>
  <c r="T798" i="3"/>
  <c r="S798" i="3"/>
  <c r="R798" i="3"/>
  <c r="P798" i="3"/>
  <c r="T797" i="3"/>
  <c r="S797" i="3"/>
  <c r="R797" i="3"/>
  <c r="P797" i="3"/>
  <c r="T796" i="3"/>
  <c r="S796" i="3"/>
  <c r="R796" i="3"/>
  <c r="P796" i="3"/>
  <c r="T795" i="3"/>
  <c r="S795" i="3"/>
  <c r="R795" i="3"/>
  <c r="P795" i="3"/>
  <c r="T794" i="3"/>
  <c r="S794" i="3"/>
  <c r="R794" i="3"/>
  <c r="P794" i="3"/>
  <c r="T793" i="3"/>
  <c r="S793" i="3"/>
  <c r="R793" i="3"/>
  <c r="P793" i="3"/>
  <c r="T792" i="3"/>
  <c r="S792" i="3"/>
  <c r="R792" i="3"/>
  <c r="P792" i="3"/>
  <c r="T791" i="3"/>
  <c r="S791" i="3"/>
  <c r="R791" i="3"/>
  <c r="P791" i="3"/>
  <c r="T790" i="3"/>
  <c r="S790" i="3"/>
  <c r="R790" i="3"/>
  <c r="P790" i="3"/>
  <c r="T789" i="3"/>
  <c r="S789" i="3"/>
  <c r="R789" i="3"/>
  <c r="P789" i="3"/>
  <c r="T788" i="3"/>
  <c r="S788" i="3"/>
  <c r="R788" i="3"/>
  <c r="P788" i="3"/>
  <c r="T787" i="3"/>
  <c r="S787" i="3"/>
  <c r="R787" i="3"/>
  <c r="P787" i="3"/>
  <c r="T786" i="3"/>
  <c r="S786" i="3"/>
  <c r="R786" i="3"/>
  <c r="P786" i="3"/>
  <c r="T785" i="3"/>
  <c r="S785" i="3"/>
  <c r="R785" i="3"/>
  <c r="P785" i="3"/>
  <c r="T784" i="3"/>
  <c r="S784" i="3"/>
  <c r="R784" i="3"/>
  <c r="P784" i="3"/>
  <c r="T783" i="3"/>
  <c r="S783" i="3"/>
  <c r="R783" i="3"/>
  <c r="P783" i="3"/>
  <c r="T782" i="3"/>
  <c r="S782" i="3"/>
  <c r="R782" i="3"/>
  <c r="P782" i="3"/>
  <c r="T781" i="3"/>
  <c r="S781" i="3"/>
  <c r="R781" i="3"/>
  <c r="P781" i="3"/>
  <c r="T780" i="3"/>
  <c r="S780" i="3"/>
  <c r="R780" i="3"/>
  <c r="P780" i="3"/>
  <c r="T779" i="3"/>
  <c r="S779" i="3"/>
  <c r="R779" i="3"/>
  <c r="P779" i="3"/>
  <c r="T778" i="3"/>
  <c r="S778" i="3"/>
  <c r="R778" i="3"/>
  <c r="P778" i="3"/>
  <c r="T777" i="3"/>
  <c r="S777" i="3"/>
  <c r="R777" i="3"/>
  <c r="P777" i="3"/>
  <c r="T776" i="3"/>
  <c r="S776" i="3"/>
  <c r="R776" i="3"/>
  <c r="P776" i="3"/>
  <c r="T775" i="3"/>
  <c r="S775" i="3"/>
  <c r="R775" i="3"/>
  <c r="P775" i="3"/>
  <c r="T774" i="3"/>
  <c r="S774" i="3"/>
  <c r="R774" i="3"/>
  <c r="P774" i="3"/>
  <c r="T773" i="3"/>
  <c r="S773" i="3"/>
  <c r="R773" i="3"/>
  <c r="P773" i="3"/>
  <c r="T772" i="3"/>
  <c r="S772" i="3"/>
  <c r="R772" i="3"/>
  <c r="P772" i="3"/>
  <c r="T771" i="3"/>
  <c r="S771" i="3"/>
  <c r="R771" i="3"/>
  <c r="P771" i="3"/>
  <c r="T770" i="3"/>
  <c r="S770" i="3"/>
  <c r="R770" i="3"/>
  <c r="P770" i="3"/>
  <c r="T769" i="3"/>
  <c r="S769" i="3"/>
  <c r="R769" i="3"/>
  <c r="P769" i="3"/>
  <c r="T768" i="3"/>
  <c r="S768" i="3"/>
  <c r="R768" i="3"/>
  <c r="P768" i="3"/>
  <c r="T767" i="3"/>
  <c r="S767" i="3"/>
  <c r="R767" i="3"/>
  <c r="P767" i="3"/>
  <c r="T766" i="3"/>
  <c r="S766" i="3"/>
  <c r="R766" i="3"/>
  <c r="P766" i="3"/>
  <c r="T765" i="3"/>
  <c r="S765" i="3"/>
  <c r="R765" i="3"/>
  <c r="P765" i="3"/>
  <c r="T764" i="3"/>
  <c r="S764" i="3"/>
  <c r="R764" i="3"/>
  <c r="P764" i="3"/>
  <c r="T763" i="3"/>
  <c r="S763" i="3"/>
  <c r="R763" i="3"/>
  <c r="P763" i="3"/>
  <c r="T762" i="3"/>
  <c r="S762" i="3"/>
  <c r="R762" i="3"/>
  <c r="P762" i="3"/>
  <c r="T761" i="3"/>
  <c r="S761" i="3"/>
  <c r="R761" i="3"/>
  <c r="P761" i="3"/>
  <c r="T760" i="3"/>
  <c r="S760" i="3"/>
  <c r="R760" i="3"/>
  <c r="P760" i="3"/>
  <c r="T759" i="3"/>
  <c r="S759" i="3"/>
  <c r="R759" i="3"/>
  <c r="P759" i="3"/>
  <c r="T758" i="3"/>
  <c r="S758" i="3"/>
  <c r="R758" i="3"/>
  <c r="P758" i="3"/>
  <c r="T757" i="3"/>
  <c r="S757" i="3"/>
  <c r="R757" i="3"/>
  <c r="P757" i="3"/>
  <c r="T756" i="3"/>
  <c r="S756" i="3"/>
  <c r="R756" i="3"/>
  <c r="P756" i="3"/>
  <c r="T755" i="3"/>
  <c r="S755" i="3"/>
  <c r="R755" i="3"/>
  <c r="P755" i="3"/>
  <c r="T754" i="3"/>
  <c r="S754" i="3"/>
  <c r="R754" i="3"/>
  <c r="P754" i="3"/>
  <c r="T753" i="3"/>
  <c r="S753" i="3"/>
  <c r="R753" i="3"/>
  <c r="P753" i="3"/>
  <c r="T752" i="3"/>
  <c r="S752" i="3"/>
  <c r="R752" i="3"/>
  <c r="P752" i="3"/>
  <c r="T751" i="3"/>
  <c r="S751" i="3"/>
  <c r="R751" i="3"/>
  <c r="P751" i="3"/>
  <c r="T750" i="3"/>
  <c r="S750" i="3"/>
  <c r="R750" i="3"/>
  <c r="P750" i="3"/>
  <c r="T749" i="3"/>
  <c r="S749" i="3"/>
  <c r="R749" i="3"/>
  <c r="P749" i="3"/>
  <c r="T748" i="3"/>
  <c r="S748" i="3"/>
  <c r="R748" i="3"/>
  <c r="P748" i="3"/>
  <c r="T747" i="3"/>
  <c r="S747" i="3"/>
  <c r="R747" i="3"/>
  <c r="P747" i="3"/>
  <c r="T746" i="3"/>
  <c r="S746" i="3"/>
  <c r="R746" i="3"/>
  <c r="P746" i="3"/>
  <c r="T745" i="3"/>
  <c r="S745" i="3"/>
  <c r="R745" i="3"/>
  <c r="P745" i="3"/>
  <c r="T744" i="3"/>
  <c r="S744" i="3"/>
  <c r="R744" i="3"/>
  <c r="P744" i="3"/>
  <c r="T743" i="3"/>
  <c r="S743" i="3"/>
  <c r="R743" i="3"/>
  <c r="P743" i="3"/>
  <c r="T742" i="3"/>
  <c r="S742" i="3"/>
  <c r="R742" i="3"/>
  <c r="P742" i="3"/>
  <c r="T741" i="3"/>
  <c r="S741" i="3"/>
  <c r="R741" i="3"/>
  <c r="P741" i="3"/>
  <c r="T740" i="3"/>
  <c r="S740" i="3"/>
  <c r="R740" i="3"/>
  <c r="P740" i="3"/>
  <c r="T739" i="3"/>
  <c r="S739" i="3"/>
  <c r="R739" i="3"/>
  <c r="P739" i="3"/>
  <c r="T738" i="3"/>
  <c r="S738" i="3"/>
  <c r="R738" i="3"/>
  <c r="P738" i="3"/>
  <c r="T737" i="3"/>
  <c r="S737" i="3"/>
  <c r="R737" i="3"/>
  <c r="P737" i="3"/>
  <c r="T736" i="3"/>
  <c r="S736" i="3"/>
  <c r="R736" i="3"/>
  <c r="P736" i="3"/>
  <c r="T735" i="3"/>
  <c r="S735" i="3"/>
  <c r="R735" i="3"/>
  <c r="P735" i="3"/>
  <c r="T734" i="3"/>
  <c r="S734" i="3"/>
  <c r="R734" i="3"/>
  <c r="P734" i="3"/>
  <c r="T733" i="3"/>
  <c r="S733" i="3"/>
  <c r="R733" i="3"/>
  <c r="P733" i="3"/>
  <c r="T732" i="3"/>
  <c r="S732" i="3"/>
  <c r="R732" i="3"/>
  <c r="P732" i="3"/>
  <c r="T731" i="3"/>
  <c r="S731" i="3"/>
  <c r="R731" i="3"/>
  <c r="P731" i="3"/>
  <c r="T730" i="3"/>
  <c r="S730" i="3"/>
  <c r="R730" i="3"/>
  <c r="P730" i="3"/>
  <c r="T729" i="3"/>
  <c r="S729" i="3"/>
  <c r="R729" i="3"/>
  <c r="P729" i="3"/>
  <c r="T728" i="3"/>
  <c r="S728" i="3"/>
  <c r="R728" i="3"/>
  <c r="P728" i="3"/>
  <c r="T727" i="3"/>
  <c r="S727" i="3"/>
  <c r="R727" i="3"/>
  <c r="P727" i="3"/>
  <c r="T726" i="3"/>
  <c r="S726" i="3"/>
  <c r="R726" i="3"/>
  <c r="P726" i="3"/>
  <c r="T725" i="3"/>
  <c r="S725" i="3"/>
  <c r="R725" i="3"/>
  <c r="P725" i="3"/>
  <c r="T724" i="3"/>
  <c r="S724" i="3"/>
  <c r="R724" i="3"/>
  <c r="P724" i="3"/>
  <c r="T723" i="3"/>
  <c r="S723" i="3"/>
  <c r="R723" i="3"/>
  <c r="P723" i="3"/>
  <c r="T722" i="3"/>
  <c r="S722" i="3"/>
  <c r="R722" i="3"/>
  <c r="P722" i="3"/>
  <c r="T721" i="3"/>
  <c r="S721" i="3"/>
  <c r="R721" i="3"/>
  <c r="P721" i="3"/>
  <c r="T720" i="3"/>
  <c r="S720" i="3"/>
  <c r="R720" i="3"/>
  <c r="P720" i="3"/>
  <c r="T719" i="3"/>
  <c r="S719" i="3"/>
  <c r="R719" i="3"/>
  <c r="P719" i="3"/>
  <c r="T718" i="3"/>
  <c r="S718" i="3"/>
  <c r="R718" i="3"/>
  <c r="P718" i="3"/>
  <c r="T717" i="3"/>
  <c r="S717" i="3"/>
  <c r="R717" i="3"/>
  <c r="P717" i="3"/>
  <c r="T716" i="3"/>
  <c r="S716" i="3"/>
  <c r="R716" i="3"/>
  <c r="P716" i="3"/>
  <c r="T715" i="3"/>
  <c r="S715" i="3"/>
  <c r="R715" i="3"/>
  <c r="P715" i="3"/>
  <c r="T714" i="3"/>
  <c r="S714" i="3"/>
  <c r="R714" i="3"/>
  <c r="P714" i="3"/>
  <c r="T713" i="3"/>
  <c r="S713" i="3"/>
  <c r="R713" i="3"/>
  <c r="P713" i="3"/>
  <c r="T712" i="3"/>
  <c r="S712" i="3"/>
  <c r="R712" i="3"/>
  <c r="P712" i="3"/>
  <c r="T711" i="3"/>
  <c r="S711" i="3"/>
  <c r="R711" i="3"/>
  <c r="P711" i="3"/>
  <c r="T710" i="3"/>
  <c r="S710" i="3"/>
  <c r="R710" i="3"/>
  <c r="P710" i="3"/>
  <c r="T709" i="3"/>
  <c r="S709" i="3"/>
  <c r="R709" i="3"/>
  <c r="P709" i="3"/>
  <c r="T708" i="3"/>
  <c r="S708" i="3"/>
  <c r="R708" i="3"/>
  <c r="P708" i="3"/>
  <c r="T707" i="3"/>
  <c r="S707" i="3"/>
  <c r="R707" i="3"/>
  <c r="P707" i="3"/>
  <c r="T706" i="3"/>
  <c r="S706" i="3"/>
  <c r="R706" i="3"/>
  <c r="P706" i="3"/>
  <c r="T705" i="3"/>
  <c r="S705" i="3"/>
  <c r="R705" i="3"/>
  <c r="P705" i="3"/>
  <c r="T704" i="3"/>
  <c r="S704" i="3"/>
  <c r="R704" i="3"/>
  <c r="P704" i="3"/>
  <c r="T703" i="3"/>
  <c r="S703" i="3"/>
  <c r="R703" i="3"/>
  <c r="P703" i="3"/>
  <c r="T702" i="3"/>
  <c r="S702" i="3"/>
  <c r="R702" i="3"/>
  <c r="P702" i="3"/>
  <c r="T701" i="3"/>
  <c r="S701" i="3"/>
  <c r="R701" i="3"/>
  <c r="P701" i="3"/>
  <c r="T700" i="3"/>
  <c r="S700" i="3"/>
  <c r="R700" i="3"/>
  <c r="P700" i="3"/>
  <c r="T699" i="3"/>
  <c r="S699" i="3"/>
  <c r="R699" i="3"/>
  <c r="P699" i="3"/>
  <c r="T698" i="3"/>
  <c r="S698" i="3"/>
  <c r="R698" i="3"/>
  <c r="P698" i="3"/>
  <c r="T697" i="3"/>
  <c r="S697" i="3"/>
  <c r="R697" i="3"/>
  <c r="P697" i="3"/>
  <c r="T696" i="3"/>
  <c r="S696" i="3"/>
  <c r="R696" i="3"/>
  <c r="P696" i="3"/>
  <c r="T695" i="3"/>
  <c r="S695" i="3"/>
  <c r="R695" i="3"/>
  <c r="P695" i="3"/>
  <c r="T694" i="3"/>
  <c r="S694" i="3"/>
  <c r="R694" i="3"/>
  <c r="P694" i="3"/>
  <c r="T693" i="3"/>
  <c r="S693" i="3"/>
  <c r="R693" i="3"/>
  <c r="P693" i="3"/>
  <c r="T692" i="3"/>
  <c r="S692" i="3"/>
  <c r="R692" i="3"/>
  <c r="P692" i="3"/>
  <c r="T691" i="3"/>
  <c r="S691" i="3"/>
  <c r="R691" i="3"/>
  <c r="P691" i="3"/>
  <c r="T690" i="3"/>
  <c r="S690" i="3"/>
  <c r="R690" i="3"/>
  <c r="P690" i="3"/>
  <c r="T689" i="3"/>
  <c r="S689" i="3"/>
  <c r="R689" i="3"/>
  <c r="P689" i="3"/>
  <c r="T688" i="3"/>
  <c r="S688" i="3"/>
  <c r="R688" i="3"/>
  <c r="P688" i="3"/>
  <c r="T687" i="3"/>
  <c r="S687" i="3"/>
  <c r="R687" i="3"/>
  <c r="P687" i="3"/>
  <c r="T686" i="3"/>
  <c r="S686" i="3"/>
  <c r="R686" i="3"/>
  <c r="P686" i="3"/>
  <c r="T685" i="3"/>
  <c r="S685" i="3"/>
  <c r="R685" i="3"/>
  <c r="P685" i="3"/>
  <c r="T684" i="3"/>
  <c r="S684" i="3"/>
  <c r="R684" i="3"/>
  <c r="P684" i="3"/>
  <c r="T683" i="3"/>
  <c r="S683" i="3"/>
  <c r="R683" i="3"/>
  <c r="P683" i="3"/>
  <c r="T682" i="3"/>
  <c r="S682" i="3"/>
  <c r="R682" i="3"/>
  <c r="P682" i="3"/>
  <c r="T681" i="3"/>
  <c r="S681" i="3"/>
  <c r="R681" i="3"/>
  <c r="P681" i="3"/>
  <c r="T680" i="3"/>
  <c r="S680" i="3"/>
  <c r="R680" i="3"/>
  <c r="P680" i="3"/>
  <c r="T679" i="3"/>
  <c r="S679" i="3"/>
  <c r="R679" i="3"/>
  <c r="P679" i="3"/>
  <c r="T678" i="3"/>
  <c r="S678" i="3"/>
  <c r="R678" i="3"/>
  <c r="P678" i="3"/>
  <c r="T677" i="3"/>
  <c r="S677" i="3"/>
  <c r="R677" i="3"/>
  <c r="P677" i="3"/>
  <c r="T676" i="3"/>
  <c r="S676" i="3"/>
  <c r="R676" i="3"/>
  <c r="P676" i="3"/>
  <c r="T675" i="3"/>
  <c r="S675" i="3"/>
  <c r="R675" i="3"/>
  <c r="P675" i="3"/>
  <c r="T674" i="3"/>
  <c r="S674" i="3"/>
  <c r="R674" i="3"/>
  <c r="P674" i="3"/>
  <c r="T673" i="3"/>
  <c r="S673" i="3"/>
  <c r="R673" i="3"/>
  <c r="P673" i="3"/>
  <c r="T672" i="3"/>
  <c r="S672" i="3"/>
  <c r="R672" i="3"/>
  <c r="P672" i="3"/>
  <c r="T671" i="3"/>
  <c r="S671" i="3"/>
  <c r="R671" i="3"/>
  <c r="P671" i="3"/>
  <c r="T670" i="3"/>
  <c r="S670" i="3"/>
  <c r="R670" i="3"/>
  <c r="P670" i="3"/>
  <c r="T669" i="3"/>
  <c r="S669" i="3"/>
  <c r="R669" i="3"/>
  <c r="P669" i="3"/>
  <c r="T668" i="3"/>
  <c r="S668" i="3"/>
  <c r="R668" i="3"/>
  <c r="P668" i="3"/>
  <c r="T667" i="3"/>
  <c r="S667" i="3"/>
  <c r="R667" i="3"/>
  <c r="P667" i="3"/>
  <c r="T666" i="3"/>
  <c r="S666" i="3"/>
  <c r="R666" i="3"/>
  <c r="P666" i="3"/>
  <c r="T665" i="3"/>
  <c r="S665" i="3"/>
  <c r="R665" i="3"/>
  <c r="P665" i="3"/>
  <c r="T664" i="3"/>
  <c r="S664" i="3"/>
  <c r="R664" i="3"/>
  <c r="P664" i="3"/>
  <c r="T663" i="3"/>
  <c r="S663" i="3"/>
  <c r="R663" i="3"/>
  <c r="P663" i="3"/>
  <c r="T662" i="3"/>
  <c r="S662" i="3"/>
  <c r="R662" i="3"/>
  <c r="P662" i="3"/>
  <c r="T661" i="3"/>
  <c r="S661" i="3"/>
  <c r="R661" i="3"/>
  <c r="P661" i="3"/>
  <c r="T660" i="3"/>
  <c r="S660" i="3"/>
  <c r="R660" i="3"/>
  <c r="P660" i="3"/>
  <c r="T659" i="3"/>
  <c r="S659" i="3"/>
  <c r="R659" i="3"/>
  <c r="P659" i="3"/>
  <c r="T658" i="3"/>
  <c r="S658" i="3"/>
  <c r="R658" i="3"/>
  <c r="P658" i="3"/>
  <c r="T657" i="3"/>
  <c r="S657" i="3"/>
  <c r="R657" i="3"/>
  <c r="P657" i="3"/>
  <c r="T656" i="3"/>
  <c r="S656" i="3"/>
  <c r="R656" i="3"/>
  <c r="P656" i="3"/>
  <c r="T655" i="3"/>
  <c r="S655" i="3"/>
  <c r="R655" i="3"/>
  <c r="P655" i="3"/>
  <c r="T654" i="3"/>
  <c r="S654" i="3"/>
  <c r="R654" i="3"/>
  <c r="P654" i="3"/>
  <c r="T653" i="3"/>
  <c r="S653" i="3"/>
  <c r="R653" i="3"/>
  <c r="P653" i="3"/>
  <c r="T652" i="3"/>
  <c r="S652" i="3"/>
  <c r="R652" i="3"/>
  <c r="P652" i="3"/>
  <c r="T651" i="3"/>
  <c r="S651" i="3"/>
  <c r="R651" i="3"/>
  <c r="P651" i="3"/>
  <c r="T650" i="3"/>
  <c r="S650" i="3"/>
  <c r="R650" i="3"/>
  <c r="P650" i="3"/>
  <c r="T649" i="3"/>
  <c r="S649" i="3"/>
  <c r="R649" i="3"/>
  <c r="P649" i="3"/>
  <c r="T648" i="3"/>
  <c r="S648" i="3"/>
  <c r="R648" i="3"/>
  <c r="P648" i="3"/>
  <c r="T647" i="3"/>
  <c r="S647" i="3"/>
  <c r="R647" i="3"/>
  <c r="P647" i="3"/>
  <c r="T646" i="3"/>
  <c r="S646" i="3"/>
  <c r="R646" i="3"/>
  <c r="P646" i="3"/>
  <c r="T645" i="3"/>
  <c r="S645" i="3"/>
  <c r="R645" i="3"/>
  <c r="P645" i="3"/>
  <c r="T644" i="3"/>
  <c r="S644" i="3"/>
  <c r="R644" i="3"/>
  <c r="P644" i="3"/>
  <c r="T643" i="3"/>
  <c r="S643" i="3"/>
  <c r="R643" i="3"/>
  <c r="P643" i="3"/>
  <c r="T642" i="3"/>
  <c r="S642" i="3"/>
  <c r="R642" i="3"/>
  <c r="P642" i="3"/>
  <c r="T641" i="3"/>
  <c r="S641" i="3"/>
  <c r="R641" i="3"/>
  <c r="P641" i="3"/>
  <c r="T640" i="3"/>
  <c r="S640" i="3"/>
  <c r="R640" i="3"/>
  <c r="P640" i="3"/>
  <c r="T639" i="3"/>
  <c r="S639" i="3"/>
  <c r="R639" i="3"/>
  <c r="P639" i="3"/>
  <c r="T638" i="3"/>
  <c r="S638" i="3"/>
  <c r="R638" i="3"/>
  <c r="P638" i="3"/>
  <c r="T637" i="3"/>
  <c r="S637" i="3"/>
  <c r="R637" i="3"/>
  <c r="P637" i="3"/>
  <c r="T636" i="3"/>
  <c r="S636" i="3"/>
  <c r="R636" i="3"/>
  <c r="P636" i="3"/>
  <c r="T635" i="3"/>
  <c r="S635" i="3"/>
  <c r="R635" i="3"/>
  <c r="P635" i="3"/>
  <c r="T634" i="3"/>
  <c r="S634" i="3"/>
  <c r="R634" i="3"/>
  <c r="P634" i="3"/>
  <c r="T633" i="3"/>
  <c r="S633" i="3"/>
  <c r="R633" i="3"/>
  <c r="P633" i="3"/>
  <c r="T632" i="3"/>
  <c r="S632" i="3"/>
  <c r="R632" i="3"/>
  <c r="P632" i="3"/>
  <c r="T631" i="3"/>
  <c r="S631" i="3"/>
  <c r="R631" i="3"/>
  <c r="P631" i="3"/>
  <c r="T630" i="3"/>
  <c r="S630" i="3"/>
  <c r="R630" i="3"/>
  <c r="P630" i="3"/>
  <c r="T629" i="3"/>
  <c r="S629" i="3"/>
  <c r="R629" i="3"/>
  <c r="P629" i="3"/>
  <c r="T628" i="3"/>
  <c r="S628" i="3"/>
  <c r="R628" i="3"/>
  <c r="P628" i="3"/>
  <c r="T627" i="3"/>
  <c r="S627" i="3"/>
  <c r="R627" i="3"/>
  <c r="P627" i="3"/>
  <c r="T626" i="3"/>
  <c r="S626" i="3"/>
  <c r="R626" i="3"/>
  <c r="P626" i="3"/>
  <c r="T625" i="3"/>
  <c r="S625" i="3"/>
  <c r="R625" i="3"/>
  <c r="P625" i="3"/>
  <c r="T624" i="3"/>
  <c r="S624" i="3"/>
  <c r="R624" i="3"/>
  <c r="P624" i="3"/>
  <c r="T623" i="3"/>
  <c r="S623" i="3"/>
  <c r="R623" i="3"/>
  <c r="P623" i="3"/>
  <c r="T622" i="3"/>
  <c r="S622" i="3"/>
  <c r="R622" i="3"/>
  <c r="P622" i="3"/>
  <c r="T621" i="3"/>
  <c r="S621" i="3"/>
  <c r="R621" i="3"/>
  <c r="P621" i="3"/>
  <c r="T620" i="3"/>
  <c r="S620" i="3"/>
  <c r="R620" i="3"/>
  <c r="P620" i="3"/>
  <c r="T619" i="3"/>
  <c r="S619" i="3"/>
  <c r="R619" i="3"/>
  <c r="P619" i="3"/>
  <c r="T618" i="3"/>
  <c r="S618" i="3"/>
  <c r="R618" i="3"/>
  <c r="P618" i="3"/>
  <c r="T617" i="3"/>
  <c r="S617" i="3"/>
  <c r="R617" i="3"/>
  <c r="P617" i="3"/>
  <c r="T616" i="3"/>
  <c r="S616" i="3"/>
  <c r="R616" i="3"/>
  <c r="P616" i="3"/>
  <c r="T615" i="3"/>
  <c r="S615" i="3"/>
  <c r="R615" i="3"/>
  <c r="P615" i="3"/>
  <c r="T614" i="3"/>
  <c r="S614" i="3"/>
  <c r="R614" i="3"/>
  <c r="P614" i="3"/>
  <c r="T613" i="3"/>
  <c r="S613" i="3"/>
  <c r="R613" i="3"/>
  <c r="P613" i="3"/>
  <c r="T612" i="3"/>
  <c r="S612" i="3"/>
  <c r="R612" i="3"/>
  <c r="P612" i="3"/>
  <c r="T611" i="3"/>
  <c r="S611" i="3"/>
  <c r="R611" i="3"/>
  <c r="P611" i="3"/>
  <c r="T610" i="3"/>
  <c r="S610" i="3"/>
  <c r="R610" i="3"/>
  <c r="P610" i="3"/>
  <c r="T609" i="3"/>
  <c r="S609" i="3"/>
  <c r="R609" i="3"/>
  <c r="P609" i="3"/>
  <c r="T608" i="3"/>
  <c r="S608" i="3"/>
  <c r="R608" i="3"/>
  <c r="P608" i="3"/>
  <c r="T607" i="3"/>
  <c r="S607" i="3"/>
  <c r="R607" i="3"/>
  <c r="P607" i="3"/>
  <c r="T606" i="3"/>
  <c r="S606" i="3"/>
  <c r="R606" i="3"/>
  <c r="P606" i="3"/>
  <c r="T605" i="3"/>
  <c r="S605" i="3"/>
  <c r="R605" i="3"/>
  <c r="P605" i="3"/>
  <c r="T604" i="3"/>
  <c r="S604" i="3"/>
  <c r="R604" i="3"/>
  <c r="P604" i="3"/>
  <c r="T603" i="3"/>
  <c r="S603" i="3"/>
  <c r="R603" i="3"/>
  <c r="P603" i="3"/>
  <c r="T602" i="3"/>
  <c r="S602" i="3"/>
  <c r="R602" i="3"/>
  <c r="P602" i="3"/>
  <c r="T601" i="3"/>
  <c r="S601" i="3"/>
  <c r="R601" i="3"/>
  <c r="P601" i="3"/>
  <c r="T600" i="3"/>
  <c r="S600" i="3"/>
  <c r="R600" i="3"/>
  <c r="P600" i="3"/>
  <c r="T599" i="3"/>
  <c r="S599" i="3"/>
  <c r="R599" i="3"/>
  <c r="P599" i="3"/>
  <c r="T598" i="3"/>
  <c r="S598" i="3"/>
  <c r="R598" i="3"/>
  <c r="P598" i="3"/>
  <c r="T597" i="3"/>
  <c r="S597" i="3"/>
  <c r="R597" i="3"/>
  <c r="P597" i="3"/>
  <c r="T596" i="3"/>
  <c r="S596" i="3"/>
  <c r="R596" i="3"/>
  <c r="P596" i="3"/>
  <c r="T595" i="3"/>
  <c r="S595" i="3"/>
  <c r="R595" i="3"/>
  <c r="P595" i="3"/>
  <c r="T594" i="3"/>
  <c r="S594" i="3"/>
  <c r="R594" i="3"/>
  <c r="P594" i="3"/>
  <c r="T593" i="3"/>
  <c r="S593" i="3"/>
  <c r="R593" i="3"/>
  <c r="P593" i="3"/>
  <c r="T592" i="3"/>
  <c r="S592" i="3"/>
  <c r="R592" i="3"/>
  <c r="P592" i="3"/>
  <c r="T591" i="3"/>
  <c r="S591" i="3"/>
  <c r="R591" i="3"/>
  <c r="P591" i="3"/>
  <c r="T590" i="3"/>
  <c r="S590" i="3"/>
  <c r="R590" i="3"/>
  <c r="P590" i="3"/>
  <c r="T589" i="3"/>
  <c r="S589" i="3"/>
  <c r="R589" i="3"/>
  <c r="P589" i="3"/>
  <c r="T588" i="3"/>
  <c r="S588" i="3"/>
  <c r="R588" i="3"/>
  <c r="P588" i="3"/>
  <c r="T587" i="3"/>
  <c r="S587" i="3"/>
  <c r="R587" i="3"/>
  <c r="P587" i="3"/>
  <c r="T586" i="3"/>
  <c r="S586" i="3"/>
  <c r="R586" i="3"/>
  <c r="P586" i="3"/>
  <c r="T585" i="3"/>
  <c r="S585" i="3"/>
  <c r="R585" i="3"/>
  <c r="P585" i="3"/>
  <c r="T584" i="3"/>
  <c r="S584" i="3"/>
  <c r="R584" i="3"/>
  <c r="P584" i="3"/>
  <c r="T583" i="3"/>
  <c r="S583" i="3"/>
  <c r="R583" i="3"/>
  <c r="P583" i="3"/>
  <c r="T582" i="3"/>
  <c r="S582" i="3"/>
  <c r="R582" i="3"/>
  <c r="P582" i="3"/>
  <c r="T581" i="3"/>
  <c r="S581" i="3"/>
  <c r="R581" i="3"/>
  <c r="P581" i="3"/>
  <c r="T580" i="3"/>
  <c r="S580" i="3"/>
  <c r="R580" i="3"/>
  <c r="P580" i="3"/>
  <c r="T579" i="3"/>
  <c r="S579" i="3"/>
  <c r="R579" i="3"/>
  <c r="P579" i="3"/>
  <c r="T578" i="3"/>
  <c r="S578" i="3"/>
  <c r="R578" i="3"/>
  <c r="P578" i="3"/>
  <c r="T577" i="3"/>
  <c r="S577" i="3"/>
  <c r="R577" i="3"/>
  <c r="P577" i="3"/>
  <c r="T576" i="3"/>
  <c r="S576" i="3"/>
  <c r="R576" i="3"/>
  <c r="P576" i="3"/>
  <c r="T575" i="3"/>
  <c r="S575" i="3"/>
  <c r="R575" i="3"/>
  <c r="P575" i="3"/>
  <c r="T574" i="3"/>
  <c r="S574" i="3"/>
  <c r="R574" i="3"/>
  <c r="P574" i="3"/>
  <c r="T573" i="3"/>
  <c r="S573" i="3"/>
  <c r="R573" i="3"/>
  <c r="P573" i="3"/>
  <c r="T572" i="3"/>
  <c r="S572" i="3"/>
  <c r="R572" i="3"/>
  <c r="P572" i="3"/>
  <c r="T571" i="3"/>
  <c r="S571" i="3"/>
  <c r="R571" i="3"/>
  <c r="P571" i="3"/>
  <c r="T570" i="3"/>
  <c r="S570" i="3"/>
  <c r="R570" i="3"/>
  <c r="P570" i="3"/>
  <c r="T569" i="3"/>
  <c r="S569" i="3"/>
  <c r="R569" i="3"/>
  <c r="P569" i="3"/>
  <c r="T568" i="3"/>
  <c r="S568" i="3"/>
  <c r="R568" i="3"/>
  <c r="P568" i="3"/>
  <c r="T567" i="3"/>
  <c r="S567" i="3"/>
  <c r="R567" i="3"/>
  <c r="P567" i="3"/>
  <c r="T566" i="3"/>
  <c r="S566" i="3"/>
  <c r="R566" i="3"/>
  <c r="P566" i="3"/>
  <c r="T565" i="3"/>
  <c r="S565" i="3"/>
  <c r="R565" i="3"/>
  <c r="P565" i="3"/>
  <c r="T564" i="3"/>
  <c r="S564" i="3"/>
  <c r="R564" i="3"/>
  <c r="P564" i="3"/>
  <c r="T563" i="3"/>
  <c r="S563" i="3"/>
  <c r="R563" i="3"/>
  <c r="P563" i="3"/>
  <c r="T562" i="3"/>
  <c r="S562" i="3"/>
  <c r="R562" i="3"/>
  <c r="P562" i="3"/>
  <c r="T561" i="3"/>
  <c r="S561" i="3"/>
  <c r="R561" i="3"/>
  <c r="P561" i="3"/>
  <c r="T560" i="3"/>
  <c r="S560" i="3"/>
  <c r="R560" i="3"/>
  <c r="P560" i="3"/>
  <c r="T559" i="3"/>
  <c r="S559" i="3"/>
  <c r="R559" i="3"/>
  <c r="P559" i="3"/>
  <c r="T558" i="3"/>
  <c r="S558" i="3"/>
  <c r="R558" i="3"/>
  <c r="P558" i="3"/>
  <c r="T557" i="3"/>
  <c r="S557" i="3"/>
  <c r="R557" i="3"/>
  <c r="P557" i="3"/>
  <c r="T556" i="3"/>
  <c r="S556" i="3"/>
  <c r="R556" i="3"/>
  <c r="P556" i="3"/>
  <c r="T555" i="3"/>
  <c r="S555" i="3"/>
  <c r="R555" i="3"/>
  <c r="P555" i="3"/>
  <c r="T554" i="3"/>
  <c r="S554" i="3"/>
  <c r="R554" i="3"/>
  <c r="P554" i="3"/>
  <c r="T553" i="3"/>
  <c r="S553" i="3"/>
  <c r="R553" i="3"/>
  <c r="P553" i="3"/>
  <c r="T552" i="3"/>
  <c r="S552" i="3"/>
  <c r="R552" i="3"/>
  <c r="P552" i="3"/>
  <c r="T551" i="3"/>
  <c r="S551" i="3"/>
  <c r="R551" i="3"/>
  <c r="P551" i="3"/>
  <c r="T550" i="3"/>
  <c r="S550" i="3"/>
  <c r="R550" i="3"/>
  <c r="P550" i="3"/>
  <c r="T549" i="3"/>
  <c r="S549" i="3"/>
  <c r="R549" i="3"/>
  <c r="P549" i="3"/>
  <c r="T548" i="3"/>
  <c r="S548" i="3"/>
  <c r="R548" i="3"/>
  <c r="P548" i="3"/>
  <c r="T547" i="3"/>
  <c r="S547" i="3"/>
  <c r="R547" i="3"/>
  <c r="P547" i="3"/>
  <c r="T546" i="3"/>
  <c r="S546" i="3"/>
  <c r="R546" i="3"/>
  <c r="P546" i="3"/>
  <c r="T545" i="3"/>
  <c r="S545" i="3"/>
  <c r="R545" i="3"/>
  <c r="P545" i="3"/>
  <c r="T544" i="3"/>
  <c r="S544" i="3"/>
  <c r="R544" i="3"/>
  <c r="P544" i="3"/>
  <c r="T543" i="3"/>
  <c r="S543" i="3"/>
  <c r="R543" i="3"/>
  <c r="P543" i="3"/>
  <c r="T542" i="3"/>
  <c r="S542" i="3"/>
  <c r="R542" i="3"/>
  <c r="P542" i="3"/>
  <c r="T541" i="3"/>
  <c r="S541" i="3"/>
  <c r="R541" i="3"/>
  <c r="P541" i="3"/>
  <c r="T540" i="3"/>
  <c r="S540" i="3"/>
  <c r="R540" i="3"/>
  <c r="P540" i="3"/>
  <c r="T539" i="3"/>
  <c r="S539" i="3"/>
  <c r="R539" i="3"/>
  <c r="P539" i="3"/>
  <c r="T538" i="3"/>
  <c r="S538" i="3"/>
  <c r="R538" i="3"/>
  <c r="P538" i="3"/>
  <c r="T537" i="3"/>
  <c r="S537" i="3"/>
  <c r="R537" i="3"/>
  <c r="P537" i="3"/>
  <c r="T536" i="3"/>
  <c r="S536" i="3"/>
  <c r="R536" i="3"/>
  <c r="P536" i="3"/>
  <c r="T535" i="3"/>
  <c r="S535" i="3"/>
  <c r="R535" i="3"/>
  <c r="P535" i="3"/>
  <c r="T534" i="3"/>
  <c r="S534" i="3"/>
  <c r="R534" i="3"/>
  <c r="P534" i="3"/>
  <c r="T533" i="3"/>
  <c r="S533" i="3"/>
  <c r="R533" i="3"/>
  <c r="P533" i="3"/>
  <c r="T532" i="3"/>
  <c r="S532" i="3"/>
  <c r="R532" i="3"/>
  <c r="P532" i="3"/>
  <c r="T531" i="3"/>
  <c r="S531" i="3"/>
  <c r="R531" i="3"/>
  <c r="P531" i="3"/>
  <c r="T530" i="3"/>
  <c r="S530" i="3"/>
  <c r="R530" i="3"/>
  <c r="P530" i="3"/>
  <c r="T529" i="3"/>
  <c r="S529" i="3"/>
  <c r="R529" i="3"/>
  <c r="P529" i="3"/>
  <c r="T528" i="3"/>
  <c r="S528" i="3"/>
  <c r="R528" i="3"/>
  <c r="P528" i="3"/>
  <c r="T527" i="3"/>
  <c r="S527" i="3"/>
  <c r="R527" i="3"/>
  <c r="P527" i="3"/>
  <c r="T526" i="3"/>
  <c r="S526" i="3"/>
  <c r="R526" i="3"/>
  <c r="P526" i="3"/>
  <c r="T525" i="3"/>
  <c r="S525" i="3"/>
  <c r="R525" i="3"/>
  <c r="P525" i="3"/>
  <c r="T524" i="3"/>
  <c r="S524" i="3"/>
  <c r="R524" i="3"/>
  <c r="P524" i="3"/>
  <c r="T523" i="3"/>
  <c r="S523" i="3"/>
  <c r="R523" i="3"/>
  <c r="P523" i="3"/>
  <c r="T522" i="3"/>
  <c r="S522" i="3"/>
  <c r="R522" i="3"/>
  <c r="P522" i="3"/>
  <c r="T521" i="3"/>
  <c r="S521" i="3"/>
  <c r="R521" i="3"/>
  <c r="P521" i="3"/>
  <c r="T520" i="3"/>
  <c r="S520" i="3"/>
  <c r="R520" i="3"/>
  <c r="P520" i="3"/>
  <c r="T519" i="3"/>
  <c r="S519" i="3"/>
  <c r="R519" i="3"/>
  <c r="P519" i="3"/>
  <c r="T518" i="3"/>
  <c r="S518" i="3"/>
  <c r="R518" i="3"/>
  <c r="P518" i="3"/>
  <c r="T517" i="3"/>
  <c r="S517" i="3"/>
  <c r="R517" i="3"/>
  <c r="P517" i="3"/>
  <c r="T516" i="3"/>
  <c r="S516" i="3"/>
  <c r="R516" i="3"/>
  <c r="P516" i="3"/>
  <c r="T515" i="3"/>
  <c r="S515" i="3"/>
  <c r="R515" i="3"/>
  <c r="P515" i="3"/>
  <c r="T514" i="3"/>
  <c r="S514" i="3"/>
  <c r="R514" i="3"/>
  <c r="P514" i="3"/>
  <c r="T513" i="3"/>
  <c r="S513" i="3"/>
  <c r="R513" i="3"/>
  <c r="P513" i="3"/>
  <c r="T512" i="3"/>
  <c r="S512" i="3"/>
  <c r="R512" i="3"/>
  <c r="P512" i="3"/>
  <c r="T511" i="3"/>
  <c r="S511" i="3"/>
  <c r="R511" i="3"/>
  <c r="P511" i="3"/>
  <c r="T510" i="3"/>
  <c r="S510" i="3"/>
  <c r="R510" i="3"/>
  <c r="P510" i="3"/>
  <c r="T509" i="3"/>
  <c r="S509" i="3"/>
  <c r="R509" i="3"/>
  <c r="P509" i="3"/>
  <c r="T508" i="3"/>
  <c r="S508" i="3"/>
  <c r="R508" i="3"/>
  <c r="P508" i="3"/>
  <c r="T507" i="3"/>
  <c r="S507" i="3"/>
  <c r="R507" i="3"/>
  <c r="P507" i="3"/>
  <c r="T506" i="3"/>
  <c r="S506" i="3"/>
  <c r="R506" i="3"/>
  <c r="P506" i="3"/>
  <c r="T505" i="3"/>
  <c r="S505" i="3"/>
  <c r="R505" i="3"/>
  <c r="P505" i="3"/>
  <c r="T504" i="3"/>
  <c r="S504" i="3"/>
  <c r="R504" i="3"/>
  <c r="P504" i="3"/>
  <c r="T503" i="3"/>
  <c r="S503" i="3"/>
  <c r="R503" i="3"/>
  <c r="P503" i="3"/>
  <c r="T502" i="3"/>
  <c r="S502" i="3"/>
  <c r="R502" i="3"/>
  <c r="P502" i="3"/>
  <c r="T501" i="3"/>
  <c r="S501" i="3"/>
  <c r="R501" i="3"/>
  <c r="P501" i="3"/>
  <c r="T500" i="3"/>
  <c r="S500" i="3"/>
  <c r="R500" i="3"/>
  <c r="P500" i="3"/>
  <c r="T499" i="3"/>
  <c r="S499" i="3"/>
  <c r="R499" i="3"/>
  <c r="P499" i="3"/>
  <c r="T498" i="3"/>
  <c r="S498" i="3"/>
  <c r="R498" i="3"/>
  <c r="P498" i="3"/>
  <c r="T497" i="3"/>
  <c r="S497" i="3"/>
  <c r="R497" i="3"/>
  <c r="P497" i="3"/>
  <c r="T496" i="3"/>
  <c r="S496" i="3"/>
  <c r="R496" i="3"/>
  <c r="P496" i="3"/>
  <c r="T495" i="3"/>
  <c r="S495" i="3"/>
  <c r="R495" i="3"/>
  <c r="P495" i="3"/>
  <c r="T494" i="3"/>
  <c r="S494" i="3"/>
  <c r="R494" i="3"/>
  <c r="P494" i="3"/>
  <c r="T493" i="3"/>
  <c r="S493" i="3"/>
  <c r="R493" i="3"/>
  <c r="P493" i="3"/>
  <c r="T492" i="3"/>
  <c r="S492" i="3"/>
  <c r="R492" i="3"/>
  <c r="P492" i="3"/>
  <c r="T491" i="3"/>
  <c r="S491" i="3"/>
  <c r="R491" i="3"/>
  <c r="P491" i="3"/>
  <c r="T490" i="3"/>
  <c r="S490" i="3"/>
  <c r="R490" i="3"/>
  <c r="P490" i="3"/>
  <c r="T489" i="3"/>
  <c r="S489" i="3"/>
  <c r="R489" i="3"/>
  <c r="P489" i="3"/>
  <c r="T488" i="3"/>
  <c r="S488" i="3"/>
  <c r="R488" i="3"/>
  <c r="P488" i="3"/>
  <c r="T487" i="3"/>
  <c r="S487" i="3"/>
  <c r="R487" i="3"/>
  <c r="P487" i="3"/>
  <c r="T486" i="3"/>
  <c r="S486" i="3"/>
  <c r="R486" i="3"/>
  <c r="P486" i="3"/>
  <c r="T485" i="3"/>
  <c r="S485" i="3"/>
  <c r="R485" i="3"/>
  <c r="P485" i="3"/>
  <c r="T484" i="3"/>
  <c r="S484" i="3"/>
  <c r="R484" i="3"/>
  <c r="P484" i="3"/>
  <c r="T483" i="3"/>
  <c r="S483" i="3"/>
  <c r="R483" i="3"/>
  <c r="P483" i="3"/>
  <c r="T482" i="3"/>
  <c r="S482" i="3"/>
  <c r="R482" i="3"/>
  <c r="P482" i="3"/>
  <c r="T481" i="3"/>
  <c r="S481" i="3"/>
  <c r="R481" i="3"/>
  <c r="P481" i="3"/>
  <c r="T480" i="3"/>
  <c r="S480" i="3"/>
  <c r="R480" i="3"/>
  <c r="P480" i="3"/>
  <c r="T479" i="3"/>
  <c r="S479" i="3"/>
  <c r="R479" i="3"/>
  <c r="P479" i="3"/>
  <c r="T478" i="3"/>
  <c r="S478" i="3"/>
  <c r="R478" i="3"/>
  <c r="P478" i="3"/>
  <c r="T477" i="3"/>
  <c r="S477" i="3"/>
  <c r="R477" i="3"/>
  <c r="P477" i="3"/>
  <c r="T476" i="3"/>
  <c r="S476" i="3"/>
  <c r="R476" i="3"/>
  <c r="P476" i="3"/>
  <c r="T475" i="3"/>
  <c r="S475" i="3"/>
  <c r="R475" i="3"/>
  <c r="P475" i="3"/>
  <c r="T474" i="3"/>
  <c r="S474" i="3"/>
  <c r="R474" i="3"/>
  <c r="P474" i="3"/>
  <c r="T473" i="3"/>
  <c r="S473" i="3"/>
  <c r="R473" i="3"/>
  <c r="P473" i="3"/>
  <c r="T472" i="3"/>
  <c r="S472" i="3"/>
  <c r="R472" i="3"/>
  <c r="P472" i="3"/>
  <c r="T471" i="3"/>
  <c r="S471" i="3"/>
  <c r="R471" i="3"/>
  <c r="P471" i="3"/>
  <c r="T470" i="3"/>
  <c r="S470" i="3"/>
  <c r="R470" i="3"/>
  <c r="P470" i="3"/>
  <c r="T469" i="3"/>
  <c r="S469" i="3"/>
  <c r="R469" i="3"/>
  <c r="P469" i="3"/>
  <c r="T468" i="3"/>
  <c r="S468" i="3"/>
  <c r="R468" i="3"/>
  <c r="P468" i="3"/>
  <c r="T467" i="3"/>
  <c r="S467" i="3"/>
  <c r="R467" i="3"/>
  <c r="P467" i="3"/>
  <c r="T466" i="3"/>
  <c r="S466" i="3"/>
  <c r="R466" i="3"/>
  <c r="P466" i="3"/>
  <c r="T465" i="3"/>
  <c r="S465" i="3"/>
  <c r="R465" i="3"/>
  <c r="P465" i="3"/>
  <c r="T464" i="3"/>
  <c r="S464" i="3"/>
  <c r="R464" i="3"/>
  <c r="P464" i="3"/>
  <c r="T463" i="3"/>
  <c r="S463" i="3"/>
  <c r="R463" i="3"/>
  <c r="P463" i="3"/>
  <c r="T462" i="3"/>
  <c r="S462" i="3"/>
  <c r="R462" i="3"/>
  <c r="P462" i="3"/>
  <c r="T461" i="3"/>
  <c r="S461" i="3"/>
  <c r="R461" i="3"/>
  <c r="P461" i="3"/>
  <c r="T460" i="3"/>
  <c r="S460" i="3"/>
  <c r="R460" i="3"/>
  <c r="P460" i="3"/>
  <c r="T459" i="3"/>
  <c r="S459" i="3"/>
  <c r="R459" i="3"/>
  <c r="P459" i="3"/>
  <c r="T458" i="3"/>
  <c r="S458" i="3"/>
  <c r="R458" i="3"/>
  <c r="P458" i="3"/>
  <c r="T457" i="3"/>
  <c r="S457" i="3"/>
  <c r="R457" i="3"/>
  <c r="P457" i="3"/>
  <c r="T456" i="3"/>
  <c r="S456" i="3"/>
  <c r="R456" i="3"/>
  <c r="P456" i="3"/>
  <c r="T455" i="3"/>
  <c r="S455" i="3"/>
  <c r="R455" i="3"/>
  <c r="P455" i="3"/>
  <c r="T454" i="3"/>
  <c r="S454" i="3"/>
  <c r="R454" i="3"/>
  <c r="P454" i="3"/>
  <c r="T453" i="3"/>
  <c r="S453" i="3"/>
  <c r="R453" i="3"/>
  <c r="P453" i="3"/>
  <c r="T452" i="3"/>
  <c r="S452" i="3"/>
  <c r="R452" i="3"/>
  <c r="P452" i="3"/>
  <c r="T451" i="3"/>
  <c r="S451" i="3"/>
  <c r="R451" i="3"/>
  <c r="P451" i="3"/>
  <c r="T450" i="3"/>
  <c r="S450" i="3"/>
  <c r="R450" i="3"/>
  <c r="P450" i="3"/>
  <c r="T449" i="3"/>
  <c r="S449" i="3"/>
  <c r="R449" i="3"/>
  <c r="P449" i="3"/>
  <c r="T448" i="3"/>
  <c r="S448" i="3"/>
  <c r="R448" i="3"/>
  <c r="P448" i="3"/>
  <c r="T447" i="3"/>
  <c r="S447" i="3"/>
  <c r="R447" i="3"/>
  <c r="P447" i="3"/>
  <c r="T446" i="3"/>
  <c r="S446" i="3"/>
  <c r="R446" i="3"/>
  <c r="P446" i="3"/>
  <c r="T445" i="3"/>
  <c r="S445" i="3"/>
  <c r="R445" i="3"/>
  <c r="P445" i="3"/>
  <c r="T444" i="3"/>
  <c r="S444" i="3"/>
  <c r="R444" i="3"/>
  <c r="P444" i="3"/>
  <c r="T443" i="3"/>
  <c r="S443" i="3"/>
  <c r="R443" i="3"/>
  <c r="P443" i="3"/>
  <c r="T442" i="3"/>
  <c r="S442" i="3"/>
  <c r="R442" i="3"/>
  <c r="P442" i="3"/>
  <c r="T441" i="3"/>
  <c r="S441" i="3"/>
  <c r="R441" i="3"/>
  <c r="P441" i="3"/>
  <c r="T440" i="3"/>
  <c r="S440" i="3"/>
  <c r="R440" i="3"/>
  <c r="P440" i="3"/>
  <c r="T439" i="3"/>
  <c r="S439" i="3"/>
  <c r="R439" i="3"/>
  <c r="P439" i="3"/>
  <c r="T438" i="3"/>
  <c r="S438" i="3"/>
  <c r="R438" i="3"/>
  <c r="P438" i="3"/>
  <c r="T437" i="3"/>
  <c r="S437" i="3"/>
  <c r="R437" i="3"/>
  <c r="P437" i="3"/>
  <c r="T436" i="3"/>
  <c r="S436" i="3"/>
  <c r="R436" i="3"/>
  <c r="P436" i="3"/>
  <c r="T435" i="3"/>
  <c r="S435" i="3"/>
  <c r="R435" i="3"/>
  <c r="P435" i="3"/>
  <c r="T434" i="3"/>
  <c r="S434" i="3"/>
  <c r="R434" i="3"/>
  <c r="P434" i="3"/>
  <c r="T433" i="3"/>
  <c r="S433" i="3"/>
  <c r="R433" i="3"/>
  <c r="P433" i="3"/>
  <c r="T432" i="3"/>
  <c r="S432" i="3"/>
  <c r="R432" i="3"/>
  <c r="P432" i="3"/>
  <c r="T431" i="3"/>
  <c r="S431" i="3"/>
  <c r="R431" i="3"/>
  <c r="P431" i="3"/>
  <c r="T430" i="3"/>
  <c r="S430" i="3"/>
  <c r="R430" i="3"/>
  <c r="P430" i="3"/>
  <c r="T429" i="3"/>
  <c r="S429" i="3"/>
  <c r="R429" i="3"/>
  <c r="P429" i="3"/>
  <c r="T428" i="3"/>
  <c r="S428" i="3"/>
  <c r="R428" i="3"/>
  <c r="P428" i="3"/>
  <c r="T427" i="3"/>
  <c r="S427" i="3"/>
  <c r="R427" i="3"/>
  <c r="P427" i="3"/>
  <c r="T426" i="3"/>
  <c r="S426" i="3"/>
  <c r="R426" i="3"/>
  <c r="P426" i="3"/>
  <c r="T425" i="3"/>
  <c r="S425" i="3"/>
  <c r="R425" i="3"/>
  <c r="P425" i="3"/>
  <c r="T424" i="3"/>
  <c r="S424" i="3"/>
  <c r="R424" i="3"/>
  <c r="P424" i="3"/>
  <c r="T423" i="3"/>
  <c r="S423" i="3"/>
  <c r="R423" i="3"/>
  <c r="P423" i="3"/>
  <c r="T422" i="3"/>
  <c r="S422" i="3"/>
  <c r="R422" i="3"/>
  <c r="P422" i="3"/>
  <c r="T421" i="3"/>
  <c r="S421" i="3"/>
  <c r="R421" i="3"/>
  <c r="P421" i="3"/>
  <c r="T420" i="3"/>
  <c r="S420" i="3"/>
  <c r="R420" i="3"/>
  <c r="P420" i="3"/>
  <c r="T419" i="3"/>
  <c r="S419" i="3"/>
  <c r="R419" i="3"/>
  <c r="P419" i="3"/>
  <c r="T418" i="3"/>
  <c r="S418" i="3"/>
  <c r="R418" i="3"/>
  <c r="P418" i="3"/>
  <c r="T417" i="3"/>
  <c r="S417" i="3"/>
  <c r="R417" i="3"/>
  <c r="P417" i="3"/>
  <c r="T416" i="3"/>
  <c r="S416" i="3"/>
  <c r="R416" i="3"/>
  <c r="P416" i="3"/>
  <c r="T415" i="3"/>
  <c r="S415" i="3"/>
  <c r="R415" i="3"/>
  <c r="P415" i="3"/>
  <c r="T414" i="3"/>
  <c r="S414" i="3"/>
  <c r="R414" i="3"/>
  <c r="P414" i="3"/>
  <c r="T413" i="3"/>
  <c r="S413" i="3"/>
  <c r="R413" i="3"/>
  <c r="P413" i="3"/>
  <c r="T412" i="3"/>
  <c r="S412" i="3"/>
  <c r="R412" i="3"/>
  <c r="P412" i="3"/>
  <c r="T411" i="3"/>
  <c r="S411" i="3"/>
  <c r="R411" i="3"/>
  <c r="P411" i="3"/>
  <c r="T410" i="3"/>
  <c r="S410" i="3"/>
  <c r="R410" i="3"/>
  <c r="P410" i="3"/>
  <c r="T409" i="3"/>
  <c r="S409" i="3"/>
  <c r="R409" i="3"/>
  <c r="P409" i="3"/>
  <c r="T408" i="3"/>
  <c r="S408" i="3"/>
  <c r="R408" i="3"/>
  <c r="P408" i="3"/>
  <c r="T407" i="3"/>
  <c r="S407" i="3"/>
  <c r="R407" i="3"/>
  <c r="P407" i="3"/>
  <c r="T406" i="3"/>
  <c r="S406" i="3"/>
  <c r="R406" i="3"/>
  <c r="P406" i="3"/>
  <c r="T405" i="3"/>
  <c r="S405" i="3"/>
  <c r="R405" i="3"/>
  <c r="P405" i="3"/>
  <c r="T404" i="3"/>
  <c r="S404" i="3"/>
  <c r="R404" i="3"/>
  <c r="P404" i="3"/>
  <c r="T403" i="3"/>
  <c r="S403" i="3"/>
  <c r="R403" i="3"/>
  <c r="P403" i="3"/>
  <c r="T402" i="3"/>
  <c r="S402" i="3"/>
  <c r="R402" i="3"/>
  <c r="P402" i="3"/>
  <c r="T401" i="3"/>
  <c r="S401" i="3"/>
  <c r="R401" i="3"/>
  <c r="P401" i="3"/>
  <c r="T400" i="3"/>
  <c r="S400" i="3"/>
  <c r="R400" i="3"/>
  <c r="P400" i="3"/>
  <c r="T399" i="3"/>
  <c r="S399" i="3"/>
  <c r="R399" i="3"/>
  <c r="P399" i="3"/>
  <c r="T398" i="3"/>
  <c r="S398" i="3"/>
  <c r="R398" i="3"/>
  <c r="P398" i="3"/>
  <c r="T397" i="3"/>
  <c r="S397" i="3"/>
  <c r="R397" i="3"/>
  <c r="P397" i="3"/>
  <c r="T396" i="3"/>
  <c r="S396" i="3"/>
  <c r="R396" i="3"/>
  <c r="P396" i="3"/>
  <c r="T395" i="3"/>
  <c r="S395" i="3"/>
  <c r="R395" i="3"/>
  <c r="P395" i="3"/>
  <c r="T394" i="3"/>
  <c r="S394" i="3"/>
  <c r="R394" i="3"/>
  <c r="P394" i="3"/>
  <c r="T393" i="3"/>
  <c r="S393" i="3"/>
  <c r="R393" i="3"/>
  <c r="P393" i="3"/>
  <c r="T392" i="3"/>
  <c r="S392" i="3"/>
  <c r="R392" i="3"/>
  <c r="P392" i="3"/>
  <c r="T391" i="3"/>
  <c r="S391" i="3"/>
  <c r="R391" i="3"/>
  <c r="P391" i="3"/>
  <c r="T390" i="3"/>
  <c r="S390" i="3"/>
  <c r="R390" i="3"/>
  <c r="P390" i="3"/>
  <c r="T389" i="3"/>
  <c r="S389" i="3"/>
  <c r="R389" i="3"/>
  <c r="P389" i="3"/>
  <c r="T388" i="3"/>
  <c r="S388" i="3"/>
  <c r="R388" i="3"/>
  <c r="P388" i="3"/>
  <c r="T387" i="3"/>
  <c r="S387" i="3"/>
  <c r="R387" i="3"/>
  <c r="P387" i="3"/>
  <c r="T386" i="3"/>
  <c r="S386" i="3"/>
  <c r="R386" i="3"/>
  <c r="P386" i="3"/>
  <c r="T385" i="3"/>
  <c r="S385" i="3"/>
  <c r="R385" i="3"/>
  <c r="P385" i="3"/>
  <c r="T384" i="3"/>
  <c r="S384" i="3"/>
  <c r="R384" i="3"/>
  <c r="P384" i="3"/>
  <c r="T383" i="3"/>
  <c r="S383" i="3"/>
  <c r="R383" i="3"/>
  <c r="P383" i="3"/>
  <c r="T382" i="3"/>
  <c r="S382" i="3"/>
  <c r="R382" i="3"/>
  <c r="P382" i="3"/>
  <c r="T381" i="3"/>
  <c r="S381" i="3"/>
  <c r="R381" i="3"/>
  <c r="P381" i="3"/>
  <c r="T380" i="3"/>
  <c r="S380" i="3"/>
  <c r="R380" i="3"/>
  <c r="P380" i="3"/>
  <c r="T379" i="3"/>
  <c r="S379" i="3"/>
  <c r="R379" i="3"/>
  <c r="P379" i="3"/>
  <c r="T378" i="3"/>
  <c r="S378" i="3"/>
  <c r="R378" i="3"/>
  <c r="P378" i="3"/>
  <c r="T377" i="3"/>
  <c r="S377" i="3"/>
  <c r="R377" i="3"/>
  <c r="P377" i="3"/>
  <c r="T376" i="3"/>
  <c r="S376" i="3"/>
  <c r="R376" i="3"/>
  <c r="P376" i="3"/>
  <c r="T375" i="3"/>
  <c r="S375" i="3"/>
  <c r="R375" i="3"/>
  <c r="P375" i="3"/>
  <c r="T374" i="3"/>
  <c r="S374" i="3"/>
  <c r="R374" i="3"/>
  <c r="P374" i="3"/>
  <c r="T373" i="3"/>
  <c r="S373" i="3"/>
  <c r="R373" i="3"/>
  <c r="P373" i="3"/>
  <c r="T372" i="3"/>
  <c r="S372" i="3"/>
  <c r="R372" i="3"/>
  <c r="P372" i="3"/>
  <c r="T371" i="3"/>
  <c r="S371" i="3"/>
  <c r="R371" i="3"/>
  <c r="P371" i="3"/>
  <c r="T370" i="3"/>
  <c r="S370" i="3"/>
  <c r="R370" i="3"/>
  <c r="P370" i="3"/>
  <c r="T369" i="3"/>
  <c r="S369" i="3"/>
  <c r="R369" i="3"/>
  <c r="P369" i="3"/>
  <c r="T368" i="3"/>
  <c r="S368" i="3"/>
  <c r="R368" i="3"/>
  <c r="P368" i="3"/>
  <c r="T367" i="3"/>
  <c r="S367" i="3"/>
  <c r="R367" i="3"/>
  <c r="P367" i="3"/>
  <c r="T366" i="3"/>
  <c r="S366" i="3"/>
  <c r="R366" i="3"/>
  <c r="P366" i="3"/>
  <c r="T365" i="3"/>
  <c r="S365" i="3"/>
  <c r="R365" i="3"/>
  <c r="P365" i="3"/>
  <c r="T364" i="3"/>
  <c r="S364" i="3"/>
  <c r="R364" i="3"/>
  <c r="P364" i="3"/>
  <c r="T363" i="3"/>
  <c r="S363" i="3"/>
  <c r="R363" i="3"/>
  <c r="P363" i="3"/>
  <c r="T362" i="3"/>
  <c r="S362" i="3"/>
  <c r="R362" i="3"/>
  <c r="P362" i="3"/>
  <c r="T361" i="3"/>
  <c r="S361" i="3"/>
  <c r="R361" i="3"/>
  <c r="P361" i="3"/>
  <c r="T360" i="3"/>
  <c r="S360" i="3"/>
  <c r="R360" i="3"/>
  <c r="P360" i="3"/>
  <c r="T359" i="3"/>
  <c r="S359" i="3"/>
  <c r="R359" i="3"/>
  <c r="P359" i="3"/>
  <c r="T358" i="3"/>
  <c r="S358" i="3"/>
  <c r="R358" i="3"/>
  <c r="P358" i="3"/>
  <c r="T357" i="3"/>
  <c r="S357" i="3"/>
  <c r="R357" i="3"/>
  <c r="P357" i="3"/>
  <c r="T356" i="3"/>
  <c r="S356" i="3"/>
  <c r="R356" i="3"/>
  <c r="P356" i="3"/>
  <c r="T355" i="3"/>
  <c r="S355" i="3"/>
  <c r="R355" i="3"/>
  <c r="P355" i="3"/>
  <c r="T354" i="3"/>
  <c r="S354" i="3"/>
  <c r="R354" i="3"/>
  <c r="P354" i="3"/>
  <c r="T353" i="3"/>
  <c r="S353" i="3"/>
  <c r="R353" i="3"/>
  <c r="P353" i="3"/>
  <c r="T352" i="3"/>
  <c r="S352" i="3"/>
  <c r="R352" i="3"/>
  <c r="P352" i="3"/>
  <c r="T351" i="3"/>
  <c r="S351" i="3"/>
  <c r="R351" i="3"/>
  <c r="P351" i="3"/>
  <c r="T350" i="3"/>
  <c r="S350" i="3"/>
  <c r="R350" i="3"/>
  <c r="P350" i="3"/>
  <c r="T349" i="3"/>
  <c r="S349" i="3"/>
  <c r="R349" i="3"/>
  <c r="P349" i="3"/>
  <c r="T348" i="3"/>
  <c r="S348" i="3"/>
  <c r="R348" i="3"/>
  <c r="P348" i="3"/>
  <c r="T347" i="3"/>
  <c r="S347" i="3"/>
  <c r="R347" i="3"/>
  <c r="P347" i="3"/>
  <c r="T346" i="3"/>
  <c r="S346" i="3"/>
  <c r="R346" i="3"/>
  <c r="P346" i="3"/>
  <c r="T345" i="3"/>
  <c r="S345" i="3"/>
  <c r="R345" i="3"/>
  <c r="P345" i="3"/>
  <c r="T344" i="3"/>
  <c r="S344" i="3"/>
  <c r="R344" i="3"/>
  <c r="P344" i="3"/>
  <c r="T343" i="3"/>
  <c r="S343" i="3"/>
  <c r="R343" i="3"/>
  <c r="P343" i="3"/>
  <c r="T342" i="3"/>
  <c r="S342" i="3"/>
  <c r="R342" i="3"/>
  <c r="P342" i="3"/>
  <c r="T341" i="3"/>
  <c r="S341" i="3"/>
  <c r="R341" i="3"/>
  <c r="P341" i="3"/>
  <c r="T340" i="3"/>
  <c r="S340" i="3"/>
  <c r="R340" i="3"/>
  <c r="P340" i="3"/>
  <c r="T339" i="3"/>
  <c r="S339" i="3"/>
  <c r="R339" i="3"/>
  <c r="P339" i="3"/>
  <c r="T338" i="3"/>
  <c r="S338" i="3"/>
  <c r="R338" i="3"/>
  <c r="P338" i="3"/>
  <c r="T337" i="3"/>
  <c r="S337" i="3"/>
  <c r="R337" i="3"/>
  <c r="P337" i="3"/>
  <c r="T336" i="3"/>
  <c r="S336" i="3"/>
  <c r="R336" i="3"/>
  <c r="P336" i="3"/>
  <c r="T335" i="3"/>
  <c r="S335" i="3"/>
  <c r="R335" i="3"/>
  <c r="P335" i="3"/>
  <c r="T334" i="3"/>
  <c r="S334" i="3"/>
  <c r="R334" i="3"/>
  <c r="P334" i="3"/>
  <c r="T333" i="3"/>
  <c r="S333" i="3"/>
  <c r="R333" i="3"/>
  <c r="P333" i="3"/>
  <c r="T332" i="3"/>
  <c r="S332" i="3"/>
  <c r="R332" i="3"/>
  <c r="P332" i="3"/>
  <c r="T331" i="3"/>
  <c r="S331" i="3"/>
  <c r="R331" i="3"/>
  <c r="P331" i="3"/>
  <c r="T330" i="3"/>
  <c r="S330" i="3"/>
  <c r="R330" i="3"/>
  <c r="P330" i="3"/>
  <c r="T329" i="3"/>
  <c r="S329" i="3"/>
  <c r="R329" i="3"/>
  <c r="P329" i="3"/>
  <c r="T328" i="3"/>
  <c r="S328" i="3"/>
  <c r="R328" i="3"/>
  <c r="P328" i="3"/>
  <c r="T327" i="3"/>
  <c r="S327" i="3"/>
  <c r="R327" i="3"/>
  <c r="P327" i="3"/>
  <c r="T326" i="3"/>
  <c r="S326" i="3"/>
  <c r="R326" i="3"/>
  <c r="P326" i="3"/>
  <c r="T325" i="3"/>
  <c r="S325" i="3"/>
  <c r="R325" i="3"/>
  <c r="P325" i="3"/>
  <c r="T324" i="3"/>
  <c r="S324" i="3"/>
  <c r="R324" i="3"/>
  <c r="P324" i="3"/>
  <c r="T323" i="3"/>
  <c r="S323" i="3"/>
  <c r="R323" i="3"/>
  <c r="P323" i="3"/>
  <c r="T322" i="3"/>
  <c r="S322" i="3"/>
  <c r="R322" i="3"/>
  <c r="P322" i="3"/>
  <c r="T321" i="3"/>
  <c r="S321" i="3"/>
  <c r="R321" i="3"/>
  <c r="P321" i="3"/>
  <c r="T320" i="3"/>
  <c r="S320" i="3"/>
  <c r="R320" i="3"/>
  <c r="P320" i="3"/>
  <c r="T319" i="3"/>
  <c r="S319" i="3"/>
  <c r="R319" i="3"/>
  <c r="P319" i="3"/>
  <c r="T318" i="3"/>
  <c r="S318" i="3"/>
  <c r="R318" i="3"/>
  <c r="P318" i="3"/>
  <c r="T317" i="3"/>
  <c r="S317" i="3"/>
  <c r="R317" i="3"/>
  <c r="P317" i="3"/>
  <c r="T316" i="3"/>
  <c r="S316" i="3"/>
  <c r="R316" i="3"/>
  <c r="P316" i="3"/>
  <c r="T315" i="3"/>
  <c r="S315" i="3"/>
  <c r="R315" i="3"/>
  <c r="P315" i="3"/>
  <c r="T314" i="3"/>
  <c r="S314" i="3"/>
  <c r="R314" i="3"/>
  <c r="P314" i="3"/>
  <c r="T313" i="3"/>
  <c r="S313" i="3"/>
  <c r="R313" i="3"/>
  <c r="P313" i="3"/>
  <c r="T312" i="3"/>
  <c r="S312" i="3"/>
  <c r="R312" i="3"/>
  <c r="P312" i="3"/>
  <c r="T311" i="3"/>
  <c r="S311" i="3"/>
  <c r="R311" i="3"/>
  <c r="P311" i="3"/>
  <c r="T310" i="3"/>
  <c r="S310" i="3"/>
  <c r="R310" i="3"/>
  <c r="P310" i="3"/>
  <c r="T309" i="3"/>
  <c r="S309" i="3"/>
  <c r="R309" i="3"/>
  <c r="P309" i="3"/>
  <c r="T308" i="3"/>
  <c r="S308" i="3"/>
  <c r="R308" i="3"/>
  <c r="P308" i="3"/>
  <c r="T307" i="3"/>
  <c r="S307" i="3"/>
  <c r="R307" i="3"/>
  <c r="P307" i="3"/>
  <c r="T306" i="3"/>
  <c r="S306" i="3"/>
  <c r="R306" i="3"/>
  <c r="P306" i="3"/>
  <c r="T305" i="3"/>
  <c r="S305" i="3"/>
  <c r="R305" i="3"/>
  <c r="P305" i="3"/>
  <c r="T304" i="3"/>
  <c r="S304" i="3"/>
  <c r="R304" i="3"/>
  <c r="P304" i="3"/>
  <c r="T303" i="3"/>
  <c r="S303" i="3"/>
  <c r="R303" i="3"/>
  <c r="P303" i="3"/>
  <c r="T302" i="3"/>
  <c r="S302" i="3"/>
  <c r="R302" i="3"/>
  <c r="P302" i="3"/>
  <c r="T301" i="3"/>
  <c r="S301" i="3"/>
  <c r="R301" i="3"/>
  <c r="P301" i="3"/>
  <c r="T300" i="3"/>
  <c r="S300" i="3"/>
  <c r="R300" i="3"/>
  <c r="P300" i="3"/>
  <c r="T299" i="3"/>
  <c r="S299" i="3"/>
  <c r="R299" i="3"/>
  <c r="P299" i="3"/>
  <c r="T298" i="3"/>
  <c r="S298" i="3"/>
  <c r="R298" i="3"/>
  <c r="P298" i="3"/>
  <c r="T297" i="3"/>
  <c r="S297" i="3"/>
  <c r="R297" i="3"/>
  <c r="P297" i="3"/>
  <c r="T296" i="3"/>
  <c r="S296" i="3"/>
  <c r="R296" i="3"/>
  <c r="P296" i="3"/>
  <c r="T295" i="3"/>
  <c r="S295" i="3"/>
  <c r="R295" i="3"/>
  <c r="P295" i="3"/>
  <c r="T294" i="3"/>
  <c r="S294" i="3"/>
  <c r="R294" i="3"/>
  <c r="P294" i="3"/>
  <c r="T293" i="3"/>
  <c r="S293" i="3"/>
  <c r="R293" i="3"/>
  <c r="P293" i="3"/>
  <c r="T292" i="3"/>
  <c r="S292" i="3"/>
  <c r="R292" i="3"/>
  <c r="P292" i="3"/>
  <c r="T291" i="3"/>
  <c r="S291" i="3"/>
  <c r="R291" i="3"/>
  <c r="P291" i="3"/>
  <c r="T290" i="3"/>
  <c r="S290" i="3"/>
  <c r="R290" i="3"/>
  <c r="P290" i="3"/>
  <c r="T289" i="3"/>
  <c r="S289" i="3"/>
  <c r="R289" i="3"/>
  <c r="P289" i="3"/>
  <c r="T288" i="3"/>
  <c r="S288" i="3"/>
  <c r="R288" i="3"/>
  <c r="P288" i="3"/>
  <c r="T287" i="3"/>
  <c r="S287" i="3"/>
  <c r="R287" i="3"/>
  <c r="P287" i="3"/>
  <c r="T286" i="3"/>
  <c r="S286" i="3"/>
  <c r="R286" i="3"/>
  <c r="P286" i="3"/>
  <c r="T285" i="3"/>
  <c r="S285" i="3"/>
  <c r="R285" i="3"/>
  <c r="P285" i="3"/>
  <c r="T284" i="3"/>
  <c r="S284" i="3"/>
  <c r="R284" i="3"/>
  <c r="P284" i="3"/>
  <c r="T283" i="3"/>
  <c r="S283" i="3"/>
  <c r="R283" i="3"/>
  <c r="P283" i="3"/>
  <c r="T282" i="3"/>
  <c r="S282" i="3"/>
  <c r="R282" i="3"/>
  <c r="P282" i="3"/>
  <c r="T281" i="3"/>
  <c r="S281" i="3"/>
  <c r="R281" i="3"/>
  <c r="P281" i="3"/>
  <c r="T280" i="3"/>
  <c r="S280" i="3"/>
  <c r="R280" i="3"/>
  <c r="P280" i="3"/>
  <c r="T279" i="3"/>
  <c r="S279" i="3"/>
  <c r="R279" i="3"/>
  <c r="P279" i="3"/>
  <c r="T278" i="3"/>
  <c r="S278" i="3"/>
  <c r="R278" i="3"/>
  <c r="P278" i="3"/>
  <c r="T277" i="3"/>
  <c r="S277" i="3"/>
  <c r="R277" i="3"/>
  <c r="P277" i="3"/>
  <c r="T276" i="3"/>
  <c r="S276" i="3"/>
  <c r="R276" i="3"/>
  <c r="P276" i="3"/>
  <c r="T275" i="3"/>
  <c r="S275" i="3"/>
  <c r="R275" i="3"/>
  <c r="P275" i="3"/>
  <c r="T274" i="3"/>
  <c r="S274" i="3"/>
  <c r="R274" i="3"/>
  <c r="P274" i="3"/>
  <c r="T273" i="3"/>
  <c r="S273" i="3"/>
  <c r="R273" i="3"/>
  <c r="P273" i="3"/>
  <c r="T272" i="3"/>
  <c r="S272" i="3"/>
  <c r="R272" i="3"/>
  <c r="P272" i="3"/>
  <c r="T271" i="3"/>
  <c r="S271" i="3"/>
  <c r="R271" i="3"/>
  <c r="P271" i="3"/>
  <c r="T270" i="3"/>
  <c r="S270" i="3"/>
  <c r="R270" i="3"/>
  <c r="P270" i="3"/>
  <c r="T269" i="3"/>
  <c r="S269" i="3"/>
  <c r="R269" i="3"/>
  <c r="P269" i="3"/>
  <c r="T268" i="3"/>
  <c r="S268" i="3"/>
  <c r="R268" i="3"/>
  <c r="P268" i="3"/>
  <c r="T267" i="3"/>
  <c r="S267" i="3"/>
  <c r="R267" i="3"/>
  <c r="P267" i="3"/>
  <c r="T266" i="3"/>
  <c r="S266" i="3"/>
  <c r="R266" i="3"/>
  <c r="P266" i="3"/>
  <c r="T265" i="3"/>
  <c r="S265" i="3"/>
  <c r="R265" i="3"/>
  <c r="P265" i="3"/>
  <c r="T264" i="3"/>
  <c r="S264" i="3"/>
  <c r="R264" i="3"/>
  <c r="P264" i="3"/>
  <c r="T263" i="3"/>
  <c r="S263" i="3"/>
  <c r="R263" i="3"/>
  <c r="P263" i="3"/>
  <c r="T262" i="3"/>
  <c r="S262" i="3"/>
  <c r="R262" i="3"/>
  <c r="P262" i="3"/>
  <c r="T261" i="3"/>
  <c r="S261" i="3"/>
  <c r="R261" i="3"/>
  <c r="P261" i="3"/>
  <c r="T260" i="3"/>
  <c r="S260" i="3"/>
  <c r="R260" i="3"/>
  <c r="P260" i="3"/>
  <c r="T259" i="3"/>
  <c r="S259" i="3"/>
  <c r="R259" i="3"/>
  <c r="P259" i="3"/>
  <c r="T258" i="3"/>
  <c r="S258" i="3"/>
  <c r="R258" i="3"/>
  <c r="P258" i="3"/>
  <c r="T257" i="3"/>
  <c r="S257" i="3"/>
  <c r="R257" i="3"/>
  <c r="P257" i="3"/>
  <c r="T256" i="3"/>
  <c r="S256" i="3"/>
  <c r="R256" i="3"/>
  <c r="P256" i="3"/>
  <c r="T255" i="3"/>
  <c r="S255" i="3"/>
  <c r="R255" i="3"/>
  <c r="P255" i="3"/>
  <c r="T254" i="3"/>
  <c r="S254" i="3"/>
  <c r="R254" i="3"/>
  <c r="P254" i="3"/>
  <c r="T253" i="3"/>
  <c r="S253" i="3"/>
  <c r="R253" i="3"/>
  <c r="P253" i="3"/>
  <c r="T252" i="3"/>
  <c r="S252" i="3"/>
  <c r="R252" i="3"/>
  <c r="P252" i="3"/>
  <c r="T251" i="3"/>
  <c r="S251" i="3"/>
  <c r="R251" i="3"/>
  <c r="P251" i="3"/>
  <c r="T250" i="3"/>
  <c r="S250" i="3"/>
  <c r="R250" i="3"/>
  <c r="P250" i="3"/>
  <c r="T249" i="3"/>
  <c r="S249" i="3"/>
  <c r="R249" i="3"/>
  <c r="P249" i="3"/>
  <c r="T248" i="3"/>
  <c r="S248" i="3"/>
  <c r="R248" i="3"/>
  <c r="P248" i="3"/>
  <c r="T247" i="3"/>
  <c r="S247" i="3"/>
  <c r="R247" i="3"/>
  <c r="P247" i="3"/>
  <c r="T246" i="3"/>
  <c r="S246" i="3"/>
  <c r="R246" i="3"/>
  <c r="P246" i="3"/>
  <c r="T245" i="3"/>
  <c r="S245" i="3"/>
  <c r="R245" i="3"/>
  <c r="P245" i="3"/>
  <c r="T244" i="3"/>
  <c r="S244" i="3"/>
  <c r="R244" i="3"/>
  <c r="P244" i="3"/>
  <c r="T243" i="3"/>
  <c r="S243" i="3"/>
  <c r="R243" i="3"/>
  <c r="P243" i="3"/>
  <c r="T242" i="3"/>
  <c r="S242" i="3"/>
  <c r="R242" i="3"/>
  <c r="P242" i="3"/>
  <c r="T241" i="3"/>
  <c r="S241" i="3"/>
  <c r="R241" i="3"/>
  <c r="P241" i="3"/>
  <c r="T240" i="3"/>
  <c r="S240" i="3"/>
  <c r="R240" i="3"/>
  <c r="P240" i="3"/>
  <c r="T239" i="3"/>
  <c r="S239" i="3"/>
  <c r="R239" i="3"/>
  <c r="P239" i="3"/>
  <c r="T238" i="3"/>
  <c r="S238" i="3"/>
  <c r="R238" i="3"/>
  <c r="P238" i="3"/>
  <c r="T237" i="3"/>
  <c r="S237" i="3"/>
  <c r="R237" i="3"/>
  <c r="P237" i="3"/>
  <c r="T236" i="3"/>
  <c r="S236" i="3"/>
  <c r="R236" i="3"/>
  <c r="P236" i="3"/>
  <c r="T235" i="3"/>
  <c r="S235" i="3"/>
  <c r="R235" i="3"/>
  <c r="P235" i="3"/>
  <c r="T234" i="3"/>
  <c r="S234" i="3"/>
  <c r="R234" i="3"/>
  <c r="P234" i="3"/>
  <c r="T233" i="3"/>
  <c r="S233" i="3"/>
  <c r="R233" i="3"/>
  <c r="P233" i="3"/>
  <c r="T232" i="3"/>
  <c r="S232" i="3"/>
  <c r="R232" i="3"/>
  <c r="P232" i="3"/>
  <c r="T231" i="3"/>
  <c r="S231" i="3"/>
  <c r="R231" i="3"/>
  <c r="P231" i="3"/>
  <c r="T230" i="3"/>
  <c r="S230" i="3"/>
  <c r="R230" i="3"/>
  <c r="P230" i="3"/>
  <c r="T229" i="3"/>
  <c r="S229" i="3"/>
  <c r="R229" i="3"/>
  <c r="P229" i="3"/>
  <c r="T228" i="3"/>
  <c r="S228" i="3"/>
  <c r="R228" i="3"/>
  <c r="P228" i="3"/>
  <c r="T227" i="3"/>
  <c r="S227" i="3"/>
  <c r="R227" i="3"/>
  <c r="P227" i="3"/>
  <c r="T226" i="3"/>
  <c r="S226" i="3"/>
  <c r="R226" i="3"/>
  <c r="P226" i="3"/>
  <c r="T225" i="3"/>
  <c r="S225" i="3"/>
  <c r="R225" i="3"/>
  <c r="P225" i="3"/>
  <c r="T224" i="3"/>
  <c r="S224" i="3"/>
  <c r="R224" i="3"/>
  <c r="P224" i="3"/>
  <c r="T223" i="3"/>
  <c r="S223" i="3"/>
  <c r="R223" i="3"/>
  <c r="P223" i="3"/>
  <c r="T222" i="3"/>
  <c r="S222" i="3"/>
  <c r="R222" i="3"/>
  <c r="P222" i="3"/>
  <c r="T221" i="3"/>
  <c r="S221" i="3"/>
  <c r="R221" i="3"/>
  <c r="P221" i="3"/>
  <c r="T220" i="3"/>
  <c r="S220" i="3"/>
  <c r="R220" i="3"/>
  <c r="P220" i="3"/>
  <c r="T219" i="3"/>
  <c r="S219" i="3"/>
  <c r="R219" i="3"/>
  <c r="P219" i="3"/>
  <c r="T218" i="3"/>
  <c r="S218" i="3"/>
  <c r="R218" i="3"/>
  <c r="P218" i="3"/>
  <c r="T217" i="3"/>
  <c r="S217" i="3"/>
  <c r="R217" i="3"/>
  <c r="P217" i="3"/>
  <c r="T216" i="3"/>
  <c r="S216" i="3"/>
  <c r="R216" i="3"/>
  <c r="P216" i="3"/>
  <c r="T215" i="3"/>
  <c r="S215" i="3"/>
  <c r="R215" i="3"/>
  <c r="P215" i="3"/>
  <c r="T214" i="3"/>
  <c r="S214" i="3"/>
  <c r="R214" i="3"/>
  <c r="P214" i="3"/>
  <c r="T213" i="3"/>
  <c r="S213" i="3"/>
  <c r="R213" i="3"/>
  <c r="P213" i="3"/>
  <c r="T212" i="3"/>
  <c r="S212" i="3"/>
  <c r="R212" i="3"/>
  <c r="P212" i="3"/>
  <c r="T211" i="3"/>
  <c r="S211" i="3"/>
  <c r="R211" i="3"/>
  <c r="P211" i="3"/>
  <c r="T210" i="3"/>
  <c r="S210" i="3"/>
  <c r="R210" i="3"/>
  <c r="P210" i="3"/>
  <c r="T209" i="3"/>
  <c r="S209" i="3"/>
  <c r="R209" i="3"/>
  <c r="P209" i="3"/>
  <c r="T208" i="3"/>
  <c r="S208" i="3"/>
  <c r="R208" i="3"/>
  <c r="P208" i="3"/>
  <c r="T207" i="3"/>
  <c r="S207" i="3"/>
  <c r="R207" i="3"/>
  <c r="P207" i="3"/>
  <c r="T206" i="3"/>
  <c r="S206" i="3"/>
  <c r="R206" i="3"/>
  <c r="P206" i="3"/>
  <c r="T205" i="3"/>
  <c r="S205" i="3"/>
  <c r="R205" i="3"/>
  <c r="P205" i="3"/>
  <c r="T204" i="3"/>
  <c r="S204" i="3"/>
  <c r="R204" i="3"/>
  <c r="P204" i="3"/>
  <c r="T203" i="3"/>
  <c r="S203" i="3"/>
  <c r="R203" i="3"/>
  <c r="P203" i="3"/>
  <c r="T202" i="3"/>
  <c r="S202" i="3"/>
  <c r="R202" i="3"/>
  <c r="P202" i="3"/>
  <c r="T201" i="3"/>
  <c r="S201" i="3"/>
  <c r="R201" i="3"/>
  <c r="P201" i="3"/>
  <c r="T200" i="3"/>
  <c r="S200" i="3"/>
  <c r="R200" i="3"/>
  <c r="P200" i="3"/>
  <c r="T199" i="3"/>
  <c r="S199" i="3"/>
  <c r="R199" i="3"/>
  <c r="P199" i="3"/>
  <c r="T198" i="3"/>
  <c r="S198" i="3"/>
  <c r="R198" i="3"/>
  <c r="P198" i="3"/>
  <c r="T197" i="3"/>
  <c r="S197" i="3"/>
  <c r="R197" i="3"/>
  <c r="P197" i="3"/>
  <c r="T196" i="3"/>
  <c r="S196" i="3"/>
  <c r="R196" i="3"/>
  <c r="P196" i="3"/>
  <c r="T195" i="3"/>
  <c r="S195" i="3"/>
  <c r="R195" i="3"/>
  <c r="P195" i="3"/>
  <c r="T194" i="3"/>
  <c r="S194" i="3"/>
  <c r="R194" i="3"/>
  <c r="P194" i="3"/>
  <c r="T193" i="3"/>
  <c r="S193" i="3"/>
  <c r="R193" i="3"/>
  <c r="P193" i="3"/>
  <c r="T192" i="3"/>
  <c r="S192" i="3"/>
  <c r="R192" i="3"/>
  <c r="P192" i="3"/>
  <c r="T191" i="3"/>
  <c r="S191" i="3"/>
  <c r="R191" i="3"/>
  <c r="P191" i="3"/>
  <c r="T190" i="3"/>
  <c r="S190" i="3"/>
  <c r="R190" i="3"/>
  <c r="P190" i="3"/>
  <c r="T189" i="3"/>
  <c r="S189" i="3"/>
  <c r="R189" i="3"/>
  <c r="P189" i="3"/>
  <c r="T188" i="3"/>
  <c r="S188" i="3"/>
  <c r="R188" i="3"/>
  <c r="P188" i="3"/>
  <c r="T187" i="3"/>
  <c r="S187" i="3"/>
  <c r="R187" i="3"/>
  <c r="P187" i="3"/>
  <c r="T186" i="3"/>
  <c r="S186" i="3"/>
  <c r="R186" i="3"/>
  <c r="P186" i="3"/>
  <c r="T185" i="3"/>
  <c r="S185" i="3"/>
  <c r="R185" i="3"/>
  <c r="P185" i="3"/>
  <c r="T184" i="3"/>
  <c r="S184" i="3"/>
  <c r="R184" i="3"/>
  <c r="P184" i="3"/>
  <c r="T183" i="3"/>
  <c r="S183" i="3"/>
  <c r="R183" i="3"/>
  <c r="P183" i="3"/>
  <c r="T182" i="3"/>
  <c r="S182" i="3"/>
  <c r="R182" i="3"/>
  <c r="P182" i="3"/>
  <c r="T181" i="3"/>
  <c r="S181" i="3"/>
  <c r="R181" i="3"/>
  <c r="P181" i="3"/>
  <c r="T180" i="3"/>
  <c r="S180" i="3"/>
  <c r="R180" i="3"/>
  <c r="P180" i="3"/>
  <c r="T179" i="3"/>
  <c r="S179" i="3"/>
  <c r="R179" i="3"/>
  <c r="P179" i="3"/>
  <c r="T178" i="3"/>
  <c r="S178" i="3"/>
  <c r="R178" i="3"/>
  <c r="P178" i="3"/>
  <c r="T177" i="3"/>
  <c r="S177" i="3"/>
  <c r="R177" i="3"/>
  <c r="P177" i="3"/>
  <c r="T176" i="3"/>
  <c r="S176" i="3"/>
  <c r="R176" i="3"/>
  <c r="P176" i="3"/>
  <c r="T175" i="3"/>
  <c r="S175" i="3"/>
  <c r="R175" i="3"/>
  <c r="P175" i="3"/>
  <c r="T174" i="3"/>
  <c r="S174" i="3"/>
  <c r="R174" i="3"/>
  <c r="P174" i="3"/>
  <c r="T173" i="3"/>
  <c r="S173" i="3"/>
  <c r="R173" i="3"/>
  <c r="P173" i="3"/>
  <c r="T172" i="3"/>
  <c r="S172" i="3"/>
  <c r="R172" i="3"/>
  <c r="P172" i="3"/>
  <c r="T171" i="3"/>
  <c r="S171" i="3"/>
  <c r="R171" i="3"/>
  <c r="P171" i="3"/>
  <c r="T170" i="3"/>
  <c r="S170" i="3"/>
  <c r="R170" i="3"/>
  <c r="P170" i="3"/>
  <c r="T169" i="3"/>
  <c r="S169" i="3"/>
  <c r="R169" i="3"/>
  <c r="P169" i="3"/>
  <c r="T168" i="3"/>
  <c r="S168" i="3"/>
  <c r="R168" i="3"/>
  <c r="P168" i="3"/>
  <c r="T167" i="3"/>
  <c r="S167" i="3"/>
  <c r="R167" i="3"/>
  <c r="P167" i="3"/>
  <c r="T166" i="3"/>
  <c r="S166" i="3"/>
  <c r="R166" i="3"/>
  <c r="P166" i="3"/>
  <c r="T165" i="3"/>
  <c r="S165" i="3"/>
  <c r="R165" i="3"/>
  <c r="P165" i="3"/>
  <c r="T164" i="3"/>
  <c r="S164" i="3"/>
  <c r="R164" i="3"/>
  <c r="P164" i="3"/>
  <c r="T163" i="3"/>
  <c r="S163" i="3"/>
  <c r="R163" i="3"/>
  <c r="P163" i="3"/>
  <c r="T162" i="3"/>
  <c r="S162" i="3"/>
  <c r="R162" i="3"/>
  <c r="P162" i="3"/>
  <c r="T161" i="3"/>
  <c r="S161" i="3"/>
  <c r="R161" i="3"/>
  <c r="P161" i="3"/>
  <c r="T160" i="3"/>
  <c r="S160" i="3"/>
  <c r="R160" i="3"/>
  <c r="P160" i="3"/>
  <c r="T159" i="3"/>
  <c r="S159" i="3"/>
  <c r="R159" i="3"/>
  <c r="P159" i="3"/>
  <c r="T158" i="3"/>
  <c r="S158" i="3"/>
  <c r="R158" i="3"/>
  <c r="P158" i="3"/>
  <c r="T157" i="3"/>
  <c r="S157" i="3"/>
  <c r="R157" i="3"/>
  <c r="P157" i="3"/>
  <c r="T156" i="3"/>
  <c r="S156" i="3"/>
  <c r="R156" i="3"/>
  <c r="P156" i="3"/>
  <c r="T155" i="3"/>
  <c r="S155" i="3"/>
  <c r="R155" i="3"/>
  <c r="P155" i="3"/>
  <c r="T154" i="3"/>
  <c r="S154" i="3"/>
  <c r="R154" i="3"/>
  <c r="P154" i="3"/>
  <c r="T153" i="3"/>
  <c r="S153" i="3"/>
  <c r="R153" i="3"/>
  <c r="P153" i="3"/>
  <c r="T152" i="3"/>
  <c r="S152" i="3"/>
  <c r="R152" i="3"/>
  <c r="P152" i="3"/>
  <c r="T151" i="3"/>
  <c r="S151" i="3"/>
  <c r="R151" i="3"/>
  <c r="P151" i="3"/>
  <c r="T150" i="3"/>
  <c r="S150" i="3"/>
  <c r="R150" i="3"/>
  <c r="P150" i="3"/>
  <c r="T149" i="3"/>
  <c r="S149" i="3"/>
  <c r="R149" i="3"/>
  <c r="P149" i="3"/>
  <c r="T148" i="3"/>
  <c r="S148" i="3"/>
  <c r="R148" i="3"/>
  <c r="P148" i="3"/>
  <c r="T147" i="3"/>
  <c r="S147" i="3"/>
  <c r="R147" i="3"/>
  <c r="P147" i="3"/>
  <c r="T146" i="3"/>
  <c r="S146" i="3"/>
  <c r="R146" i="3"/>
  <c r="P146" i="3"/>
  <c r="T145" i="3"/>
  <c r="S145" i="3"/>
  <c r="R145" i="3"/>
  <c r="P145" i="3"/>
  <c r="T144" i="3"/>
  <c r="S144" i="3"/>
  <c r="R144" i="3"/>
  <c r="P144" i="3"/>
  <c r="T143" i="3"/>
  <c r="S143" i="3"/>
  <c r="R143" i="3"/>
  <c r="P143" i="3"/>
  <c r="T142" i="3"/>
  <c r="S142" i="3"/>
  <c r="R142" i="3"/>
  <c r="P142" i="3"/>
  <c r="T141" i="3"/>
  <c r="S141" i="3"/>
  <c r="R141" i="3"/>
  <c r="P141" i="3"/>
  <c r="T140" i="3"/>
  <c r="S140" i="3"/>
  <c r="R140" i="3"/>
  <c r="P140" i="3"/>
  <c r="T139" i="3"/>
  <c r="S139" i="3"/>
  <c r="R139" i="3"/>
  <c r="P139" i="3"/>
  <c r="T138" i="3"/>
  <c r="S138" i="3"/>
  <c r="R138" i="3"/>
  <c r="P138" i="3"/>
  <c r="T137" i="3"/>
  <c r="S137" i="3"/>
  <c r="R137" i="3"/>
  <c r="P137" i="3"/>
  <c r="T136" i="3"/>
  <c r="S136" i="3"/>
  <c r="R136" i="3"/>
  <c r="P136" i="3"/>
  <c r="T135" i="3"/>
  <c r="S135" i="3"/>
  <c r="R135" i="3"/>
  <c r="P135" i="3"/>
  <c r="T134" i="3"/>
  <c r="S134" i="3"/>
  <c r="R134" i="3"/>
  <c r="P134" i="3"/>
  <c r="T133" i="3"/>
  <c r="S133" i="3"/>
  <c r="R133" i="3"/>
  <c r="P133" i="3"/>
  <c r="T132" i="3"/>
  <c r="S132" i="3"/>
  <c r="R132" i="3"/>
  <c r="P132" i="3"/>
  <c r="T131" i="3"/>
  <c r="P131" i="3"/>
  <c r="S131" i="3"/>
  <c r="R131" i="3"/>
  <c r="T130" i="3"/>
  <c r="S130" i="3"/>
  <c r="R130" i="3"/>
  <c r="P130" i="3"/>
  <c r="T129" i="3"/>
  <c r="S129" i="3"/>
  <c r="R129" i="3"/>
  <c r="P129" i="3"/>
  <c r="T128" i="3"/>
  <c r="S128" i="3"/>
  <c r="R128" i="3"/>
  <c r="P128" i="3"/>
  <c r="T127" i="3"/>
  <c r="S127" i="3"/>
  <c r="R127" i="3"/>
  <c r="P127" i="3"/>
  <c r="T126" i="3"/>
  <c r="S126" i="3"/>
  <c r="R126" i="3"/>
  <c r="P126" i="3"/>
  <c r="T125" i="3"/>
  <c r="S125" i="3"/>
  <c r="R125" i="3"/>
  <c r="P125" i="3"/>
  <c r="T124" i="3"/>
  <c r="S124" i="3"/>
  <c r="R124" i="3"/>
  <c r="P124" i="3"/>
  <c r="T123" i="3"/>
  <c r="S123" i="3"/>
  <c r="R123" i="3"/>
  <c r="P123" i="3"/>
  <c r="T122" i="3"/>
  <c r="S122" i="3"/>
  <c r="R122" i="3"/>
  <c r="P122" i="3"/>
  <c r="T121" i="3"/>
  <c r="S121" i="3"/>
  <c r="R121" i="3"/>
  <c r="P121" i="3"/>
  <c r="T120" i="3"/>
  <c r="S120" i="3"/>
  <c r="R120" i="3"/>
  <c r="P120" i="3"/>
  <c r="T119" i="3"/>
  <c r="S119" i="3"/>
  <c r="R119" i="3"/>
  <c r="P119" i="3"/>
  <c r="T118" i="3"/>
  <c r="S118" i="3"/>
  <c r="R118" i="3"/>
  <c r="P118" i="3"/>
  <c r="T117" i="3"/>
  <c r="S117" i="3"/>
  <c r="R117" i="3"/>
  <c r="P117" i="3"/>
  <c r="T116" i="3"/>
  <c r="S116" i="3"/>
  <c r="R116" i="3"/>
  <c r="P116" i="3"/>
  <c r="T115" i="3"/>
  <c r="S115" i="3"/>
  <c r="R115" i="3"/>
  <c r="P115" i="3"/>
  <c r="T114" i="3"/>
  <c r="S114" i="3"/>
  <c r="R114" i="3"/>
  <c r="P114" i="3"/>
  <c r="T113" i="3"/>
  <c r="S113" i="3"/>
  <c r="R113" i="3"/>
  <c r="P113" i="3"/>
  <c r="T112" i="3"/>
  <c r="S112" i="3"/>
  <c r="R112" i="3"/>
  <c r="P112" i="3"/>
  <c r="T111" i="3"/>
  <c r="S111" i="3"/>
  <c r="R111" i="3"/>
  <c r="P111" i="3"/>
  <c r="T110" i="3"/>
  <c r="S110" i="3"/>
  <c r="R110" i="3"/>
  <c r="P110" i="3"/>
  <c r="T109" i="3"/>
  <c r="S109" i="3"/>
  <c r="R109" i="3"/>
  <c r="P109" i="3"/>
  <c r="T108" i="3"/>
  <c r="S108" i="3"/>
  <c r="R108" i="3"/>
  <c r="P108" i="3"/>
  <c r="T107" i="3"/>
  <c r="S107" i="3"/>
  <c r="R107" i="3"/>
  <c r="P107" i="3"/>
  <c r="T106" i="3"/>
  <c r="S106" i="3"/>
  <c r="R106" i="3"/>
  <c r="P106" i="3"/>
  <c r="T105" i="3"/>
  <c r="S105" i="3"/>
  <c r="R105" i="3"/>
  <c r="P105" i="3"/>
  <c r="T104" i="3"/>
  <c r="S104" i="3"/>
  <c r="R104" i="3"/>
  <c r="P104" i="3"/>
  <c r="T103" i="3"/>
  <c r="S103" i="3"/>
  <c r="R103" i="3"/>
  <c r="P103" i="3"/>
  <c r="T102" i="3"/>
  <c r="S102" i="3"/>
  <c r="R102" i="3"/>
  <c r="P102" i="3"/>
  <c r="T101" i="3"/>
  <c r="P101" i="3"/>
  <c r="S101" i="3"/>
  <c r="R101" i="3"/>
  <c r="T100" i="3"/>
  <c r="S100" i="3"/>
  <c r="R100" i="3"/>
  <c r="P100" i="3"/>
  <c r="T99" i="3"/>
  <c r="S99" i="3"/>
  <c r="R99" i="3"/>
  <c r="P99" i="3"/>
  <c r="T98" i="3"/>
  <c r="S98" i="3"/>
  <c r="R98" i="3"/>
  <c r="P98" i="3"/>
  <c r="T97" i="3"/>
  <c r="S97" i="3"/>
  <c r="R97" i="3"/>
  <c r="P97" i="3"/>
  <c r="T96" i="3"/>
  <c r="S96" i="3"/>
  <c r="R96" i="3"/>
  <c r="P96" i="3"/>
  <c r="T95" i="3"/>
  <c r="S95" i="3"/>
  <c r="R95" i="3"/>
  <c r="P95" i="3"/>
  <c r="T94" i="3"/>
  <c r="S94" i="3"/>
  <c r="R94" i="3"/>
  <c r="P94" i="3"/>
  <c r="T93" i="3"/>
  <c r="S93" i="3"/>
  <c r="R93" i="3"/>
  <c r="P93" i="3"/>
  <c r="T92" i="3"/>
  <c r="S92" i="3"/>
  <c r="R92" i="3"/>
  <c r="P92" i="3"/>
  <c r="T91" i="3"/>
  <c r="S91" i="3"/>
  <c r="R91" i="3"/>
  <c r="P91" i="3"/>
  <c r="T90" i="3"/>
  <c r="S90" i="3"/>
  <c r="R90" i="3"/>
  <c r="P90" i="3"/>
  <c r="T89" i="3"/>
  <c r="S89" i="3"/>
  <c r="R89" i="3"/>
  <c r="P89" i="3"/>
  <c r="T88" i="3"/>
  <c r="S88" i="3"/>
  <c r="R88" i="3"/>
  <c r="P88" i="3"/>
  <c r="T87" i="3"/>
  <c r="S87" i="3"/>
  <c r="R87" i="3"/>
  <c r="P87" i="3"/>
  <c r="T86" i="3"/>
  <c r="S86" i="3"/>
  <c r="R86" i="3"/>
  <c r="P86" i="3"/>
  <c r="T85" i="3"/>
  <c r="S85" i="3"/>
  <c r="R85" i="3"/>
  <c r="P85" i="3"/>
  <c r="T84" i="3"/>
  <c r="S84" i="3"/>
  <c r="R84" i="3"/>
  <c r="P84" i="3"/>
  <c r="T83" i="3"/>
  <c r="S83" i="3"/>
  <c r="R83" i="3"/>
  <c r="P83" i="3"/>
  <c r="T82" i="3"/>
  <c r="S82" i="3"/>
  <c r="R82" i="3"/>
  <c r="P82" i="3"/>
  <c r="T81" i="3"/>
  <c r="S81" i="3"/>
  <c r="R81" i="3"/>
  <c r="P81" i="3"/>
  <c r="T80" i="3"/>
  <c r="S80" i="3"/>
  <c r="R80" i="3"/>
  <c r="P80" i="3"/>
  <c r="T79" i="3"/>
  <c r="P79" i="3"/>
  <c r="S79" i="3"/>
  <c r="R79" i="3"/>
  <c r="T78" i="3"/>
  <c r="P78" i="3"/>
  <c r="S78" i="3"/>
  <c r="R78" i="3"/>
  <c r="T77" i="3"/>
  <c r="S77" i="3"/>
  <c r="R77" i="3"/>
  <c r="P77" i="3"/>
  <c r="T76" i="3"/>
  <c r="S76" i="3"/>
  <c r="R76" i="3"/>
  <c r="P76" i="3"/>
  <c r="T75" i="3"/>
  <c r="S75" i="3"/>
  <c r="R75" i="3"/>
  <c r="P75" i="3"/>
  <c r="T74" i="3"/>
  <c r="S74" i="3"/>
  <c r="R74" i="3"/>
  <c r="P74" i="3"/>
  <c r="T73" i="3"/>
  <c r="S73" i="3"/>
  <c r="R73" i="3"/>
  <c r="P73" i="3"/>
  <c r="T72" i="3"/>
  <c r="P72" i="3"/>
  <c r="S72" i="3"/>
  <c r="R72" i="3"/>
  <c r="T71" i="3"/>
  <c r="P71" i="3"/>
  <c r="S71" i="3"/>
  <c r="R71" i="3"/>
  <c r="T70" i="3"/>
  <c r="S70" i="3"/>
  <c r="R70" i="3"/>
  <c r="P70" i="3"/>
  <c r="T69" i="3"/>
  <c r="S69" i="3"/>
  <c r="R69" i="3"/>
  <c r="P69" i="3"/>
  <c r="T68" i="3"/>
  <c r="S68" i="3"/>
  <c r="R68" i="3"/>
  <c r="P68" i="3"/>
  <c r="T67" i="3"/>
  <c r="S67" i="3"/>
  <c r="R67" i="3"/>
  <c r="P67" i="3"/>
  <c r="T66" i="3"/>
  <c r="S66" i="3"/>
  <c r="R66" i="3"/>
  <c r="P66" i="3"/>
  <c r="T65" i="3"/>
  <c r="S65" i="3"/>
  <c r="R65" i="3"/>
  <c r="P65" i="3"/>
  <c r="T64" i="3"/>
  <c r="S64" i="3"/>
  <c r="R64" i="3"/>
  <c r="P64" i="3"/>
  <c r="T63" i="3"/>
  <c r="S63" i="3"/>
  <c r="R63" i="3"/>
  <c r="P63" i="3"/>
  <c r="T62" i="3"/>
  <c r="S62" i="3"/>
  <c r="R62" i="3"/>
  <c r="P62" i="3"/>
  <c r="T61" i="3"/>
  <c r="S61" i="3"/>
  <c r="R61" i="3"/>
  <c r="P61" i="3"/>
  <c r="T60" i="3"/>
  <c r="S60" i="3"/>
  <c r="R60" i="3"/>
  <c r="P60" i="3"/>
  <c r="T59" i="3"/>
  <c r="P59" i="3"/>
  <c r="S59" i="3"/>
  <c r="R59" i="3"/>
  <c r="T58" i="3"/>
  <c r="S58" i="3"/>
  <c r="R58" i="3"/>
  <c r="P58" i="3"/>
  <c r="T57" i="3"/>
  <c r="S57" i="3"/>
  <c r="R57" i="3"/>
  <c r="P57" i="3"/>
  <c r="T56" i="3"/>
  <c r="S56" i="3"/>
  <c r="R56" i="3"/>
  <c r="P56" i="3"/>
  <c r="T55" i="3"/>
  <c r="S55" i="3"/>
  <c r="R55" i="3"/>
  <c r="P55" i="3"/>
  <c r="T54" i="3"/>
  <c r="S54" i="3"/>
  <c r="R54" i="3"/>
  <c r="P54" i="3"/>
  <c r="T53" i="3"/>
  <c r="S53" i="3"/>
  <c r="R53" i="3"/>
  <c r="P53" i="3"/>
  <c r="T52" i="3"/>
  <c r="S52" i="3"/>
  <c r="R52" i="3"/>
  <c r="P52" i="3"/>
  <c r="T51" i="3"/>
  <c r="S51" i="3"/>
  <c r="R51" i="3"/>
  <c r="P51" i="3"/>
  <c r="T50" i="3"/>
  <c r="S50" i="3"/>
  <c r="R50" i="3"/>
  <c r="P50" i="3"/>
  <c r="T49" i="3"/>
  <c r="S49" i="3"/>
  <c r="R49" i="3"/>
  <c r="P49" i="3"/>
  <c r="T48" i="3"/>
  <c r="P48" i="3"/>
  <c r="S48" i="3"/>
  <c r="R48" i="3"/>
  <c r="T47" i="3"/>
  <c r="P47" i="3"/>
  <c r="S47" i="3"/>
  <c r="R47" i="3"/>
  <c r="T46" i="3"/>
  <c r="P46" i="3"/>
  <c r="S46" i="3"/>
  <c r="R46" i="3"/>
  <c r="T45" i="3"/>
  <c r="S45" i="3"/>
  <c r="R45" i="3"/>
  <c r="P45" i="3"/>
  <c r="T44" i="3"/>
  <c r="S44" i="3"/>
  <c r="R44" i="3"/>
  <c r="P44" i="3"/>
  <c r="T43" i="3"/>
  <c r="S43" i="3"/>
  <c r="R43" i="3"/>
  <c r="P43" i="3"/>
  <c r="T42" i="3"/>
  <c r="S42" i="3"/>
  <c r="R42" i="3"/>
  <c r="P42" i="3"/>
  <c r="T41" i="3"/>
  <c r="S41" i="3"/>
  <c r="R41" i="3"/>
  <c r="P41" i="3"/>
  <c r="T40" i="3"/>
  <c r="P40" i="3"/>
  <c r="S40" i="3"/>
  <c r="R40" i="3"/>
  <c r="T39" i="3"/>
  <c r="P39" i="3"/>
  <c r="S39" i="3"/>
  <c r="R39" i="3"/>
  <c r="T38" i="3"/>
  <c r="P38" i="3"/>
  <c r="S38" i="3"/>
  <c r="R38" i="3"/>
  <c r="T37" i="3"/>
  <c r="P37" i="3"/>
  <c r="S37" i="3"/>
  <c r="R37" i="3"/>
  <c r="T36" i="3"/>
  <c r="S36" i="3"/>
  <c r="R36" i="3"/>
  <c r="P36" i="3"/>
  <c r="T35" i="3"/>
  <c r="S35" i="3"/>
  <c r="R35" i="3"/>
  <c r="P35" i="3"/>
  <c r="T34" i="3"/>
  <c r="S34" i="3"/>
  <c r="R34" i="3"/>
  <c r="P34" i="3"/>
  <c r="T33" i="3"/>
  <c r="P33" i="3"/>
  <c r="S33" i="3"/>
  <c r="R33" i="3"/>
  <c r="T32" i="3"/>
  <c r="S32" i="3"/>
  <c r="R32" i="3"/>
  <c r="P32" i="3"/>
  <c r="T31" i="3"/>
  <c r="S31" i="3"/>
  <c r="R31" i="3"/>
  <c r="P31" i="3"/>
  <c r="T30" i="3"/>
  <c r="S30" i="3"/>
  <c r="R30" i="3"/>
  <c r="P30" i="3"/>
  <c r="T29" i="3"/>
  <c r="S29" i="3"/>
  <c r="R29" i="3"/>
  <c r="P29" i="3"/>
  <c r="T28" i="3"/>
  <c r="P28" i="3"/>
  <c r="S28" i="3"/>
  <c r="R28" i="3"/>
  <c r="T27" i="3"/>
  <c r="S27" i="3"/>
  <c r="R27" i="3"/>
  <c r="P27" i="3"/>
  <c r="T26" i="3"/>
  <c r="S26" i="3"/>
  <c r="R26" i="3"/>
  <c r="P26" i="3"/>
  <c r="T25" i="3"/>
  <c r="S25" i="3"/>
  <c r="R25" i="3"/>
  <c r="P25" i="3"/>
  <c r="T24" i="3"/>
  <c r="S24" i="3"/>
  <c r="R24" i="3"/>
  <c r="P24" i="3"/>
  <c r="T23" i="3"/>
  <c r="S23" i="3"/>
  <c r="R23" i="3"/>
  <c r="P23" i="3"/>
  <c r="T22" i="3"/>
  <c r="S22" i="3"/>
  <c r="R22" i="3"/>
  <c r="P22" i="3"/>
  <c r="T21" i="3"/>
  <c r="S21" i="3"/>
  <c r="R21" i="3"/>
  <c r="P21" i="3"/>
  <c r="T20" i="3"/>
  <c r="S20" i="3"/>
  <c r="R20" i="3"/>
  <c r="P20" i="3"/>
  <c r="T19" i="3"/>
  <c r="S19" i="3"/>
  <c r="R19" i="3"/>
  <c r="P19" i="3"/>
  <c r="T18" i="3"/>
  <c r="S18" i="3"/>
  <c r="R18" i="3"/>
  <c r="P18" i="3"/>
  <c r="T17" i="3"/>
  <c r="P17" i="3"/>
  <c r="S17" i="3"/>
  <c r="R17" i="3"/>
  <c r="T16" i="3"/>
  <c r="P16" i="3"/>
  <c r="S16" i="3"/>
  <c r="R16" i="3"/>
  <c r="T15" i="3"/>
  <c r="S15" i="3"/>
  <c r="R15" i="3"/>
  <c r="P15" i="3"/>
  <c r="R3" i="3"/>
  <c r="R4" i="3"/>
  <c r="R5" i="3"/>
  <c r="R6" i="3"/>
  <c r="R7" i="3"/>
  <c r="R8" i="3"/>
  <c r="R9" i="3"/>
  <c r="R10" i="3"/>
  <c r="R11" i="3"/>
  <c r="R12" i="3"/>
  <c r="R13" i="3"/>
  <c r="R14" i="3"/>
  <c r="W4" i="3"/>
  <c r="S5" i="3"/>
  <c r="S6" i="3"/>
  <c r="S7" i="3"/>
  <c r="S8" i="3"/>
  <c r="S9" i="3"/>
  <c r="S10" i="3"/>
  <c r="S11" i="3"/>
  <c r="S12" i="3"/>
  <c r="S13" i="3"/>
  <c r="S14" i="3"/>
  <c r="W6" i="3"/>
  <c r="T3" i="3"/>
  <c r="T4" i="3"/>
  <c r="T5" i="3"/>
  <c r="T6" i="3"/>
  <c r="T7" i="3"/>
  <c r="T8" i="3"/>
  <c r="T9" i="3"/>
  <c r="T10" i="3"/>
  <c r="T11" i="3"/>
  <c r="T12" i="3"/>
  <c r="T13" i="3"/>
  <c r="T14" i="3"/>
  <c r="W8" i="3"/>
  <c r="I6" i="3"/>
  <c r="W14" i="3"/>
  <c r="P14" i="3"/>
  <c r="P13" i="3"/>
  <c r="P12" i="3"/>
  <c r="P11" i="3"/>
  <c r="W10" i="3"/>
  <c r="P10" i="3"/>
  <c r="P9" i="3"/>
  <c r="P8" i="3"/>
  <c r="P7" i="3"/>
  <c r="P6" i="3"/>
  <c r="P5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T2" i="1"/>
  <c r="T10" i="1"/>
  <c r="M944" i="1"/>
  <c r="P944" i="1"/>
  <c r="Q944" i="1"/>
  <c r="M945" i="1"/>
  <c r="P945" i="1"/>
  <c r="Q945" i="1"/>
  <c r="M946" i="1"/>
  <c r="P946" i="1"/>
  <c r="Q946" i="1"/>
  <c r="M947" i="1"/>
  <c r="P947" i="1"/>
  <c r="Q947" i="1"/>
  <c r="M948" i="1"/>
  <c r="P948" i="1"/>
  <c r="Q948" i="1"/>
  <c r="M949" i="1"/>
  <c r="P949" i="1"/>
  <c r="Q949" i="1"/>
  <c r="M950" i="1"/>
  <c r="P950" i="1"/>
  <c r="Q950" i="1"/>
  <c r="M951" i="1"/>
  <c r="P951" i="1"/>
  <c r="Q951" i="1"/>
  <c r="M952" i="1"/>
  <c r="P952" i="1"/>
  <c r="Q952" i="1"/>
  <c r="M953" i="1"/>
  <c r="P953" i="1"/>
  <c r="Q953" i="1"/>
  <c r="M954" i="1"/>
  <c r="P954" i="1"/>
  <c r="Q954" i="1"/>
  <c r="M955" i="1"/>
  <c r="P955" i="1"/>
  <c r="Q955" i="1"/>
  <c r="M956" i="1"/>
  <c r="P956" i="1"/>
  <c r="Q956" i="1"/>
  <c r="M957" i="1"/>
  <c r="P957" i="1"/>
  <c r="Q957" i="1"/>
  <c r="M958" i="1"/>
  <c r="P958" i="1"/>
  <c r="Q958" i="1"/>
  <c r="M959" i="1"/>
  <c r="P959" i="1"/>
  <c r="Q959" i="1"/>
  <c r="M960" i="1"/>
  <c r="P960" i="1"/>
  <c r="Q960" i="1"/>
  <c r="M961" i="1"/>
  <c r="P961" i="1"/>
  <c r="Q961" i="1"/>
  <c r="M962" i="1"/>
  <c r="P962" i="1"/>
  <c r="Q962" i="1"/>
  <c r="M963" i="1"/>
  <c r="P963" i="1"/>
  <c r="Q963" i="1"/>
  <c r="M964" i="1"/>
  <c r="P964" i="1"/>
  <c r="Q964" i="1"/>
  <c r="M965" i="1"/>
  <c r="P965" i="1"/>
  <c r="Q965" i="1"/>
  <c r="M966" i="1"/>
  <c r="P966" i="1"/>
  <c r="Q966" i="1"/>
  <c r="M967" i="1"/>
  <c r="P967" i="1"/>
  <c r="Q967" i="1"/>
  <c r="M968" i="1"/>
  <c r="P968" i="1"/>
  <c r="Q968" i="1"/>
  <c r="M969" i="1"/>
  <c r="P969" i="1"/>
  <c r="Q969" i="1"/>
  <c r="M970" i="1"/>
  <c r="P970" i="1"/>
  <c r="Q970" i="1"/>
  <c r="M971" i="1"/>
  <c r="P971" i="1"/>
  <c r="Q971" i="1"/>
  <c r="M972" i="1"/>
  <c r="P972" i="1"/>
  <c r="Q972" i="1"/>
  <c r="M973" i="1"/>
  <c r="P973" i="1"/>
  <c r="Q973" i="1"/>
  <c r="M974" i="1"/>
  <c r="P974" i="1"/>
  <c r="Q974" i="1"/>
  <c r="M975" i="1"/>
  <c r="P975" i="1"/>
  <c r="Q975" i="1"/>
  <c r="M976" i="1"/>
  <c r="P976" i="1"/>
  <c r="Q976" i="1"/>
  <c r="M977" i="1"/>
  <c r="P977" i="1"/>
  <c r="Q977" i="1"/>
  <c r="M231" i="1"/>
  <c r="P231" i="1"/>
  <c r="Q231" i="1"/>
  <c r="M232" i="1"/>
  <c r="P232" i="1"/>
  <c r="Q232" i="1"/>
  <c r="M233" i="1"/>
  <c r="P233" i="1"/>
  <c r="Q233" i="1"/>
  <c r="M234" i="1"/>
  <c r="P234" i="1"/>
  <c r="Q234" i="1"/>
  <c r="M235" i="1"/>
  <c r="P235" i="1"/>
  <c r="Q235" i="1"/>
  <c r="M236" i="1"/>
  <c r="P236" i="1"/>
  <c r="Q236" i="1"/>
  <c r="M237" i="1"/>
  <c r="P237" i="1"/>
  <c r="Q237" i="1"/>
  <c r="M238" i="1"/>
  <c r="P238" i="1"/>
  <c r="Q238" i="1"/>
  <c r="M239" i="1"/>
  <c r="P239" i="1"/>
  <c r="Q239" i="1"/>
  <c r="M240" i="1"/>
  <c r="P240" i="1"/>
  <c r="Q240" i="1"/>
  <c r="M241" i="1"/>
  <c r="P241" i="1"/>
  <c r="Q241" i="1"/>
  <c r="M242" i="1"/>
  <c r="P242" i="1"/>
  <c r="Q242" i="1"/>
  <c r="M243" i="1"/>
  <c r="P243" i="1"/>
  <c r="Q243" i="1"/>
  <c r="M244" i="1"/>
  <c r="P244" i="1"/>
  <c r="Q244" i="1"/>
  <c r="M245" i="1"/>
  <c r="P245" i="1"/>
  <c r="Q245" i="1"/>
  <c r="M246" i="1"/>
  <c r="P246" i="1"/>
  <c r="Q246" i="1"/>
  <c r="M247" i="1"/>
  <c r="P247" i="1"/>
  <c r="Q247" i="1"/>
  <c r="M248" i="1"/>
  <c r="P248" i="1"/>
  <c r="Q248" i="1"/>
  <c r="M249" i="1"/>
  <c r="P249" i="1"/>
  <c r="Q249" i="1"/>
  <c r="M250" i="1"/>
  <c r="P250" i="1"/>
  <c r="Q250" i="1"/>
  <c r="M251" i="1"/>
  <c r="P251" i="1"/>
  <c r="Q251" i="1"/>
  <c r="M252" i="1"/>
  <c r="P252" i="1"/>
  <c r="Q252" i="1"/>
  <c r="M253" i="1"/>
  <c r="P253" i="1"/>
  <c r="Q253" i="1"/>
  <c r="M254" i="1"/>
  <c r="P254" i="1"/>
  <c r="Q254" i="1"/>
  <c r="M255" i="1"/>
  <c r="P255" i="1"/>
  <c r="Q255" i="1"/>
  <c r="M256" i="1"/>
  <c r="P256" i="1"/>
  <c r="Q256" i="1"/>
  <c r="M257" i="1"/>
  <c r="P257" i="1"/>
  <c r="Q257" i="1"/>
  <c r="M258" i="1"/>
  <c r="P258" i="1"/>
  <c r="Q258" i="1"/>
  <c r="M259" i="1"/>
  <c r="P259" i="1"/>
  <c r="Q259" i="1"/>
  <c r="M260" i="1"/>
  <c r="P260" i="1"/>
  <c r="Q260" i="1"/>
  <c r="M261" i="1"/>
  <c r="P261" i="1"/>
  <c r="Q261" i="1"/>
  <c r="M262" i="1"/>
  <c r="P262" i="1"/>
  <c r="Q262" i="1"/>
  <c r="M263" i="1"/>
  <c r="P263" i="1"/>
  <c r="Q263" i="1"/>
  <c r="M264" i="1"/>
  <c r="P264" i="1"/>
  <c r="Q264" i="1"/>
  <c r="M265" i="1"/>
  <c r="P265" i="1"/>
  <c r="Q265" i="1"/>
  <c r="M266" i="1"/>
  <c r="P266" i="1"/>
  <c r="Q266" i="1"/>
  <c r="M267" i="1"/>
  <c r="P267" i="1"/>
  <c r="Q267" i="1"/>
  <c r="M268" i="1"/>
  <c r="P268" i="1"/>
  <c r="Q268" i="1"/>
  <c r="M269" i="1"/>
  <c r="P269" i="1"/>
  <c r="Q269" i="1"/>
  <c r="M270" i="1"/>
  <c r="P270" i="1"/>
  <c r="Q270" i="1"/>
  <c r="M271" i="1"/>
  <c r="P271" i="1"/>
  <c r="Q271" i="1"/>
  <c r="M272" i="1"/>
  <c r="P272" i="1"/>
  <c r="Q272" i="1"/>
  <c r="M273" i="1"/>
  <c r="P273" i="1"/>
  <c r="Q273" i="1"/>
  <c r="M274" i="1"/>
  <c r="P274" i="1"/>
  <c r="Q274" i="1"/>
  <c r="M275" i="1"/>
  <c r="P275" i="1"/>
  <c r="Q275" i="1"/>
  <c r="M276" i="1"/>
  <c r="P276" i="1"/>
  <c r="Q276" i="1"/>
  <c r="M277" i="1"/>
  <c r="P277" i="1"/>
  <c r="Q277" i="1"/>
  <c r="M278" i="1"/>
  <c r="P278" i="1"/>
  <c r="Q278" i="1"/>
  <c r="M279" i="1"/>
  <c r="P279" i="1"/>
  <c r="Q279" i="1"/>
  <c r="M280" i="1"/>
  <c r="P280" i="1"/>
  <c r="Q280" i="1"/>
  <c r="M281" i="1"/>
  <c r="P281" i="1"/>
  <c r="Q281" i="1"/>
  <c r="M282" i="1"/>
  <c r="P282" i="1"/>
  <c r="Q282" i="1"/>
  <c r="M283" i="1"/>
  <c r="P283" i="1"/>
  <c r="Q283" i="1"/>
  <c r="M284" i="1"/>
  <c r="P284" i="1"/>
  <c r="Q284" i="1"/>
  <c r="M285" i="1"/>
  <c r="P285" i="1"/>
  <c r="Q285" i="1"/>
  <c r="M286" i="1"/>
  <c r="P286" i="1"/>
  <c r="Q286" i="1"/>
  <c r="M287" i="1"/>
  <c r="P287" i="1"/>
  <c r="Q287" i="1"/>
  <c r="M288" i="1"/>
  <c r="P288" i="1"/>
  <c r="Q288" i="1"/>
  <c r="M289" i="1"/>
  <c r="P289" i="1"/>
  <c r="Q289" i="1"/>
  <c r="M290" i="1"/>
  <c r="P290" i="1"/>
  <c r="Q290" i="1"/>
  <c r="M291" i="1"/>
  <c r="P291" i="1"/>
  <c r="Q291" i="1"/>
  <c r="M292" i="1"/>
  <c r="P292" i="1"/>
  <c r="Q292" i="1"/>
  <c r="M293" i="1"/>
  <c r="P293" i="1"/>
  <c r="Q293" i="1"/>
  <c r="M294" i="1"/>
  <c r="P294" i="1"/>
  <c r="Q294" i="1"/>
  <c r="M295" i="1"/>
  <c r="P295" i="1"/>
  <c r="Q295" i="1"/>
  <c r="M296" i="1"/>
  <c r="P296" i="1"/>
  <c r="Q296" i="1"/>
  <c r="M297" i="1"/>
  <c r="P297" i="1"/>
  <c r="Q297" i="1"/>
  <c r="M298" i="1"/>
  <c r="P298" i="1"/>
  <c r="Q298" i="1"/>
  <c r="M299" i="1"/>
  <c r="P299" i="1"/>
  <c r="Q299" i="1"/>
  <c r="M300" i="1"/>
  <c r="P300" i="1"/>
  <c r="Q300" i="1"/>
  <c r="M301" i="1"/>
  <c r="P301" i="1"/>
  <c r="Q301" i="1"/>
  <c r="M302" i="1"/>
  <c r="P302" i="1"/>
  <c r="Q302" i="1"/>
  <c r="M303" i="1"/>
  <c r="P303" i="1"/>
  <c r="Q303" i="1"/>
  <c r="M304" i="1"/>
  <c r="P304" i="1"/>
  <c r="Q304" i="1"/>
  <c r="M305" i="1"/>
  <c r="P305" i="1"/>
  <c r="Q305" i="1"/>
  <c r="M306" i="1"/>
  <c r="P306" i="1"/>
  <c r="Q306" i="1"/>
  <c r="M307" i="1"/>
  <c r="P307" i="1"/>
  <c r="Q307" i="1"/>
  <c r="M308" i="1"/>
  <c r="P308" i="1"/>
  <c r="Q308" i="1"/>
  <c r="M309" i="1"/>
  <c r="P309" i="1"/>
  <c r="Q309" i="1"/>
  <c r="M310" i="1"/>
  <c r="P310" i="1"/>
  <c r="Q310" i="1"/>
  <c r="M311" i="1"/>
  <c r="P311" i="1"/>
  <c r="Q311" i="1"/>
  <c r="M312" i="1"/>
  <c r="P312" i="1"/>
  <c r="Q312" i="1"/>
  <c r="M313" i="1"/>
  <c r="P313" i="1"/>
  <c r="Q313" i="1"/>
  <c r="M314" i="1"/>
  <c r="P314" i="1"/>
  <c r="Q314" i="1"/>
  <c r="M315" i="1"/>
  <c r="P315" i="1"/>
  <c r="Q315" i="1"/>
  <c r="M316" i="1"/>
  <c r="P316" i="1"/>
  <c r="Q316" i="1"/>
  <c r="M317" i="1"/>
  <c r="P317" i="1"/>
  <c r="Q317" i="1"/>
  <c r="M318" i="1"/>
  <c r="P318" i="1"/>
  <c r="Q318" i="1"/>
  <c r="M319" i="1"/>
  <c r="P319" i="1"/>
  <c r="Q319" i="1"/>
  <c r="M320" i="1"/>
  <c r="P320" i="1"/>
  <c r="Q320" i="1"/>
  <c r="M321" i="1"/>
  <c r="P321" i="1"/>
  <c r="Q321" i="1"/>
  <c r="M322" i="1"/>
  <c r="P322" i="1"/>
  <c r="Q322" i="1"/>
  <c r="M323" i="1"/>
  <c r="P323" i="1"/>
  <c r="Q323" i="1"/>
  <c r="M324" i="1"/>
  <c r="P324" i="1"/>
  <c r="Q324" i="1"/>
  <c r="M325" i="1"/>
  <c r="P325" i="1"/>
  <c r="Q325" i="1"/>
  <c r="M326" i="1"/>
  <c r="P326" i="1"/>
  <c r="Q326" i="1"/>
  <c r="M327" i="1"/>
  <c r="P327" i="1"/>
  <c r="Q327" i="1"/>
  <c r="M328" i="1"/>
  <c r="P328" i="1"/>
  <c r="Q328" i="1"/>
  <c r="M329" i="1"/>
  <c r="P329" i="1"/>
  <c r="Q329" i="1"/>
  <c r="M330" i="1"/>
  <c r="P330" i="1"/>
  <c r="Q330" i="1"/>
  <c r="M331" i="1"/>
  <c r="P331" i="1"/>
  <c r="Q331" i="1"/>
  <c r="M332" i="1"/>
  <c r="P332" i="1"/>
  <c r="Q332" i="1"/>
  <c r="M333" i="1"/>
  <c r="P333" i="1"/>
  <c r="Q333" i="1"/>
  <c r="M334" i="1"/>
  <c r="P334" i="1"/>
  <c r="Q334" i="1"/>
  <c r="M335" i="1"/>
  <c r="P335" i="1"/>
  <c r="Q335" i="1"/>
  <c r="M336" i="1"/>
  <c r="P336" i="1"/>
  <c r="Q336" i="1"/>
  <c r="M337" i="1"/>
  <c r="P337" i="1"/>
  <c r="Q337" i="1"/>
  <c r="M338" i="1"/>
  <c r="P338" i="1"/>
  <c r="Q338" i="1"/>
  <c r="M339" i="1"/>
  <c r="P339" i="1"/>
  <c r="Q339" i="1"/>
  <c r="M340" i="1"/>
  <c r="P340" i="1"/>
  <c r="Q340" i="1"/>
  <c r="M341" i="1"/>
  <c r="P341" i="1"/>
  <c r="Q341" i="1"/>
  <c r="M342" i="1"/>
  <c r="P342" i="1"/>
  <c r="Q342" i="1"/>
  <c r="M343" i="1"/>
  <c r="P343" i="1"/>
  <c r="Q343" i="1"/>
  <c r="M344" i="1"/>
  <c r="P344" i="1"/>
  <c r="Q344" i="1"/>
  <c r="M345" i="1"/>
  <c r="P345" i="1"/>
  <c r="Q345" i="1"/>
  <c r="M346" i="1"/>
  <c r="P346" i="1"/>
  <c r="Q346" i="1"/>
  <c r="M347" i="1"/>
  <c r="P347" i="1"/>
  <c r="Q347" i="1"/>
  <c r="M348" i="1"/>
  <c r="P348" i="1"/>
  <c r="Q348" i="1"/>
  <c r="M349" i="1"/>
  <c r="P349" i="1"/>
  <c r="Q349" i="1"/>
  <c r="M350" i="1"/>
  <c r="P350" i="1"/>
  <c r="Q350" i="1"/>
  <c r="M351" i="1"/>
  <c r="P351" i="1"/>
  <c r="Q351" i="1"/>
  <c r="M352" i="1"/>
  <c r="P352" i="1"/>
  <c r="Q352" i="1"/>
  <c r="M353" i="1"/>
  <c r="P353" i="1"/>
  <c r="Q353" i="1"/>
  <c r="M354" i="1"/>
  <c r="P354" i="1"/>
  <c r="Q354" i="1"/>
  <c r="M355" i="1"/>
  <c r="P355" i="1"/>
  <c r="Q355" i="1"/>
  <c r="M356" i="1"/>
  <c r="P356" i="1"/>
  <c r="Q356" i="1"/>
  <c r="M357" i="1"/>
  <c r="P357" i="1"/>
  <c r="Q357" i="1"/>
  <c r="M358" i="1"/>
  <c r="P358" i="1"/>
  <c r="Q358" i="1"/>
  <c r="M359" i="1"/>
  <c r="P359" i="1"/>
  <c r="Q359" i="1"/>
  <c r="M360" i="1"/>
  <c r="P360" i="1"/>
  <c r="Q360" i="1"/>
  <c r="M361" i="1"/>
  <c r="P361" i="1"/>
  <c r="Q361" i="1"/>
  <c r="M362" i="1"/>
  <c r="P362" i="1"/>
  <c r="Q362" i="1"/>
  <c r="M363" i="1"/>
  <c r="P363" i="1"/>
  <c r="Q363" i="1"/>
  <c r="M364" i="1"/>
  <c r="P364" i="1"/>
  <c r="Q364" i="1"/>
  <c r="M365" i="1"/>
  <c r="P365" i="1"/>
  <c r="Q365" i="1"/>
  <c r="M366" i="1"/>
  <c r="P366" i="1"/>
  <c r="Q366" i="1"/>
  <c r="M367" i="1"/>
  <c r="P367" i="1"/>
  <c r="Q367" i="1"/>
  <c r="M368" i="1"/>
  <c r="P368" i="1"/>
  <c r="Q368" i="1"/>
  <c r="M369" i="1"/>
  <c r="P369" i="1"/>
  <c r="Q369" i="1"/>
  <c r="M370" i="1"/>
  <c r="P370" i="1"/>
  <c r="Q370" i="1"/>
  <c r="M371" i="1"/>
  <c r="P371" i="1"/>
  <c r="Q371" i="1"/>
  <c r="M372" i="1"/>
  <c r="P372" i="1"/>
  <c r="Q372" i="1"/>
  <c r="M373" i="1"/>
  <c r="P373" i="1"/>
  <c r="Q373" i="1"/>
  <c r="M374" i="1"/>
  <c r="P374" i="1"/>
  <c r="Q374" i="1"/>
  <c r="M375" i="1"/>
  <c r="P375" i="1"/>
  <c r="Q375" i="1"/>
  <c r="M376" i="1"/>
  <c r="P376" i="1"/>
  <c r="Q376" i="1"/>
  <c r="M377" i="1"/>
  <c r="P377" i="1"/>
  <c r="Q377" i="1"/>
  <c r="M378" i="1"/>
  <c r="P378" i="1"/>
  <c r="Q378" i="1"/>
  <c r="M379" i="1"/>
  <c r="P379" i="1"/>
  <c r="Q379" i="1"/>
  <c r="M380" i="1"/>
  <c r="P380" i="1"/>
  <c r="Q380" i="1"/>
  <c r="M381" i="1"/>
  <c r="P381" i="1"/>
  <c r="Q381" i="1"/>
  <c r="M382" i="1"/>
  <c r="P382" i="1"/>
  <c r="Q382" i="1"/>
  <c r="M383" i="1"/>
  <c r="P383" i="1"/>
  <c r="Q383" i="1"/>
  <c r="M384" i="1"/>
  <c r="P384" i="1"/>
  <c r="Q384" i="1"/>
  <c r="M385" i="1"/>
  <c r="P385" i="1"/>
  <c r="Q385" i="1"/>
  <c r="M386" i="1"/>
  <c r="P386" i="1"/>
  <c r="Q386" i="1"/>
  <c r="M387" i="1"/>
  <c r="P387" i="1"/>
  <c r="Q387" i="1"/>
  <c r="M388" i="1"/>
  <c r="P388" i="1"/>
  <c r="Q388" i="1"/>
  <c r="M389" i="1"/>
  <c r="P389" i="1"/>
  <c r="Q389" i="1"/>
  <c r="M390" i="1"/>
  <c r="P390" i="1"/>
  <c r="Q390" i="1"/>
  <c r="M391" i="1"/>
  <c r="P391" i="1"/>
  <c r="Q391" i="1"/>
  <c r="M392" i="1"/>
  <c r="P392" i="1"/>
  <c r="Q392" i="1"/>
  <c r="M393" i="1"/>
  <c r="P393" i="1"/>
  <c r="Q393" i="1"/>
  <c r="M394" i="1"/>
  <c r="P394" i="1"/>
  <c r="Q394" i="1"/>
  <c r="M395" i="1"/>
  <c r="P395" i="1"/>
  <c r="Q395" i="1"/>
  <c r="M396" i="1"/>
  <c r="P396" i="1"/>
  <c r="Q396" i="1"/>
  <c r="M397" i="1"/>
  <c r="P397" i="1"/>
  <c r="Q397" i="1"/>
  <c r="M398" i="1"/>
  <c r="P398" i="1"/>
  <c r="Q398" i="1"/>
  <c r="M399" i="1"/>
  <c r="P399" i="1"/>
  <c r="Q399" i="1"/>
  <c r="M400" i="1"/>
  <c r="P400" i="1"/>
  <c r="Q400" i="1"/>
  <c r="M401" i="1"/>
  <c r="P401" i="1"/>
  <c r="Q401" i="1"/>
  <c r="M402" i="1"/>
  <c r="P402" i="1"/>
  <c r="Q402" i="1"/>
  <c r="M403" i="1"/>
  <c r="P403" i="1"/>
  <c r="Q403" i="1"/>
  <c r="M404" i="1"/>
  <c r="P404" i="1"/>
  <c r="Q404" i="1"/>
  <c r="M405" i="1"/>
  <c r="P405" i="1"/>
  <c r="Q405" i="1"/>
  <c r="M406" i="1"/>
  <c r="P406" i="1"/>
  <c r="Q406" i="1"/>
  <c r="M407" i="1"/>
  <c r="P407" i="1"/>
  <c r="Q407" i="1"/>
  <c r="M408" i="1"/>
  <c r="P408" i="1"/>
  <c r="Q408" i="1"/>
  <c r="M409" i="1"/>
  <c r="P409" i="1"/>
  <c r="Q409" i="1"/>
  <c r="M410" i="1"/>
  <c r="P410" i="1"/>
  <c r="Q410" i="1"/>
  <c r="M411" i="1"/>
  <c r="P411" i="1"/>
  <c r="Q411" i="1"/>
  <c r="M412" i="1"/>
  <c r="P412" i="1"/>
  <c r="Q412" i="1"/>
  <c r="M413" i="1"/>
  <c r="P413" i="1"/>
  <c r="Q413" i="1"/>
  <c r="M414" i="1"/>
  <c r="P414" i="1"/>
  <c r="Q414" i="1"/>
  <c r="M415" i="1"/>
  <c r="P415" i="1"/>
  <c r="Q415" i="1"/>
  <c r="M416" i="1"/>
  <c r="P416" i="1"/>
  <c r="Q416" i="1"/>
  <c r="M417" i="1"/>
  <c r="P417" i="1"/>
  <c r="Q417" i="1"/>
  <c r="M418" i="1"/>
  <c r="P418" i="1"/>
  <c r="Q418" i="1"/>
  <c r="M419" i="1"/>
  <c r="P419" i="1"/>
  <c r="Q419" i="1"/>
  <c r="M420" i="1"/>
  <c r="P420" i="1"/>
  <c r="Q420" i="1"/>
  <c r="M421" i="1"/>
  <c r="P421" i="1"/>
  <c r="Q421" i="1"/>
  <c r="M422" i="1"/>
  <c r="P422" i="1"/>
  <c r="Q422" i="1"/>
  <c r="M423" i="1"/>
  <c r="P423" i="1"/>
  <c r="Q423" i="1"/>
  <c r="M424" i="1"/>
  <c r="P424" i="1"/>
  <c r="Q424" i="1"/>
  <c r="M425" i="1"/>
  <c r="P425" i="1"/>
  <c r="Q425" i="1"/>
  <c r="M426" i="1"/>
  <c r="P426" i="1"/>
  <c r="Q426" i="1"/>
  <c r="M427" i="1"/>
  <c r="P427" i="1"/>
  <c r="Q427" i="1"/>
  <c r="M428" i="1"/>
  <c r="P428" i="1"/>
  <c r="Q428" i="1"/>
  <c r="M429" i="1"/>
  <c r="P429" i="1"/>
  <c r="Q429" i="1"/>
  <c r="M430" i="1"/>
  <c r="P430" i="1"/>
  <c r="Q430" i="1"/>
  <c r="M431" i="1"/>
  <c r="P431" i="1"/>
  <c r="Q431" i="1"/>
  <c r="M432" i="1"/>
  <c r="P432" i="1"/>
  <c r="Q432" i="1"/>
  <c r="M433" i="1"/>
  <c r="P433" i="1"/>
  <c r="Q433" i="1"/>
  <c r="M434" i="1"/>
  <c r="P434" i="1"/>
  <c r="Q434" i="1"/>
  <c r="M435" i="1"/>
  <c r="P435" i="1"/>
  <c r="Q435" i="1"/>
  <c r="M436" i="1"/>
  <c r="P436" i="1"/>
  <c r="Q436" i="1"/>
  <c r="M437" i="1"/>
  <c r="P437" i="1"/>
  <c r="Q437" i="1"/>
  <c r="M438" i="1"/>
  <c r="P438" i="1"/>
  <c r="Q438" i="1"/>
  <c r="M439" i="1"/>
  <c r="P439" i="1"/>
  <c r="Q439" i="1"/>
  <c r="M440" i="1"/>
  <c r="P440" i="1"/>
  <c r="Q440" i="1"/>
  <c r="M441" i="1"/>
  <c r="P441" i="1"/>
  <c r="Q441" i="1"/>
  <c r="M442" i="1"/>
  <c r="P442" i="1"/>
  <c r="Q442" i="1"/>
  <c r="M443" i="1"/>
  <c r="P443" i="1"/>
  <c r="Q443" i="1"/>
  <c r="M444" i="1"/>
  <c r="P444" i="1"/>
  <c r="Q444" i="1"/>
  <c r="M445" i="1"/>
  <c r="P445" i="1"/>
  <c r="Q445" i="1"/>
  <c r="M446" i="1"/>
  <c r="P446" i="1"/>
  <c r="Q446" i="1"/>
  <c r="M447" i="1"/>
  <c r="P447" i="1"/>
  <c r="Q447" i="1"/>
  <c r="M448" i="1"/>
  <c r="P448" i="1"/>
  <c r="Q448" i="1"/>
  <c r="M449" i="1"/>
  <c r="P449" i="1"/>
  <c r="Q449" i="1"/>
  <c r="M450" i="1"/>
  <c r="P450" i="1"/>
  <c r="Q450" i="1"/>
  <c r="M451" i="1"/>
  <c r="P451" i="1"/>
  <c r="Q451" i="1"/>
  <c r="M452" i="1"/>
  <c r="P452" i="1"/>
  <c r="Q452" i="1"/>
  <c r="M453" i="1"/>
  <c r="P453" i="1"/>
  <c r="Q453" i="1"/>
  <c r="M454" i="1"/>
  <c r="P454" i="1"/>
  <c r="Q454" i="1"/>
  <c r="M455" i="1"/>
  <c r="P455" i="1"/>
  <c r="Q455" i="1"/>
  <c r="M456" i="1"/>
  <c r="P456" i="1"/>
  <c r="Q456" i="1"/>
  <c r="M457" i="1"/>
  <c r="P457" i="1"/>
  <c r="Q457" i="1"/>
  <c r="M458" i="1"/>
  <c r="P458" i="1"/>
  <c r="Q458" i="1"/>
  <c r="M459" i="1"/>
  <c r="P459" i="1"/>
  <c r="Q459" i="1"/>
  <c r="M460" i="1"/>
  <c r="P460" i="1"/>
  <c r="Q460" i="1"/>
  <c r="M461" i="1"/>
  <c r="P461" i="1"/>
  <c r="Q461" i="1"/>
  <c r="M462" i="1"/>
  <c r="P462" i="1"/>
  <c r="Q462" i="1"/>
  <c r="M463" i="1"/>
  <c r="P463" i="1"/>
  <c r="Q463" i="1"/>
  <c r="M464" i="1"/>
  <c r="P464" i="1"/>
  <c r="Q464" i="1"/>
  <c r="M465" i="1"/>
  <c r="P465" i="1"/>
  <c r="Q465" i="1"/>
  <c r="M466" i="1"/>
  <c r="P466" i="1"/>
  <c r="Q466" i="1"/>
  <c r="M467" i="1"/>
  <c r="P467" i="1"/>
  <c r="Q467" i="1"/>
  <c r="M468" i="1"/>
  <c r="P468" i="1"/>
  <c r="Q468" i="1"/>
  <c r="M469" i="1"/>
  <c r="P469" i="1"/>
  <c r="Q469" i="1"/>
  <c r="M470" i="1"/>
  <c r="P470" i="1"/>
  <c r="Q470" i="1"/>
  <c r="M471" i="1"/>
  <c r="P471" i="1"/>
  <c r="Q471" i="1"/>
  <c r="M472" i="1"/>
  <c r="P472" i="1"/>
  <c r="Q472" i="1"/>
  <c r="M473" i="1"/>
  <c r="P473" i="1"/>
  <c r="Q473" i="1"/>
  <c r="M474" i="1"/>
  <c r="P474" i="1"/>
  <c r="Q474" i="1"/>
  <c r="M475" i="1"/>
  <c r="P475" i="1"/>
  <c r="Q475" i="1"/>
  <c r="M476" i="1"/>
  <c r="P476" i="1"/>
  <c r="Q476" i="1"/>
  <c r="M477" i="1"/>
  <c r="P477" i="1"/>
  <c r="Q477" i="1"/>
  <c r="M478" i="1"/>
  <c r="P478" i="1"/>
  <c r="Q478" i="1"/>
  <c r="M479" i="1"/>
  <c r="P479" i="1"/>
  <c r="Q479" i="1"/>
  <c r="M480" i="1"/>
  <c r="P480" i="1"/>
  <c r="Q480" i="1"/>
  <c r="M481" i="1"/>
  <c r="P481" i="1"/>
  <c r="Q481" i="1"/>
  <c r="M482" i="1"/>
  <c r="P482" i="1"/>
  <c r="Q482" i="1"/>
  <c r="M483" i="1"/>
  <c r="P483" i="1"/>
  <c r="Q483" i="1"/>
  <c r="M484" i="1"/>
  <c r="P484" i="1"/>
  <c r="Q484" i="1"/>
  <c r="M485" i="1"/>
  <c r="P485" i="1"/>
  <c r="Q485" i="1"/>
  <c r="M486" i="1"/>
  <c r="P486" i="1"/>
  <c r="Q486" i="1"/>
  <c r="M487" i="1"/>
  <c r="P487" i="1"/>
  <c r="Q487" i="1"/>
  <c r="M488" i="1"/>
  <c r="P488" i="1"/>
  <c r="Q488" i="1"/>
  <c r="M489" i="1"/>
  <c r="P489" i="1"/>
  <c r="Q489" i="1"/>
  <c r="M490" i="1"/>
  <c r="P490" i="1"/>
  <c r="Q490" i="1"/>
  <c r="M491" i="1"/>
  <c r="P491" i="1"/>
  <c r="Q491" i="1"/>
  <c r="M492" i="1"/>
  <c r="P492" i="1"/>
  <c r="Q492" i="1"/>
  <c r="M493" i="1"/>
  <c r="P493" i="1"/>
  <c r="Q493" i="1"/>
  <c r="M494" i="1"/>
  <c r="P494" i="1"/>
  <c r="Q494" i="1"/>
  <c r="M495" i="1"/>
  <c r="P495" i="1"/>
  <c r="Q495" i="1"/>
  <c r="M496" i="1"/>
  <c r="P496" i="1"/>
  <c r="Q496" i="1"/>
  <c r="M497" i="1"/>
  <c r="P497" i="1"/>
  <c r="Q497" i="1"/>
  <c r="M498" i="1"/>
  <c r="P498" i="1"/>
  <c r="Q498" i="1"/>
  <c r="M499" i="1"/>
  <c r="P499" i="1"/>
  <c r="Q499" i="1"/>
  <c r="M500" i="1"/>
  <c r="P500" i="1"/>
  <c r="Q500" i="1"/>
  <c r="M501" i="1"/>
  <c r="P501" i="1"/>
  <c r="Q501" i="1"/>
  <c r="M502" i="1"/>
  <c r="P502" i="1"/>
  <c r="Q502" i="1"/>
  <c r="M503" i="1"/>
  <c r="P503" i="1"/>
  <c r="Q503" i="1"/>
  <c r="M504" i="1"/>
  <c r="P504" i="1"/>
  <c r="Q504" i="1"/>
  <c r="M505" i="1"/>
  <c r="P505" i="1"/>
  <c r="Q505" i="1"/>
  <c r="M506" i="1"/>
  <c r="P506" i="1"/>
  <c r="Q506" i="1"/>
  <c r="M507" i="1"/>
  <c r="P507" i="1"/>
  <c r="Q507" i="1"/>
  <c r="M508" i="1"/>
  <c r="P508" i="1"/>
  <c r="Q508" i="1"/>
  <c r="M509" i="1"/>
  <c r="P509" i="1"/>
  <c r="Q509" i="1"/>
  <c r="M510" i="1"/>
  <c r="P510" i="1"/>
  <c r="Q510" i="1"/>
  <c r="M511" i="1"/>
  <c r="P511" i="1"/>
  <c r="Q511" i="1"/>
  <c r="M512" i="1"/>
  <c r="P512" i="1"/>
  <c r="Q512" i="1"/>
  <c r="M513" i="1"/>
  <c r="P513" i="1"/>
  <c r="Q513" i="1"/>
  <c r="M514" i="1"/>
  <c r="P514" i="1"/>
  <c r="Q514" i="1"/>
  <c r="M515" i="1"/>
  <c r="P515" i="1"/>
  <c r="Q515" i="1"/>
  <c r="M516" i="1"/>
  <c r="P516" i="1"/>
  <c r="Q516" i="1"/>
  <c r="M517" i="1"/>
  <c r="P517" i="1"/>
  <c r="Q517" i="1"/>
  <c r="M518" i="1"/>
  <c r="P518" i="1"/>
  <c r="Q518" i="1"/>
  <c r="M519" i="1"/>
  <c r="P519" i="1"/>
  <c r="Q519" i="1"/>
  <c r="M520" i="1"/>
  <c r="P520" i="1"/>
  <c r="Q520" i="1"/>
  <c r="M521" i="1"/>
  <c r="P521" i="1"/>
  <c r="Q521" i="1"/>
  <c r="M522" i="1"/>
  <c r="P522" i="1"/>
  <c r="Q522" i="1"/>
  <c r="M523" i="1"/>
  <c r="P523" i="1"/>
  <c r="Q523" i="1"/>
  <c r="M524" i="1"/>
  <c r="P524" i="1"/>
  <c r="Q524" i="1"/>
  <c r="M525" i="1"/>
  <c r="P525" i="1"/>
  <c r="Q525" i="1"/>
  <c r="M526" i="1"/>
  <c r="P526" i="1"/>
  <c r="Q526" i="1"/>
  <c r="M527" i="1"/>
  <c r="P527" i="1"/>
  <c r="Q527" i="1"/>
  <c r="M528" i="1"/>
  <c r="P528" i="1"/>
  <c r="Q528" i="1"/>
  <c r="M529" i="1"/>
  <c r="P529" i="1"/>
  <c r="Q529" i="1"/>
  <c r="M530" i="1"/>
  <c r="P530" i="1"/>
  <c r="Q530" i="1"/>
  <c r="M531" i="1"/>
  <c r="P531" i="1"/>
  <c r="Q531" i="1"/>
  <c r="M532" i="1"/>
  <c r="P532" i="1"/>
  <c r="Q532" i="1"/>
  <c r="M533" i="1"/>
  <c r="P533" i="1"/>
  <c r="Q533" i="1"/>
  <c r="M534" i="1"/>
  <c r="P534" i="1"/>
  <c r="Q534" i="1"/>
  <c r="M535" i="1"/>
  <c r="P535" i="1"/>
  <c r="Q535" i="1"/>
  <c r="M536" i="1"/>
  <c r="P536" i="1"/>
  <c r="Q536" i="1"/>
  <c r="M537" i="1"/>
  <c r="P537" i="1"/>
  <c r="Q537" i="1"/>
  <c r="M538" i="1"/>
  <c r="P538" i="1"/>
  <c r="Q538" i="1"/>
  <c r="M539" i="1"/>
  <c r="P539" i="1"/>
  <c r="Q539" i="1"/>
  <c r="M540" i="1"/>
  <c r="P540" i="1"/>
  <c r="Q540" i="1"/>
  <c r="M541" i="1"/>
  <c r="P541" i="1"/>
  <c r="Q541" i="1"/>
  <c r="M542" i="1"/>
  <c r="P542" i="1"/>
  <c r="Q542" i="1"/>
  <c r="M543" i="1"/>
  <c r="P543" i="1"/>
  <c r="Q543" i="1"/>
  <c r="M544" i="1"/>
  <c r="P544" i="1"/>
  <c r="Q544" i="1"/>
  <c r="M545" i="1"/>
  <c r="P545" i="1"/>
  <c r="Q545" i="1"/>
  <c r="M546" i="1"/>
  <c r="P546" i="1"/>
  <c r="Q546" i="1"/>
  <c r="M547" i="1"/>
  <c r="P547" i="1"/>
  <c r="Q547" i="1"/>
  <c r="M548" i="1"/>
  <c r="P548" i="1"/>
  <c r="Q548" i="1"/>
  <c r="M549" i="1"/>
  <c r="P549" i="1"/>
  <c r="Q549" i="1"/>
  <c r="M550" i="1"/>
  <c r="P550" i="1"/>
  <c r="Q550" i="1"/>
  <c r="M551" i="1"/>
  <c r="P551" i="1"/>
  <c r="Q551" i="1"/>
  <c r="M552" i="1"/>
  <c r="P552" i="1"/>
  <c r="Q552" i="1"/>
  <c r="M553" i="1"/>
  <c r="P553" i="1"/>
  <c r="Q553" i="1"/>
  <c r="M554" i="1"/>
  <c r="P554" i="1"/>
  <c r="Q554" i="1"/>
  <c r="M555" i="1"/>
  <c r="P555" i="1"/>
  <c r="Q555" i="1"/>
  <c r="M556" i="1"/>
  <c r="P556" i="1"/>
  <c r="Q556" i="1"/>
  <c r="M557" i="1"/>
  <c r="P557" i="1"/>
  <c r="Q557" i="1"/>
  <c r="M558" i="1"/>
  <c r="P558" i="1"/>
  <c r="Q558" i="1"/>
  <c r="M559" i="1"/>
  <c r="P559" i="1"/>
  <c r="Q559" i="1"/>
  <c r="M560" i="1"/>
  <c r="P560" i="1"/>
  <c r="Q560" i="1"/>
  <c r="M561" i="1"/>
  <c r="P561" i="1"/>
  <c r="Q561" i="1"/>
  <c r="M562" i="1"/>
  <c r="P562" i="1"/>
  <c r="Q562" i="1"/>
  <c r="M563" i="1"/>
  <c r="P563" i="1"/>
  <c r="Q563" i="1"/>
  <c r="M564" i="1"/>
  <c r="P564" i="1"/>
  <c r="Q564" i="1"/>
  <c r="M565" i="1"/>
  <c r="P565" i="1"/>
  <c r="Q565" i="1"/>
  <c r="M566" i="1"/>
  <c r="P566" i="1"/>
  <c r="Q566" i="1"/>
  <c r="M567" i="1"/>
  <c r="P567" i="1"/>
  <c r="Q567" i="1"/>
  <c r="M568" i="1"/>
  <c r="P568" i="1"/>
  <c r="Q568" i="1"/>
  <c r="M569" i="1"/>
  <c r="P569" i="1"/>
  <c r="Q569" i="1"/>
  <c r="M570" i="1"/>
  <c r="P570" i="1"/>
  <c r="Q570" i="1"/>
  <c r="M571" i="1"/>
  <c r="P571" i="1"/>
  <c r="Q571" i="1"/>
  <c r="M572" i="1"/>
  <c r="P572" i="1"/>
  <c r="Q572" i="1"/>
  <c r="M573" i="1"/>
  <c r="P573" i="1"/>
  <c r="Q573" i="1"/>
  <c r="M574" i="1"/>
  <c r="P574" i="1"/>
  <c r="Q574" i="1"/>
  <c r="M575" i="1"/>
  <c r="P575" i="1"/>
  <c r="Q575" i="1"/>
  <c r="M576" i="1"/>
  <c r="P576" i="1"/>
  <c r="Q576" i="1"/>
  <c r="M577" i="1"/>
  <c r="P577" i="1"/>
  <c r="Q577" i="1"/>
  <c r="M578" i="1"/>
  <c r="P578" i="1"/>
  <c r="Q578" i="1"/>
  <c r="M579" i="1"/>
  <c r="P579" i="1"/>
  <c r="Q579" i="1"/>
  <c r="M580" i="1"/>
  <c r="P580" i="1"/>
  <c r="Q580" i="1"/>
  <c r="M581" i="1"/>
  <c r="P581" i="1"/>
  <c r="Q581" i="1"/>
  <c r="M582" i="1"/>
  <c r="P582" i="1"/>
  <c r="Q582" i="1"/>
  <c r="M583" i="1"/>
  <c r="P583" i="1"/>
  <c r="Q583" i="1"/>
  <c r="M584" i="1"/>
  <c r="P584" i="1"/>
  <c r="Q584" i="1"/>
  <c r="M585" i="1"/>
  <c r="P585" i="1"/>
  <c r="Q585" i="1"/>
  <c r="M586" i="1"/>
  <c r="P586" i="1"/>
  <c r="Q586" i="1"/>
  <c r="M587" i="1"/>
  <c r="P587" i="1"/>
  <c r="Q587" i="1"/>
  <c r="M588" i="1"/>
  <c r="P588" i="1"/>
  <c r="Q588" i="1"/>
  <c r="M589" i="1"/>
  <c r="P589" i="1"/>
  <c r="Q589" i="1"/>
  <c r="M590" i="1"/>
  <c r="P590" i="1"/>
  <c r="Q590" i="1"/>
  <c r="M591" i="1"/>
  <c r="P591" i="1"/>
  <c r="Q591" i="1"/>
  <c r="M592" i="1"/>
  <c r="P592" i="1"/>
  <c r="Q592" i="1"/>
  <c r="M593" i="1"/>
  <c r="P593" i="1"/>
  <c r="Q593" i="1"/>
  <c r="M594" i="1"/>
  <c r="P594" i="1"/>
  <c r="Q594" i="1"/>
  <c r="M595" i="1"/>
  <c r="P595" i="1"/>
  <c r="Q595" i="1"/>
  <c r="M596" i="1"/>
  <c r="P596" i="1"/>
  <c r="Q596" i="1"/>
  <c r="M597" i="1"/>
  <c r="P597" i="1"/>
  <c r="Q597" i="1"/>
  <c r="M598" i="1"/>
  <c r="P598" i="1"/>
  <c r="Q598" i="1"/>
  <c r="M599" i="1"/>
  <c r="P599" i="1"/>
  <c r="Q599" i="1"/>
  <c r="M600" i="1"/>
  <c r="P600" i="1"/>
  <c r="Q600" i="1"/>
  <c r="M601" i="1"/>
  <c r="P601" i="1"/>
  <c r="Q601" i="1"/>
  <c r="M602" i="1"/>
  <c r="P602" i="1"/>
  <c r="Q602" i="1"/>
  <c r="M603" i="1"/>
  <c r="P603" i="1"/>
  <c r="Q603" i="1"/>
  <c r="M604" i="1"/>
  <c r="P604" i="1"/>
  <c r="Q604" i="1"/>
  <c r="M605" i="1"/>
  <c r="P605" i="1"/>
  <c r="Q605" i="1"/>
  <c r="M606" i="1"/>
  <c r="P606" i="1"/>
  <c r="Q606" i="1"/>
  <c r="M607" i="1"/>
  <c r="P607" i="1"/>
  <c r="Q607" i="1"/>
  <c r="M608" i="1"/>
  <c r="P608" i="1"/>
  <c r="Q608" i="1"/>
  <c r="M609" i="1"/>
  <c r="P609" i="1"/>
  <c r="Q609" i="1"/>
  <c r="M610" i="1"/>
  <c r="P610" i="1"/>
  <c r="Q610" i="1"/>
  <c r="M611" i="1"/>
  <c r="P611" i="1"/>
  <c r="Q611" i="1"/>
  <c r="M612" i="1"/>
  <c r="P612" i="1"/>
  <c r="Q612" i="1"/>
  <c r="M613" i="1"/>
  <c r="P613" i="1"/>
  <c r="Q613" i="1"/>
  <c r="M614" i="1"/>
  <c r="P614" i="1"/>
  <c r="Q614" i="1"/>
  <c r="M615" i="1"/>
  <c r="P615" i="1"/>
  <c r="Q615" i="1"/>
  <c r="M616" i="1"/>
  <c r="P616" i="1"/>
  <c r="Q616" i="1"/>
  <c r="M617" i="1"/>
  <c r="P617" i="1"/>
  <c r="Q617" i="1"/>
  <c r="M618" i="1"/>
  <c r="P618" i="1"/>
  <c r="Q618" i="1"/>
  <c r="M619" i="1"/>
  <c r="P619" i="1"/>
  <c r="Q619" i="1"/>
  <c r="M620" i="1"/>
  <c r="P620" i="1"/>
  <c r="Q620" i="1"/>
  <c r="M621" i="1"/>
  <c r="P621" i="1"/>
  <c r="Q621" i="1"/>
  <c r="M622" i="1"/>
  <c r="P622" i="1"/>
  <c r="Q622" i="1"/>
  <c r="M623" i="1"/>
  <c r="P623" i="1"/>
  <c r="Q623" i="1"/>
  <c r="M624" i="1"/>
  <c r="P624" i="1"/>
  <c r="Q624" i="1"/>
  <c r="M625" i="1"/>
  <c r="P625" i="1"/>
  <c r="Q625" i="1"/>
  <c r="M626" i="1"/>
  <c r="P626" i="1"/>
  <c r="Q626" i="1"/>
  <c r="M627" i="1"/>
  <c r="P627" i="1"/>
  <c r="Q627" i="1"/>
  <c r="M628" i="1"/>
  <c r="P628" i="1"/>
  <c r="Q628" i="1"/>
  <c r="M629" i="1"/>
  <c r="P629" i="1"/>
  <c r="Q629" i="1"/>
  <c r="M630" i="1"/>
  <c r="P630" i="1"/>
  <c r="Q630" i="1"/>
  <c r="M631" i="1"/>
  <c r="P631" i="1"/>
  <c r="Q631" i="1"/>
  <c r="M632" i="1"/>
  <c r="P632" i="1"/>
  <c r="Q632" i="1"/>
  <c r="M633" i="1"/>
  <c r="P633" i="1"/>
  <c r="Q633" i="1"/>
  <c r="M634" i="1"/>
  <c r="P634" i="1"/>
  <c r="Q634" i="1"/>
  <c r="M635" i="1"/>
  <c r="P635" i="1"/>
  <c r="Q635" i="1"/>
  <c r="M636" i="1"/>
  <c r="P636" i="1"/>
  <c r="Q636" i="1"/>
  <c r="M637" i="1"/>
  <c r="P637" i="1"/>
  <c r="Q637" i="1"/>
  <c r="M638" i="1"/>
  <c r="P638" i="1"/>
  <c r="Q638" i="1"/>
  <c r="M639" i="1"/>
  <c r="P639" i="1"/>
  <c r="Q639" i="1"/>
  <c r="M640" i="1"/>
  <c r="P640" i="1"/>
  <c r="Q640" i="1"/>
  <c r="M641" i="1"/>
  <c r="P641" i="1"/>
  <c r="Q641" i="1"/>
  <c r="M642" i="1"/>
  <c r="P642" i="1"/>
  <c r="Q642" i="1"/>
  <c r="M643" i="1"/>
  <c r="P643" i="1"/>
  <c r="Q643" i="1"/>
  <c r="M644" i="1"/>
  <c r="P644" i="1"/>
  <c r="Q644" i="1"/>
  <c r="M645" i="1"/>
  <c r="P645" i="1"/>
  <c r="Q645" i="1"/>
  <c r="M646" i="1"/>
  <c r="P646" i="1"/>
  <c r="Q646" i="1"/>
  <c r="M647" i="1"/>
  <c r="P647" i="1"/>
  <c r="Q647" i="1"/>
  <c r="M648" i="1"/>
  <c r="P648" i="1"/>
  <c r="Q648" i="1"/>
  <c r="M649" i="1"/>
  <c r="P649" i="1"/>
  <c r="Q649" i="1"/>
  <c r="M650" i="1"/>
  <c r="P650" i="1"/>
  <c r="Q650" i="1"/>
  <c r="M651" i="1"/>
  <c r="P651" i="1"/>
  <c r="Q651" i="1"/>
  <c r="M652" i="1"/>
  <c r="P652" i="1"/>
  <c r="Q652" i="1"/>
  <c r="M653" i="1"/>
  <c r="P653" i="1"/>
  <c r="Q653" i="1"/>
  <c r="M654" i="1"/>
  <c r="P654" i="1"/>
  <c r="Q654" i="1"/>
  <c r="M655" i="1"/>
  <c r="P655" i="1"/>
  <c r="Q655" i="1"/>
  <c r="M656" i="1"/>
  <c r="P656" i="1"/>
  <c r="Q656" i="1"/>
  <c r="M657" i="1"/>
  <c r="P657" i="1"/>
  <c r="Q657" i="1"/>
  <c r="M658" i="1"/>
  <c r="P658" i="1"/>
  <c r="Q658" i="1"/>
  <c r="M659" i="1"/>
  <c r="P659" i="1"/>
  <c r="Q659" i="1"/>
  <c r="M660" i="1"/>
  <c r="P660" i="1"/>
  <c r="Q660" i="1"/>
  <c r="M661" i="1"/>
  <c r="P661" i="1"/>
  <c r="Q661" i="1"/>
  <c r="M662" i="1"/>
  <c r="P662" i="1"/>
  <c r="Q662" i="1"/>
  <c r="M663" i="1"/>
  <c r="P663" i="1"/>
  <c r="Q663" i="1"/>
  <c r="M664" i="1"/>
  <c r="P664" i="1"/>
  <c r="Q664" i="1"/>
  <c r="M665" i="1"/>
  <c r="P665" i="1"/>
  <c r="Q665" i="1"/>
  <c r="M666" i="1"/>
  <c r="P666" i="1"/>
  <c r="Q666" i="1"/>
  <c r="M667" i="1"/>
  <c r="P667" i="1"/>
  <c r="Q667" i="1"/>
  <c r="M668" i="1"/>
  <c r="P668" i="1"/>
  <c r="Q668" i="1"/>
  <c r="M669" i="1"/>
  <c r="P669" i="1"/>
  <c r="Q669" i="1"/>
  <c r="M670" i="1"/>
  <c r="P670" i="1"/>
  <c r="Q670" i="1"/>
  <c r="M671" i="1"/>
  <c r="P671" i="1"/>
  <c r="Q671" i="1"/>
  <c r="M672" i="1"/>
  <c r="P672" i="1"/>
  <c r="Q672" i="1"/>
  <c r="M673" i="1"/>
  <c r="P673" i="1"/>
  <c r="Q673" i="1"/>
  <c r="M674" i="1"/>
  <c r="P674" i="1"/>
  <c r="Q674" i="1"/>
  <c r="M675" i="1"/>
  <c r="P675" i="1"/>
  <c r="Q675" i="1"/>
  <c r="M676" i="1"/>
  <c r="P676" i="1"/>
  <c r="Q676" i="1"/>
  <c r="M677" i="1"/>
  <c r="P677" i="1"/>
  <c r="Q677" i="1"/>
  <c r="M678" i="1"/>
  <c r="P678" i="1"/>
  <c r="Q678" i="1"/>
  <c r="M679" i="1"/>
  <c r="P679" i="1"/>
  <c r="Q679" i="1"/>
  <c r="M680" i="1"/>
  <c r="P680" i="1"/>
  <c r="Q680" i="1"/>
  <c r="M681" i="1"/>
  <c r="P681" i="1"/>
  <c r="Q681" i="1"/>
  <c r="M682" i="1"/>
  <c r="P682" i="1"/>
  <c r="Q682" i="1"/>
  <c r="M683" i="1"/>
  <c r="P683" i="1"/>
  <c r="Q683" i="1"/>
  <c r="M684" i="1"/>
  <c r="P684" i="1"/>
  <c r="Q684" i="1"/>
  <c r="M685" i="1"/>
  <c r="P685" i="1"/>
  <c r="Q685" i="1"/>
  <c r="M686" i="1"/>
  <c r="P686" i="1"/>
  <c r="Q686" i="1"/>
  <c r="M687" i="1"/>
  <c r="P687" i="1"/>
  <c r="Q687" i="1"/>
  <c r="M688" i="1"/>
  <c r="P688" i="1"/>
  <c r="Q688" i="1"/>
  <c r="M689" i="1"/>
  <c r="P689" i="1"/>
  <c r="Q689" i="1"/>
  <c r="M690" i="1"/>
  <c r="P690" i="1"/>
  <c r="Q690" i="1"/>
  <c r="M691" i="1"/>
  <c r="P691" i="1"/>
  <c r="Q691" i="1"/>
  <c r="M692" i="1"/>
  <c r="P692" i="1"/>
  <c r="Q692" i="1"/>
  <c r="M693" i="1"/>
  <c r="P693" i="1"/>
  <c r="Q693" i="1"/>
  <c r="M694" i="1"/>
  <c r="P694" i="1"/>
  <c r="Q694" i="1"/>
  <c r="M695" i="1"/>
  <c r="P695" i="1"/>
  <c r="Q695" i="1"/>
  <c r="M696" i="1"/>
  <c r="P696" i="1"/>
  <c r="Q696" i="1"/>
  <c r="M697" i="1"/>
  <c r="P697" i="1"/>
  <c r="Q697" i="1"/>
  <c r="M698" i="1"/>
  <c r="P698" i="1"/>
  <c r="Q698" i="1"/>
  <c r="M699" i="1"/>
  <c r="P699" i="1"/>
  <c r="Q699" i="1"/>
  <c r="M700" i="1"/>
  <c r="P700" i="1"/>
  <c r="Q700" i="1"/>
  <c r="M701" i="1"/>
  <c r="P701" i="1"/>
  <c r="Q701" i="1"/>
  <c r="M702" i="1"/>
  <c r="P702" i="1"/>
  <c r="Q702" i="1"/>
  <c r="M703" i="1"/>
  <c r="P703" i="1"/>
  <c r="Q703" i="1"/>
  <c r="M704" i="1"/>
  <c r="P704" i="1"/>
  <c r="Q704" i="1"/>
  <c r="M705" i="1"/>
  <c r="P705" i="1"/>
  <c r="Q705" i="1"/>
  <c r="M706" i="1"/>
  <c r="P706" i="1"/>
  <c r="Q706" i="1"/>
  <c r="M707" i="1"/>
  <c r="P707" i="1"/>
  <c r="Q707" i="1"/>
  <c r="M708" i="1"/>
  <c r="P708" i="1"/>
  <c r="Q708" i="1"/>
  <c r="M709" i="1"/>
  <c r="P709" i="1"/>
  <c r="Q709" i="1"/>
  <c r="M710" i="1"/>
  <c r="P710" i="1"/>
  <c r="Q710" i="1"/>
  <c r="M711" i="1"/>
  <c r="P711" i="1"/>
  <c r="Q711" i="1"/>
  <c r="M712" i="1"/>
  <c r="P712" i="1"/>
  <c r="Q712" i="1"/>
  <c r="M713" i="1"/>
  <c r="P713" i="1"/>
  <c r="Q713" i="1"/>
  <c r="M714" i="1"/>
  <c r="P714" i="1"/>
  <c r="Q714" i="1"/>
  <c r="M715" i="1"/>
  <c r="P715" i="1"/>
  <c r="Q715" i="1"/>
  <c r="M716" i="1"/>
  <c r="P716" i="1"/>
  <c r="Q716" i="1"/>
  <c r="M717" i="1"/>
  <c r="P717" i="1"/>
  <c r="Q717" i="1"/>
  <c r="M718" i="1"/>
  <c r="P718" i="1"/>
  <c r="Q718" i="1"/>
  <c r="M719" i="1"/>
  <c r="P719" i="1"/>
  <c r="Q719" i="1"/>
  <c r="M720" i="1"/>
  <c r="P720" i="1"/>
  <c r="Q720" i="1"/>
  <c r="M721" i="1"/>
  <c r="P721" i="1"/>
  <c r="Q721" i="1"/>
  <c r="M722" i="1"/>
  <c r="P722" i="1"/>
  <c r="Q722" i="1"/>
  <c r="M723" i="1"/>
  <c r="P723" i="1"/>
  <c r="Q723" i="1"/>
  <c r="M724" i="1"/>
  <c r="P724" i="1"/>
  <c r="Q724" i="1"/>
  <c r="M725" i="1"/>
  <c r="P725" i="1"/>
  <c r="Q725" i="1"/>
  <c r="M726" i="1"/>
  <c r="P726" i="1"/>
  <c r="Q726" i="1"/>
  <c r="M727" i="1"/>
  <c r="P727" i="1"/>
  <c r="Q727" i="1"/>
  <c r="M728" i="1"/>
  <c r="P728" i="1"/>
  <c r="Q728" i="1"/>
  <c r="M729" i="1"/>
  <c r="P729" i="1"/>
  <c r="Q729" i="1"/>
  <c r="M730" i="1"/>
  <c r="P730" i="1"/>
  <c r="Q730" i="1"/>
  <c r="M731" i="1"/>
  <c r="P731" i="1"/>
  <c r="Q731" i="1"/>
  <c r="M732" i="1"/>
  <c r="P732" i="1"/>
  <c r="Q732" i="1"/>
  <c r="M733" i="1"/>
  <c r="P733" i="1"/>
  <c r="Q733" i="1"/>
  <c r="M734" i="1"/>
  <c r="P734" i="1"/>
  <c r="Q734" i="1"/>
  <c r="M735" i="1"/>
  <c r="P735" i="1"/>
  <c r="Q735" i="1"/>
  <c r="M736" i="1"/>
  <c r="P736" i="1"/>
  <c r="Q736" i="1"/>
  <c r="M737" i="1"/>
  <c r="P737" i="1"/>
  <c r="Q737" i="1"/>
  <c r="M738" i="1"/>
  <c r="P738" i="1"/>
  <c r="Q738" i="1"/>
  <c r="M739" i="1"/>
  <c r="P739" i="1"/>
  <c r="Q739" i="1"/>
  <c r="M740" i="1"/>
  <c r="P740" i="1"/>
  <c r="Q740" i="1"/>
  <c r="M741" i="1"/>
  <c r="P741" i="1"/>
  <c r="Q741" i="1"/>
  <c r="M742" i="1"/>
  <c r="P742" i="1"/>
  <c r="Q742" i="1"/>
  <c r="M743" i="1"/>
  <c r="P743" i="1"/>
  <c r="Q743" i="1"/>
  <c r="M744" i="1"/>
  <c r="P744" i="1"/>
  <c r="Q744" i="1"/>
  <c r="M745" i="1"/>
  <c r="P745" i="1"/>
  <c r="Q745" i="1"/>
  <c r="M746" i="1"/>
  <c r="P746" i="1"/>
  <c r="Q746" i="1"/>
  <c r="M747" i="1"/>
  <c r="P747" i="1"/>
  <c r="Q747" i="1"/>
  <c r="M748" i="1"/>
  <c r="P748" i="1"/>
  <c r="Q748" i="1"/>
  <c r="M749" i="1"/>
  <c r="P749" i="1"/>
  <c r="Q749" i="1"/>
  <c r="M750" i="1"/>
  <c r="P750" i="1"/>
  <c r="Q750" i="1"/>
  <c r="M751" i="1"/>
  <c r="P751" i="1"/>
  <c r="Q751" i="1"/>
  <c r="M752" i="1"/>
  <c r="P752" i="1"/>
  <c r="Q752" i="1"/>
  <c r="M753" i="1"/>
  <c r="P753" i="1"/>
  <c r="Q753" i="1"/>
  <c r="M754" i="1"/>
  <c r="P754" i="1"/>
  <c r="Q754" i="1"/>
  <c r="M755" i="1"/>
  <c r="P755" i="1"/>
  <c r="Q755" i="1"/>
  <c r="M756" i="1"/>
  <c r="P756" i="1"/>
  <c r="Q756" i="1"/>
  <c r="M757" i="1"/>
  <c r="P757" i="1"/>
  <c r="Q757" i="1"/>
  <c r="M758" i="1"/>
  <c r="P758" i="1"/>
  <c r="Q758" i="1"/>
  <c r="M759" i="1"/>
  <c r="P759" i="1"/>
  <c r="Q759" i="1"/>
  <c r="M760" i="1"/>
  <c r="P760" i="1"/>
  <c r="Q760" i="1"/>
  <c r="M761" i="1"/>
  <c r="P761" i="1"/>
  <c r="Q761" i="1"/>
  <c r="M762" i="1"/>
  <c r="P762" i="1"/>
  <c r="Q762" i="1"/>
  <c r="M763" i="1"/>
  <c r="P763" i="1"/>
  <c r="Q763" i="1"/>
  <c r="M764" i="1"/>
  <c r="P764" i="1"/>
  <c r="Q764" i="1"/>
  <c r="M765" i="1"/>
  <c r="P765" i="1"/>
  <c r="Q765" i="1"/>
  <c r="M766" i="1"/>
  <c r="P766" i="1"/>
  <c r="Q766" i="1"/>
  <c r="M767" i="1"/>
  <c r="P767" i="1"/>
  <c r="Q767" i="1"/>
  <c r="M768" i="1"/>
  <c r="P768" i="1"/>
  <c r="Q768" i="1"/>
  <c r="M769" i="1"/>
  <c r="P769" i="1"/>
  <c r="Q769" i="1"/>
  <c r="M770" i="1"/>
  <c r="P770" i="1"/>
  <c r="Q770" i="1"/>
  <c r="M771" i="1"/>
  <c r="P771" i="1"/>
  <c r="Q771" i="1"/>
  <c r="M772" i="1"/>
  <c r="P772" i="1"/>
  <c r="Q772" i="1"/>
  <c r="M773" i="1"/>
  <c r="P773" i="1"/>
  <c r="Q773" i="1"/>
  <c r="M774" i="1"/>
  <c r="P774" i="1"/>
  <c r="Q774" i="1"/>
  <c r="M775" i="1"/>
  <c r="P775" i="1"/>
  <c r="Q775" i="1"/>
  <c r="M776" i="1"/>
  <c r="P776" i="1"/>
  <c r="Q776" i="1"/>
  <c r="M777" i="1"/>
  <c r="P777" i="1"/>
  <c r="Q777" i="1"/>
  <c r="M778" i="1"/>
  <c r="P778" i="1"/>
  <c r="Q778" i="1"/>
  <c r="M779" i="1"/>
  <c r="P779" i="1"/>
  <c r="Q779" i="1"/>
  <c r="M780" i="1"/>
  <c r="P780" i="1"/>
  <c r="Q780" i="1"/>
  <c r="M781" i="1"/>
  <c r="P781" i="1"/>
  <c r="Q781" i="1"/>
  <c r="M782" i="1"/>
  <c r="P782" i="1"/>
  <c r="Q782" i="1"/>
  <c r="M783" i="1"/>
  <c r="P783" i="1"/>
  <c r="Q783" i="1"/>
  <c r="M784" i="1"/>
  <c r="P784" i="1"/>
  <c r="Q784" i="1"/>
  <c r="M785" i="1"/>
  <c r="P785" i="1"/>
  <c r="Q785" i="1"/>
  <c r="M786" i="1"/>
  <c r="P786" i="1"/>
  <c r="Q786" i="1"/>
  <c r="M787" i="1"/>
  <c r="P787" i="1"/>
  <c r="Q787" i="1"/>
  <c r="M788" i="1"/>
  <c r="P788" i="1"/>
  <c r="Q788" i="1"/>
  <c r="M789" i="1"/>
  <c r="P789" i="1"/>
  <c r="Q789" i="1"/>
  <c r="M790" i="1"/>
  <c r="P790" i="1"/>
  <c r="Q790" i="1"/>
  <c r="M791" i="1"/>
  <c r="P791" i="1"/>
  <c r="Q791" i="1"/>
  <c r="M792" i="1"/>
  <c r="P792" i="1"/>
  <c r="Q792" i="1"/>
  <c r="M793" i="1"/>
  <c r="P793" i="1"/>
  <c r="Q793" i="1"/>
  <c r="M794" i="1"/>
  <c r="P794" i="1"/>
  <c r="Q794" i="1"/>
  <c r="M795" i="1"/>
  <c r="P795" i="1"/>
  <c r="Q795" i="1"/>
  <c r="M796" i="1"/>
  <c r="P796" i="1"/>
  <c r="Q796" i="1"/>
  <c r="M797" i="1"/>
  <c r="P797" i="1"/>
  <c r="Q797" i="1"/>
  <c r="M798" i="1"/>
  <c r="P798" i="1"/>
  <c r="Q798" i="1"/>
  <c r="M799" i="1"/>
  <c r="P799" i="1"/>
  <c r="Q799" i="1"/>
  <c r="M800" i="1"/>
  <c r="P800" i="1"/>
  <c r="Q800" i="1"/>
  <c r="M801" i="1"/>
  <c r="P801" i="1"/>
  <c r="Q801" i="1"/>
  <c r="M802" i="1"/>
  <c r="P802" i="1"/>
  <c r="Q802" i="1"/>
  <c r="M803" i="1"/>
  <c r="P803" i="1"/>
  <c r="Q803" i="1"/>
  <c r="M804" i="1"/>
  <c r="P804" i="1"/>
  <c r="Q804" i="1"/>
  <c r="M805" i="1"/>
  <c r="P805" i="1"/>
  <c r="Q805" i="1"/>
  <c r="M806" i="1"/>
  <c r="P806" i="1"/>
  <c r="Q806" i="1"/>
  <c r="M807" i="1"/>
  <c r="P807" i="1"/>
  <c r="Q807" i="1"/>
  <c r="M808" i="1"/>
  <c r="P808" i="1"/>
  <c r="Q808" i="1"/>
  <c r="M809" i="1"/>
  <c r="P809" i="1"/>
  <c r="Q809" i="1"/>
  <c r="M810" i="1"/>
  <c r="P810" i="1"/>
  <c r="Q810" i="1"/>
  <c r="M811" i="1"/>
  <c r="P811" i="1"/>
  <c r="Q811" i="1"/>
  <c r="M812" i="1"/>
  <c r="P812" i="1"/>
  <c r="Q812" i="1"/>
  <c r="M813" i="1"/>
  <c r="P813" i="1"/>
  <c r="Q813" i="1"/>
  <c r="M814" i="1"/>
  <c r="P814" i="1"/>
  <c r="Q814" i="1"/>
  <c r="M815" i="1"/>
  <c r="P815" i="1"/>
  <c r="Q815" i="1"/>
  <c r="M816" i="1"/>
  <c r="P816" i="1"/>
  <c r="Q816" i="1"/>
  <c r="M817" i="1"/>
  <c r="P817" i="1"/>
  <c r="Q817" i="1"/>
  <c r="M818" i="1"/>
  <c r="P818" i="1"/>
  <c r="Q818" i="1"/>
  <c r="M819" i="1"/>
  <c r="P819" i="1"/>
  <c r="Q819" i="1"/>
  <c r="M820" i="1"/>
  <c r="P820" i="1"/>
  <c r="Q820" i="1"/>
  <c r="M821" i="1"/>
  <c r="P821" i="1"/>
  <c r="Q821" i="1"/>
  <c r="M822" i="1"/>
  <c r="P822" i="1"/>
  <c r="Q822" i="1"/>
  <c r="M823" i="1"/>
  <c r="P823" i="1"/>
  <c r="Q823" i="1"/>
  <c r="M824" i="1"/>
  <c r="P824" i="1"/>
  <c r="Q824" i="1"/>
  <c r="M825" i="1"/>
  <c r="P825" i="1"/>
  <c r="Q825" i="1"/>
  <c r="M826" i="1"/>
  <c r="P826" i="1"/>
  <c r="Q826" i="1"/>
  <c r="M827" i="1"/>
  <c r="P827" i="1"/>
  <c r="Q827" i="1"/>
  <c r="M828" i="1"/>
  <c r="P828" i="1"/>
  <c r="Q828" i="1"/>
  <c r="M829" i="1"/>
  <c r="P829" i="1"/>
  <c r="Q829" i="1"/>
  <c r="M830" i="1"/>
  <c r="P830" i="1"/>
  <c r="Q830" i="1"/>
  <c r="M831" i="1"/>
  <c r="P831" i="1"/>
  <c r="Q831" i="1"/>
  <c r="M832" i="1"/>
  <c r="P832" i="1"/>
  <c r="Q832" i="1"/>
  <c r="M833" i="1"/>
  <c r="P833" i="1"/>
  <c r="Q833" i="1"/>
  <c r="M834" i="1"/>
  <c r="P834" i="1"/>
  <c r="Q834" i="1"/>
  <c r="M835" i="1"/>
  <c r="P835" i="1"/>
  <c r="Q835" i="1"/>
  <c r="M836" i="1"/>
  <c r="P836" i="1"/>
  <c r="Q836" i="1"/>
  <c r="M837" i="1"/>
  <c r="P837" i="1"/>
  <c r="Q837" i="1"/>
  <c r="M838" i="1"/>
  <c r="P838" i="1"/>
  <c r="Q838" i="1"/>
  <c r="M839" i="1"/>
  <c r="P839" i="1"/>
  <c r="Q839" i="1"/>
  <c r="M840" i="1"/>
  <c r="P840" i="1"/>
  <c r="Q840" i="1"/>
  <c r="M841" i="1"/>
  <c r="P841" i="1"/>
  <c r="Q841" i="1"/>
  <c r="M842" i="1"/>
  <c r="P842" i="1"/>
  <c r="Q842" i="1"/>
  <c r="M843" i="1"/>
  <c r="P843" i="1"/>
  <c r="Q843" i="1"/>
  <c r="M844" i="1"/>
  <c r="P844" i="1"/>
  <c r="Q844" i="1"/>
  <c r="M845" i="1"/>
  <c r="P845" i="1"/>
  <c r="Q845" i="1"/>
  <c r="M846" i="1"/>
  <c r="P846" i="1"/>
  <c r="Q846" i="1"/>
  <c r="M847" i="1"/>
  <c r="P847" i="1"/>
  <c r="Q847" i="1"/>
  <c r="M848" i="1"/>
  <c r="P848" i="1"/>
  <c r="Q848" i="1"/>
  <c r="M849" i="1"/>
  <c r="P849" i="1"/>
  <c r="Q849" i="1"/>
  <c r="M850" i="1"/>
  <c r="P850" i="1"/>
  <c r="Q850" i="1"/>
  <c r="M851" i="1"/>
  <c r="P851" i="1"/>
  <c r="Q851" i="1"/>
  <c r="M852" i="1"/>
  <c r="P852" i="1"/>
  <c r="Q852" i="1"/>
  <c r="M853" i="1"/>
  <c r="P853" i="1"/>
  <c r="Q853" i="1"/>
  <c r="M854" i="1"/>
  <c r="P854" i="1"/>
  <c r="Q854" i="1"/>
  <c r="M855" i="1"/>
  <c r="P855" i="1"/>
  <c r="Q855" i="1"/>
  <c r="M856" i="1"/>
  <c r="P856" i="1"/>
  <c r="Q856" i="1"/>
  <c r="M857" i="1"/>
  <c r="P857" i="1"/>
  <c r="Q857" i="1"/>
  <c r="M858" i="1"/>
  <c r="P858" i="1"/>
  <c r="Q858" i="1"/>
  <c r="M859" i="1"/>
  <c r="P859" i="1"/>
  <c r="Q859" i="1"/>
  <c r="M860" i="1"/>
  <c r="P860" i="1"/>
  <c r="Q860" i="1"/>
  <c r="M861" i="1"/>
  <c r="P861" i="1"/>
  <c r="Q861" i="1"/>
  <c r="M862" i="1"/>
  <c r="P862" i="1"/>
  <c r="Q862" i="1"/>
  <c r="M863" i="1"/>
  <c r="P863" i="1"/>
  <c r="Q863" i="1"/>
  <c r="M864" i="1"/>
  <c r="P864" i="1"/>
  <c r="Q864" i="1"/>
  <c r="M865" i="1"/>
  <c r="P865" i="1"/>
  <c r="Q865" i="1"/>
  <c r="M866" i="1"/>
  <c r="P866" i="1"/>
  <c r="Q866" i="1"/>
  <c r="M867" i="1"/>
  <c r="P867" i="1"/>
  <c r="Q867" i="1"/>
  <c r="M868" i="1"/>
  <c r="P868" i="1"/>
  <c r="Q868" i="1"/>
  <c r="M869" i="1"/>
  <c r="P869" i="1"/>
  <c r="Q869" i="1"/>
  <c r="M870" i="1"/>
  <c r="P870" i="1"/>
  <c r="Q870" i="1"/>
  <c r="M871" i="1"/>
  <c r="P871" i="1"/>
  <c r="Q871" i="1"/>
  <c r="M872" i="1"/>
  <c r="P872" i="1"/>
  <c r="Q872" i="1"/>
  <c r="M873" i="1"/>
  <c r="P873" i="1"/>
  <c r="Q873" i="1"/>
  <c r="M874" i="1"/>
  <c r="P874" i="1"/>
  <c r="Q874" i="1"/>
  <c r="M875" i="1"/>
  <c r="P875" i="1"/>
  <c r="Q875" i="1"/>
  <c r="M876" i="1"/>
  <c r="P876" i="1"/>
  <c r="Q876" i="1"/>
  <c r="M877" i="1"/>
  <c r="P877" i="1"/>
  <c r="Q877" i="1"/>
  <c r="M878" i="1"/>
  <c r="P878" i="1"/>
  <c r="Q878" i="1"/>
  <c r="M879" i="1"/>
  <c r="P879" i="1"/>
  <c r="Q879" i="1"/>
  <c r="M880" i="1"/>
  <c r="P880" i="1"/>
  <c r="Q880" i="1"/>
  <c r="M881" i="1"/>
  <c r="P881" i="1"/>
  <c r="Q881" i="1"/>
  <c r="M882" i="1"/>
  <c r="P882" i="1"/>
  <c r="Q882" i="1"/>
  <c r="M883" i="1"/>
  <c r="P883" i="1"/>
  <c r="Q883" i="1"/>
  <c r="M884" i="1"/>
  <c r="P884" i="1"/>
  <c r="Q884" i="1"/>
  <c r="M885" i="1"/>
  <c r="P885" i="1"/>
  <c r="Q885" i="1"/>
  <c r="M886" i="1"/>
  <c r="P886" i="1"/>
  <c r="Q886" i="1"/>
  <c r="M887" i="1"/>
  <c r="P887" i="1"/>
  <c r="Q887" i="1"/>
  <c r="M888" i="1"/>
  <c r="P888" i="1"/>
  <c r="Q888" i="1"/>
  <c r="M889" i="1"/>
  <c r="P889" i="1"/>
  <c r="Q889" i="1"/>
  <c r="M890" i="1"/>
  <c r="P890" i="1"/>
  <c r="Q890" i="1"/>
  <c r="M891" i="1"/>
  <c r="P891" i="1"/>
  <c r="Q891" i="1"/>
  <c r="M892" i="1"/>
  <c r="P892" i="1"/>
  <c r="Q892" i="1"/>
  <c r="M893" i="1"/>
  <c r="P893" i="1"/>
  <c r="Q893" i="1"/>
  <c r="M894" i="1"/>
  <c r="P894" i="1"/>
  <c r="Q894" i="1"/>
  <c r="M895" i="1"/>
  <c r="P895" i="1"/>
  <c r="Q895" i="1"/>
  <c r="M896" i="1"/>
  <c r="P896" i="1"/>
  <c r="Q896" i="1"/>
  <c r="M897" i="1"/>
  <c r="P897" i="1"/>
  <c r="Q897" i="1"/>
  <c r="M898" i="1"/>
  <c r="P898" i="1"/>
  <c r="Q898" i="1"/>
  <c r="M899" i="1"/>
  <c r="P899" i="1"/>
  <c r="Q899" i="1"/>
  <c r="M900" i="1"/>
  <c r="P900" i="1"/>
  <c r="Q900" i="1"/>
  <c r="M901" i="1"/>
  <c r="P901" i="1"/>
  <c r="Q901" i="1"/>
  <c r="M902" i="1"/>
  <c r="P902" i="1"/>
  <c r="Q902" i="1"/>
  <c r="M903" i="1"/>
  <c r="P903" i="1"/>
  <c r="Q903" i="1"/>
  <c r="M904" i="1"/>
  <c r="P904" i="1"/>
  <c r="Q904" i="1"/>
  <c r="M905" i="1"/>
  <c r="P905" i="1"/>
  <c r="Q905" i="1"/>
  <c r="M906" i="1"/>
  <c r="P906" i="1"/>
  <c r="Q906" i="1"/>
  <c r="M907" i="1"/>
  <c r="P907" i="1"/>
  <c r="Q907" i="1"/>
  <c r="M908" i="1"/>
  <c r="P908" i="1"/>
  <c r="Q908" i="1"/>
  <c r="M909" i="1"/>
  <c r="P909" i="1"/>
  <c r="Q909" i="1"/>
  <c r="M910" i="1"/>
  <c r="P910" i="1"/>
  <c r="Q910" i="1"/>
  <c r="M911" i="1"/>
  <c r="P911" i="1"/>
  <c r="Q911" i="1"/>
  <c r="M912" i="1"/>
  <c r="P912" i="1"/>
  <c r="Q912" i="1"/>
  <c r="M913" i="1"/>
  <c r="P913" i="1"/>
  <c r="Q913" i="1"/>
  <c r="M914" i="1"/>
  <c r="P914" i="1"/>
  <c r="Q914" i="1"/>
  <c r="M915" i="1"/>
  <c r="P915" i="1"/>
  <c r="Q915" i="1"/>
  <c r="M916" i="1"/>
  <c r="P916" i="1"/>
  <c r="Q916" i="1"/>
  <c r="M917" i="1"/>
  <c r="P917" i="1"/>
  <c r="Q917" i="1"/>
  <c r="M918" i="1"/>
  <c r="P918" i="1"/>
  <c r="Q918" i="1"/>
  <c r="M919" i="1"/>
  <c r="P919" i="1"/>
  <c r="Q919" i="1"/>
  <c r="M920" i="1"/>
  <c r="P920" i="1"/>
  <c r="Q920" i="1"/>
  <c r="M921" i="1"/>
  <c r="P921" i="1"/>
  <c r="Q921" i="1"/>
  <c r="M922" i="1"/>
  <c r="P922" i="1"/>
  <c r="Q922" i="1"/>
  <c r="M923" i="1"/>
  <c r="P923" i="1"/>
  <c r="Q923" i="1"/>
  <c r="M924" i="1"/>
  <c r="P924" i="1"/>
  <c r="Q924" i="1"/>
  <c r="M925" i="1"/>
  <c r="P925" i="1"/>
  <c r="Q925" i="1"/>
  <c r="M926" i="1"/>
  <c r="P926" i="1"/>
  <c r="Q926" i="1"/>
  <c r="M927" i="1"/>
  <c r="P927" i="1"/>
  <c r="Q927" i="1"/>
  <c r="M928" i="1"/>
  <c r="P928" i="1"/>
  <c r="Q928" i="1"/>
  <c r="M929" i="1"/>
  <c r="P929" i="1"/>
  <c r="Q929" i="1"/>
  <c r="M930" i="1"/>
  <c r="P930" i="1"/>
  <c r="Q930" i="1"/>
  <c r="M931" i="1"/>
  <c r="P931" i="1"/>
  <c r="Q931" i="1"/>
  <c r="M932" i="1"/>
  <c r="P932" i="1"/>
  <c r="Q932" i="1"/>
  <c r="M933" i="1"/>
  <c r="P933" i="1"/>
  <c r="Q933" i="1"/>
  <c r="M934" i="1"/>
  <c r="P934" i="1"/>
  <c r="Q934" i="1"/>
  <c r="M935" i="1"/>
  <c r="P935" i="1"/>
  <c r="Q935" i="1"/>
  <c r="M936" i="1"/>
  <c r="P936" i="1"/>
  <c r="Q936" i="1"/>
  <c r="M937" i="1"/>
  <c r="P937" i="1"/>
  <c r="Q937" i="1"/>
  <c r="M938" i="1"/>
  <c r="P938" i="1"/>
  <c r="Q938" i="1"/>
  <c r="M939" i="1"/>
  <c r="P939" i="1"/>
  <c r="Q939" i="1"/>
  <c r="M940" i="1"/>
  <c r="P940" i="1"/>
  <c r="Q940" i="1"/>
  <c r="M941" i="1"/>
  <c r="P941" i="1"/>
  <c r="Q941" i="1"/>
  <c r="M942" i="1"/>
  <c r="P942" i="1"/>
  <c r="Q942" i="1"/>
  <c r="M943" i="1"/>
  <c r="P943" i="1"/>
  <c r="Q943" i="1"/>
  <c r="M112" i="1"/>
  <c r="P112" i="1"/>
  <c r="Q112" i="1"/>
  <c r="M113" i="1"/>
  <c r="P113" i="1"/>
  <c r="Q113" i="1"/>
  <c r="M114" i="1"/>
  <c r="P114" i="1"/>
  <c r="Q114" i="1"/>
  <c r="M115" i="1"/>
  <c r="P115" i="1"/>
  <c r="Q115" i="1"/>
  <c r="M116" i="1"/>
  <c r="P116" i="1"/>
  <c r="Q116" i="1"/>
  <c r="M117" i="1"/>
  <c r="P117" i="1"/>
  <c r="Q117" i="1"/>
  <c r="M118" i="1"/>
  <c r="P118" i="1"/>
  <c r="Q118" i="1"/>
  <c r="M119" i="1"/>
  <c r="P119" i="1"/>
  <c r="Q119" i="1"/>
  <c r="M120" i="1"/>
  <c r="P120" i="1"/>
  <c r="Q120" i="1"/>
  <c r="M121" i="1"/>
  <c r="P121" i="1"/>
  <c r="Q121" i="1"/>
  <c r="M122" i="1"/>
  <c r="P122" i="1"/>
  <c r="Q122" i="1"/>
  <c r="M123" i="1"/>
  <c r="P123" i="1"/>
  <c r="Q123" i="1"/>
  <c r="M124" i="1"/>
  <c r="P124" i="1"/>
  <c r="Q124" i="1"/>
  <c r="M125" i="1"/>
  <c r="P125" i="1"/>
  <c r="Q125" i="1"/>
  <c r="M126" i="1"/>
  <c r="P126" i="1"/>
  <c r="Q126" i="1"/>
  <c r="M127" i="1"/>
  <c r="P127" i="1"/>
  <c r="Q127" i="1"/>
  <c r="M128" i="1"/>
  <c r="P128" i="1"/>
  <c r="Q128" i="1"/>
  <c r="M129" i="1"/>
  <c r="P129" i="1"/>
  <c r="Q129" i="1"/>
  <c r="M130" i="1"/>
  <c r="P130" i="1"/>
  <c r="Q130" i="1"/>
  <c r="M131" i="1"/>
  <c r="P131" i="1"/>
  <c r="Q131" i="1"/>
  <c r="M132" i="1"/>
  <c r="P132" i="1"/>
  <c r="Q132" i="1"/>
  <c r="M133" i="1"/>
  <c r="P133" i="1"/>
  <c r="Q133" i="1"/>
  <c r="M134" i="1"/>
  <c r="P134" i="1"/>
  <c r="Q134" i="1"/>
  <c r="M135" i="1"/>
  <c r="P135" i="1"/>
  <c r="Q135" i="1"/>
  <c r="M136" i="1"/>
  <c r="P136" i="1"/>
  <c r="Q136" i="1"/>
  <c r="M137" i="1"/>
  <c r="P137" i="1"/>
  <c r="Q137" i="1"/>
  <c r="M138" i="1"/>
  <c r="P138" i="1"/>
  <c r="Q138" i="1"/>
  <c r="M139" i="1"/>
  <c r="P139" i="1"/>
  <c r="Q139" i="1"/>
  <c r="M140" i="1"/>
  <c r="P140" i="1"/>
  <c r="Q140" i="1"/>
  <c r="M141" i="1"/>
  <c r="P141" i="1"/>
  <c r="Q141" i="1"/>
  <c r="M142" i="1"/>
  <c r="P142" i="1"/>
  <c r="Q142" i="1"/>
  <c r="M143" i="1"/>
  <c r="P143" i="1"/>
  <c r="Q143" i="1"/>
  <c r="M144" i="1"/>
  <c r="P144" i="1"/>
  <c r="Q144" i="1"/>
  <c r="M145" i="1"/>
  <c r="P145" i="1"/>
  <c r="Q145" i="1"/>
  <c r="M146" i="1"/>
  <c r="P146" i="1"/>
  <c r="Q146" i="1"/>
  <c r="M147" i="1"/>
  <c r="P147" i="1"/>
  <c r="Q147" i="1"/>
  <c r="M148" i="1"/>
  <c r="P148" i="1"/>
  <c r="Q148" i="1"/>
  <c r="M149" i="1"/>
  <c r="P149" i="1"/>
  <c r="Q149" i="1"/>
  <c r="M150" i="1"/>
  <c r="P150" i="1"/>
  <c r="Q150" i="1"/>
  <c r="M151" i="1"/>
  <c r="P151" i="1"/>
  <c r="Q151" i="1"/>
  <c r="M152" i="1"/>
  <c r="P152" i="1"/>
  <c r="Q152" i="1"/>
  <c r="M153" i="1"/>
  <c r="P153" i="1"/>
  <c r="Q153" i="1"/>
  <c r="M154" i="1"/>
  <c r="P154" i="1"/>
  <c r="Q154" i="1"/>
  <c r="M155" i="1"/>
  <c r="P155" i="1"/>
  <c r="Q155" i="1"/>
  <c r="M156" i="1"/>
  <c r="P156" i="1"/>
  <c r="Q156" i="1"/>
  <c r="M157" i="1"/>
  <c r="P157" i="1"/>
  <c r="Q157" i="1"/>
  <c r="M158" i="1"/>
  <c r="P158" i="1"/>
  <c r="Q158" i="1"/>
  <c r="M159" i="1"/>
  <c r="P159" i="1"/>
  <c r="Q159" i="1"/>
  <c r="M160" i="1"/>
  <c r="P160" i="1"/>
  <c r="Q160" i="1"/>
  <c r="M161" i="1"/>
  <c r="P161" i="1"/>
  <c r="Q161" i="1"/>
  <c r="M162" i="1"/>
  <c r="P162" i="1"/>
  <c r="Q162" i="1"/>
  <c r="M163" i="1"/>
  <c r="P163" i="1"/>
  <c r="Q163" i="1"/>
  <c r="M164" i="1"/>
  <c r="P164" i="1"/>
  <c r="Q164" i="1"/>
  <c r="M165" i="1"/>
  <c r="P165" i="1"/>
  <c r="Q165" i="1"/>
  <c r="M166" i="1"/>
  <c r="P166" i="1"/>
  <c r="Q166" i="1"/>
  <c r="M167" i="1"/>
  <c r="P167" i="1"/>
  <c r="Q167" i="1"/>
  <c r="M168" i="1"/>
  <c r="P168" i="1"/>
  <c r="Q168" i="1"/>
  <c r="M169" i="1"/>
  <c r="P169" i="1"/>
  <c r="Q169" i="1"/>
  <c r="M170" i="1"/>
  <c r="P170" i="1"/>
  <c r="Q170" i="1"/>
  <c r="M171" i="1"/>
  <c r="P171" i="1"/>
  <c r="Q171" i="1"/>
  <c r="M172" i="1"/>
  <c r="P172" i="1"/>
  <c r="Q172" i="1"/>
  <c r="M173" i="1"/>
  <c r="P173" i="1"/>
  <c r="Q173" i="1"/>
  <c r="M174" i="1"/>
  <c r="P174" i="1"/>
  <c r="Q174" i="1"/>
  <c r="M175" i="1"/>
  <c r="P175" i="1"/>
  <c r="Q175" i="1"/>
  <c r="M176" i="1"/>
  <c r="P176" i="1"/>
  <c r="Q176" i="1"/>
  <c r="M177" i="1"/>
  <c r="P177" i="1"/>
  <c r="Q177" i="1"/>
  <c r="M178" i="1"/>
  <c r="P178" i="1"/>
  <c r="Q178" i="1"/>
  <c r="M179" i="1"/>
  <c r="P179" i="1"/>
  <c r="Q179" i="1"/>
  <c r="M180" i="1"/>
  <c r="P180" i="1"/>
  <c r="Q180" i="1"/>
  <c r="M181" i="1"/>
  <c r="P181" i="1"/>
  <c r="Q181" i="1"/>
  <c r="M182" i="1"/>
  <c r="P182" i="1"/>
  <c r="Q182" i="1"/>
  <c r="M183" i="1"/>
  <c r="P183" i="1"/>
  <c r="Q183" i="1"/>
  <c r="M184" i="1"/>
  <c r="P184" i="1"/>
  <c r="Q184" i="1"/>
  <c r="M185" i="1"/>
  <c r="P185" i="1"/>
  <c r="Q185" i="1"/>
  <c r="M186" i="1"/>
  <c r="P186" i="1"/>
  <c r="Q186" i="1"/>
  <c r="M187" i="1"/>
  <c r="P187" i="1"/>
  <c r="Q187" i="1"/>
  <c r="M188" i="1"/>
  <c r="P188" i="1"/>
  <c r="Q188" i="1"/>
  <c r="M189" i="1"/>
  <c r="P189" i="1"/>
  <c r="Q189" i="1"/>
  <c r="M190" i="1"/>
  <c r="P190" i="1"/>
  <c r="Q190" i="1"/>
  <c r="M191" i="1"/>
  <c r="P191" i="1"/>
  <c r="Q191" i="1"/>
  <c r="M192" i="1"/>
  <c r="P192" i="1"/>
  <c r="Q192" i="1"/>
  <c r="M193" i="1"/>
  <c r="P193" i="1"/>
  <c r="Q193" i="1"/>
  <c r="M194" i="1"/>
  <c r="P194" i="1"/>
  <c r="Q194" i="1"/>
  <c r="M195" i="1"/>
  <c r="P195" i="1"/>
  <c r="Q195" i="1"/>
  <c r="M196" i="1"/>
  <c r="P196" i="1"/>
  <c r="Q196" i="1"/>
  <c r="M197" i="1"/>
  <c r="P197" i="1"/>
  <c r="Q197" i="1"/>
  <c r="M198" i="1"/>
  <c r="P198" i="1"/>
  <c r="Q198" i="1"/>
  <c r="M199" i="1"/>
  <c r="P199" i="1"/>
  <c r="Q199" i="1"/>
  <c r="M200" i="1"/>
  <c r="P200" i="1"/>
  <c r="Q200" i="1"/>
  <c r="M201" i="1"/>
  <c r="P201" i="1"/>
  <c r="Q201" i="1"/>
  <c r="M202" i="1"/>
  <c r="P202" i="1"/>
  <c r="Q202" i="1"/>
  <c r="M203" i="1"/>
  <c r="P203" i="1"/>
  <c r="Q203" i="1"/>
  <c r="M204" i="1"/>
  <c r="P204" i="1"/>
  <c r="Q204" i="1"/>
  <c r="M205" i="1"/>
  <c r="P205" i="1"/>
  <c r="Q205" i="1"/>
  <c r="M206" i="1"/>
  <c r="P206" i="1"/>
  <c r="Q206" i="1"/>
  <c r="M207" i="1"/>
  <c r="P207" i="1"/>
  <c r="Q207" i="1"/>
  <c r="M208" i="1"/>
  <c r="P208" i="1"/>
  <c r="Q208" i="1"/>
  <c r="M209" i="1"/>
  <c r="P209" i="1"/>
  <c r="Q209" i="1"/>
  <c r="M210" i="1"/>
  <c r="P210" i="1"/>
  <c r="Q210" i="1"/>
  <c r="M211" i="1"/>
  <c r="P211" i="1"/>
  <c r="Q211" i="1"/>
  <c r="M212" i="1"/>
  <c r="P212" i="1"/>
  <c r="Q212" i="1"/>
  <c r="M213" i="1"/>
  <c r="P213" i="1"/>
  <c r="Q213" i="1"/>
  <c r="M214" i="1"/>
  <c r="P214" i="1"/>
  <c r="Q214" i="1"/>
  <c r="M215" i="1"/>
  <c r="P215" i="1"/>
  <c r="Q215" i="1"/>
  <c r="M216" i="1"/>
  <c r="P216" i="1"/>
  <c r="Q216" i="1"/>
  <c r="M217" i="1"/>
  <c r="P217" i="1"/>
  <c r="Q217" i="1"/>
  <c r="M218" i="1"/>
  <c r="P218" i="1"/>
  <c r="Q218" i="1"/>
  <c r="M219" i="1"/>
  <c r="P219" i="1"/>
  <c r="Q219" i="1"/>
  <c r="M220" i="1"/>
  <c r="P220" i="1"/>
  <c r="Q220" i="1"/>
  <c r="M221" i="1"/>
  <c r="P221" i="1"/>
  <c r="Q221" i="1"/>
  <c r="M222" i="1"/>
  <c r="P222" i="1"/>
  <c r="Q222" i="1"/>
  <c r="M223" i="1"/>
  <c r="P223" i="1"/>
  <c r="Q223" i="1"/>
  <c r="M224" i="1"/>
  <c r="P224" i="1"/>
  <c r="Q224" i="1"/>
  <c r="M225" i="1"/>
  <c r="P225" i="1"/>
  <c r="Q225" i="1"/>
  <c r="M226" i="1"/>
  <c r="P226" i="1"/>
  <c r="Q226" i="1"/>
  <c r="M227" i="1"/>
  <c r="P227" i="1"/>
  <c r="Q227" i="1"/>
  <c r="M228" i="1"/>
  <c r="P228" i="1"/>
  <c r="Q228" i="1"/>
  <c r="M229" i="1"/>
  <c r="P229" i="1"/>
  <c r="Q229" i="1"/>
  <c r="M230" i="1"/>
  <c r="P230" i="1"/>
  <c r="Q230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M60" i="1"/>
  <c r="P60" i="1"/>
  <c r="M61" i="1"/>
  <c r="P61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M100" i="1"/>
  <c r="P100" i="1"/>
  <c r="M101" i="1"/>
  <c r="P101" i="1"/>
  <c r="M102" i="1"/>
  <c r="P102" i="1"/>
  <c r="M103" i="1"/>
  <c r="P103" i="1"/>
  <c r="M104" i="1"/>
  <c r="P104" i="1"/>
  <c r="M105" i="1"/>
  <c r="P105" i="1"/>
  <c r="M106" i="1"/>
  <c r="P106" i="1"/>
  <c r="M107" i="1"/>
  <c r="P107" i="1"/>
  <c r="M108" i="1"/>
  <c r="P108" i="1"/>
  <c r="M109" i="1"/>
  <c r="P109" i="1"/>
  <c r="M110" i="1"/>
  <c r="P110" i="1"/>
  <c r="M111" i="1"/>
  <c r="P111" i="1"/>
  <c r="T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T8" i="1"/>
  <c r="F7" i="1"/>
  <c r="T14" i="1"/>
</calcChain>
</file>

<file path=xl/sharedStrings.xml><?xml version="1.0" encoding="utf-8"?>
<sst xmlns="http://schemas.openxmlformats.org/spreadsheetml/2006/main" count="65" uniqueCount="33">
  <si>
    <t>Mie</t>
  </si>
  <si>
    <t>sigma (nm)</t>
  </si>
  <si>
    <t>TARGETS</t>
  </si>
  <si>
    <t>lin molec size (nm)</t>
  </si>
  <si>
    <t>particle D (nm)</t>
  </si>
  <si>
    <t>N molecin part</t>
  </si>
  <si>
    <t>r</t>
  </si>
  <si>
    <t>U(r)</t>
  </si>
  <si>
    <t>spacing (unit D)</t>
  </si>
  <si>
    <t>r* = r/D</t>
  </si>
  <si>
    <t>eps (Mpa nm^3)</t>
  </si>
  <si>
    <t>gamma</t>
  </si>
  <si>
    <t>RESULT</t>
  </si>
  <si>
    <t>min U</t>
  </si>
  <si>
    <t>dU/dr</t>
  </si>
  <si>
    <t>d2U/dr2</t>
  </si>
  <si>
    <t>Young Mod (MPa)</t>
  </si>
  <si>
    <t>K of Umin</t>
  </si>
  <si>
    <t>Young  (Mpa)</t>
  </si>
  <si>
    <t>failure strain</t>
  </si>
  <si>
    <t>r of U min</t>
  </si>
  <si>
    <t>r of Fmax</t>
  </si>
  <si>
    <t>max F</t>
  </si>
  <si>
    <t>fail strain</t>
  </si>
  <si>
    <t>error</t>
  </si>
  <si>
    <t>Yukawa A</t>
  </si>
  <si>
    <t>Yukawa k</t>
  </si>
  <si>
    <t>surface energy (Mpa nm)</t>
  </si>
  <si>
    <t>min U (Mpa nm)</t>
  </si>
  <si>
    <t>best so far</t>
  </si>
  <si>
    <t>strength (Mpa)</t>
  </si>
  <si>
    <t>fracture energy J/m2</t>
  </si>
  <si>
    <t>fracture nrg (Mpa 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</si>
</sst>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1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U(r)</c:v>
                </c:pt>
              </c:strCache>
            </c:strRef>
          </c:tx>
          <c:xVal>
            <c:numRef>
              <c:f>Sheet1!$J$3:$J$1130</c:f>
              <c:numCache>
                <c:formatCode>General</c:formatCode>
                <c:ptCount val="1128"/>
                <c:pt idx="0">
                  <c:v>0.754619151149666</c:v>
                </c:pt>
                <c:pt idx="1">
                  <c:v>0.755457616873166</c:v>
                </c:pt>
                <c:pt idx="2">
                  <c:v>0.756296082596665</c:v>
                </c:pt>
                <c:pt idx="3">
                  <c:v>0.757134548320165</c:v>
                </c:pt>
                <c:pt idx="4">
                  <c:v>0.757973014043665</c:v>
                </c:pt>
                <c:pt idx="5">
                  <c:v>0.758811479767164</c:v>
                </c:pt>
                <c:pt idx="6">
                  <c:v>0.759649945490664</c:v>
                </c:pt>
                <c:pt idx="7">
                  <c:v>0.760488411214163</c:v>
                </c:pt>
                <c:pt idx="8">
                  <c:v>0.761326876937663</c:v>
                </c:pt>
                <c:pt idx="9">
                  <c:v>0.762165342661163</c:v>
                </c:pt>
                <c:pt idx="10">
                  <c:v>0.763003808384662</c:v>
                </c:pt>
                <c:pt idx="11">
                  <c:v>0.763842274108162</c:v>
                </c:pt>
                <c:pt idx="12">
                  <c:v>0.764680739831662</c:v>
                </c:pt>
                <c:pt idx="13">
                  <c:v>0.765519205555161</c:v>
                </c:pt>
                <c:pt idx="14">
                  <c:v>0.766357671278661</c:v>
                </c:pt>
                <c:pt idx="15">
                  <c:v>0.767196137002161</c:v>
                </c:pt>
                <c:pt idx="16">
                  <c:v>0.76803460272566</c:v>
                </c:pt>
                <c:pt idx="17">
                  <c:v>0.76887306844916</c:v>
                </c:pt>
                <c:pt idx="18">
                  <c:v>0.769711534172659</c:v>
                </c:pt>
                <c:pt idx="19">
                  <c:v>0.770549999896159</c:v>
                </c:pt>
                <c:pt idx="20">
                  <c:v>0.771388465619659</c:v>
                </c:pt>
                <c:pt idx="21">
                  <c:v>0.772226931343158</c:v>
                </c:pt>
                <c:pt idx="22">
                  <c:v>0.773065397066658</c:v>
                </c:pt>
                <c:pt idx="23">
                  <c:v>0.773903862790157</c:v>
                </c:pt>
                <c:pt idx="24">
                  <c:v>0.774742328513657</c:v>
                </c:pt>
                <c:pt idx="25">
                  <c:v>0.775580794237157</c:v>
                </c:pt>
                <c:pt idx="26">
                  <c:v>0.776419259960656</c:v>
                </c:pt>
                <c:pt idx="27">
                  <c:v>0.777257725684156</c:v>
                </c:pt>
                <c:pt idx="28">
                  <c:v>0.778096191407656</c:v>
                </c:pt>
                <c:pt idx="29">
                  <c:v>0.778934657131155</c:v>
                </c:pt>
                <c:pt idx="30">
                  <c:v>0.779773122854655</c:v>
                </c:pt>
                <c:pt idx="31">
                  <c:v>0.780611588578155</c:v>
                </c:pt>
                <c:pt idx="32">
                  <c:v>0.781450054301654</c:v>
                </c:pt>
                <c:pt idx="33">
                  <c:v>0.782288520025154</c:v>
                </c:pt>
                <c:pt idx="34">
                  <c:v>0.783126985748653</c:v>
                </c:pt>
                <c:pt idx="35">
                  <c:v>0.783965451472153</c:v>
                </c:pt>
                <c:pt idx="36">
                  <c:v>0.784803917195653</c:v>
                </c:pt>
                <c:pt idx="37">
                  <c:v>0.785642382919152</c:v>
                </c:pt>
                <c:pt idx="38">
                  <c:v>0.786480848642652</c:v>
                </c:pt>
                <c:pt idx="39">
                  <c:v>0.787319314366152</c:v>
                </c:pt>
                <c:pt idx="40">
                  <c:v>0.788157780089651</c:v>
                </c:pt>
                <c:pt idx="41">
                  <c:v>0.788996245813151</c:v>
                </c:pt>
                <c:pt idx="42">
                  <c:v>0.78983471153665</c:v>
                </c:pt>
                <c:pt idx="43">
                  <c:v>0.79067317726015</c:v>
                </c:pt>
                <c:pt idx="44">
                  <c:v>0.79151164298365</c:v>
                </c:pt>
                <c:pt idx="45">
                  <c:v>0.792350108707149</c:v>
                </c:pt>
                <c:pt idx="46">
                  <c:v>0.793188574430649</c:v>
                </c:pt>
                <c:pt idx="47">
                  <c:v>0.794027040154149</c:v>
                </c:pt>
                <c:pt idx="48">
                  <c:v>0.794865505877648</c:v>
                </c:pt>
                <c:pt idx="49">
                  <c:v>0.795703971601148</c:v>
                </c:pt>
                <c:pt idx="50">
                  <c:v>0.796542437324647</c:v>
                </c:pt>
                <c:pt idx="51">
                  <c:v>0.797380903048147</c:v>
                </c:pt>
                <c:pt idx="52">
                  <c:v>0.798219368771647</c:v>
                </c:pt>
                <c:pt idx="53">
                  <c:v>0.799057834495146</c:v>
                </c:pt>
                <c:pt idx="54">
                  <c:v>0.799896300218646</c:v>
                </c:pt>
                <c:pt idx="55">
                  <c:v>0.800734765942146</c:v>
                </c:pt>
                <c:pt idx="56">
                  <c:v>0.801573231665645</c:v>
                </c:pt>
                <c:pt idx="57">
                  <c:v>0.802411697389145</c:v>
                </c:pt>
                <c:pt idx="58">
                  <c:v>0.803250163112645</c:v>
                </c:pt>
                <c:pt idx="59">
                  <c:v>0.804088628836144</c:v>
                </c:pt>
                <c:pt idx="60">
                  <c:v>0.804927094559644</c:v>
                </c:pt>
                <c:pt idx="61">
                  <c:v>0.805765560283143</c:v>
                </c:pt>
                <c:pt idx="62">
                  <c:v>0.806604026006643</c:v>
                </c:pt>
                <c:pt idx="63">
                  <c:v>0.807442491730143</c:v>
                </c:pt>
                <c:pt idx="64">
                  <c:v>0.808280957453642</c:v>
                </c:pt>
                <c:pt idx="65">
                  <c:v>0.809119423177142</c:v>
                </c:pt>
                <c:pt idx="66">
                  <c:v>0.809957888900642</c:v>
                </c:pt>
                <c:pt idx="67">
                  <c:v>0.810796354624141</c:v>
                </c:pt>
                <c:pt idx="68">
                  <c:v>0.811634820347641</c:v>
                </c:pt>
                <c:pt idx="69">
                  <c:v>0.812473286071141</c:v>
                </c:pt>
                <c:pt idx="70">
                  <c:v>0.81331175179464</c:v>
                </c:pt>
                <c:pt idx="71">
                  <c:v>0.81415021751814</c:v>
                </c:pt>
                <c:pt idx="72">
                  <c:v>0.814988683241639</c:v>
                </c:pt>
                <c:pt idx="73">
                  <c:v>0.815827148965139</c:v>
                </c:pt>
                <c:pt idx="74">
                  <c:v>0.816665614688639</c:v>
                </c:pt>
                <c:pt idx="75">
                  <c:v>0.817504080412138</c:v>
                </c:pt>
                <c:pt idx="76">
                  <c:v>0.818342546135638</c:v>
                </c:pt>
                <c:pt idx="77">
                  <c:v>0.819181011859138</c:v>
                </c:pt>
                <c:pt idx="78">
                  <c:v>0.820019477582637</c:v>
                </c:pt>
                <c:pt idx="79">
                  <c:v>0.820857943306137</c:v>
                </c:pt>
                <c:pt idx="80">
                  <c:v>0.821696409029636</c:v>
                </c:pt>
                <c:pt idx="81">
                  <c:v>0.822534874753136</c:v>
                </c:pt>
                <c:pt idx="82">
                  <c:v>0.823373340476636</c:v>
                </c:pt>
                <c:pt idx="83">
                  <c:v>0.824211806200135</c:v>
                </c:pt>
                <c:pt idx="84">
                  <c:v>0.825050271923635</c:v>
                </c:pt>
                <c:pt idx="85">
                  <c:v>0.825888737647135</c:v>
                </c:pt>
                <c:pt idx="86">
                  <c:v>0.826727203370634</c:v>
                </c:pt>
                <c:pt idx="87">
                  <c:v>0.827565669094134</c:v>
                </c:pt>
                <c:pt idx="88">
                  <c:v>0.828404134817633</c:v>
                </c:pt>
                <c:pt idx="89">
                  <c:v>0.829242600541133</c:v>
                </c:pt>
                <c:pt idx="90">
                  <c:v>0.830081066264633</c:v>
                </c:pt>
                <c:pt idx="91">
                  <c:v>0.830919531988132</c:v>
                </c:pt>
                <c:pt idx="92">
                  <c:v>0.831757997711632</c:v>
                </c:pt>
                <c:pt idx="93">
                  <c:v>0.832596463435132</c:v>
                </c:pt>
                <c:pt idx="94">
                  <c:v>0.833434929158631</c:v>
                </c:pt>
                <c:pt idx="95">
                  <c:v>0.834273394882131</c:v>
                </c:pt>
                <c:pt idx="96">
                  <c:v>0.835111860605631</c:v>
                </c:pt>
                <c:pt idx="97">
                  <c:v>0.83595032632913</c:v>
                </c:pt>
                <c:pt idx="98">
                  <c:v>0.83678879205263</c:v>
                </c:pt>
                <c:pt idx="99">
                  <c:v>0.837627257776129</c:v>
                </c:pt>
                <c:pt idx="100">
                  <c:v>0.838465723499629</c:v>
                </c:pt>
                <c:pt idx="101">
                  <c:v>0.839304189223128</c:v>
                </c:pt>
                <c:pt idx="102">
                  <c:v>0.840142654946628</c:v>
                </c:pt>
                <c:pt idx="103">
                  <c:v>0.840981120670128</c:v>
                </c:pt>
                <c:pt idx="104">
                  <c:v>0.841819586393627</c:v>
                </c:pt>
                <c:pt idx="105">
                  <c:v>0.842658052117127</c:v>
                </c:pt>
                <c:pt idx="106">
                  <c:v>0.843496517840626</c:v>
                </c:pt>
                <c:pt idx="107">
                  <c:v>0.844334983564126</c:v>
                </c:pt>
                <c:pt idx="108">
                  <c:v>0.845173449287625</c:v>
                </c:pt>
                <c:pt idx="109">
                  <c:v>0.846011915011125</c:v>
                </c:pt>
                <c:pt idx="110">
                  <c:v>0.846850380734624</c:v>
                </c:pt>
                <c:pt idx="111">
                  <c:v>0.847688846458124</c:v>
                </c:pt>
                <c:pt idx="112">
                  <c:v>0.848527312181623</c:v>
                </c:pt>
                <c:pt idx="113">
                  <c:v>0.849365777905123</c:v>
                </c:pt>
                <c:pt idx="114">
                  <c:v>0.850204243628623</c:v>
                </c:pt>
                <c:pt idx="115">
                  <c:v>0.851042709352122</c:v>
                </c:pt>
                <c:pt idx="116">
                  <c:v>0.851881175075622</c:v>
                </c:pt>
                <c:pt idx="117">
                  <c:v>0.852719640799121</c:v>
                </c:pt>
                <c:pt idx="118">
                  <c:v>0.853558106522621</c:v>
                </c:pt>
                <c:pt idx="119">
                  <c:v>0.85439657224612</c:v>
                </c:pt>
                <c:pt idx="120">
                  <c:v>0.85523503796962</c:v>
                </c:pt>
                <c:pt idx="121">
                  <c:v>0.856073503693119</c:v>
                </c:pt>
                <c:pt idx="122">
                  <c:v>0.856911969416619</c:v>
                </c:pt>
                <c:pt idx="123">
                  <c:v>0.857750435140118</c:v>
                </c:pt>
                <c:pt idx="124">
                  <c:v>0.858588900863618</c:v>
                </c:pt>
                <c:pt idx="125">
                  <c:v>0.859427366587117</c:v>
                </c:pt>
                <c:pt idx="126">
                  <c:v>0.860265832310617</c:v>
                </c:pt>
                <c:pt idx="127">
                  <c:v>0.861104298034116</c:v>
                </c:pt>
                <c:pt idx="128">
                  <c:v>0.861942763757616</c:v>
                </c:pt>
                <c:pt idx="129">
                  <c:v>0.862781229481116</c:v>
                </c:pt>
                <c:pt idx="130">
                  <c:v>0.863619695204615</c:v>
                </c:pt>
                <c:pt idx="131">
                  <c:v>0.864458160928115</c:v>
                </c:pt>
                <c:pt idx="132">
                  <c:v>0.865296626651614</c:v>
                </c:pt>
                <c:pt idx="133">
                  <c:v>0.866135092375114</c:v>
                </c:pt>
                <c:pt idx="134">
                  <c:v>0.866973558098613</c:v>
                </c:pt>
                <c:pt idx="135">
                  <c:v>0.867812023822113</c:v>
                </c:pt>
                <c:pt idx="136">
                  <c:v>0.868650489545612</c:v>
                </c:pt>
                <c:pt idx="137">
                  <c:v>0.869488955269112</c:v>
                </c:pt>
                <c:pt idx="138">
                  <c:v>0.870327420992611</c:v>
                </c:pt>
                <c:pt idx="139">
                  <c:v>0.871165886716111</c:v>
                </c:pt>
                <c:pt idx="140">
                  <c:v>0.87200435243961</c:v>
                </c:pt>
                <c:pt idx="141">
                  <c:v>0.87284281816311</c:v>
                </c:pt>
                <c:pt idx="142">
                  <c:v>0.87368128388661</c:v>
                </c:pt>
                <c:pt idx="143">
                  <c:v>0.874519749610109</c:v>
                </c:pt>
                <c:pt idx="144">
                  <c:v>0.875358215333609</c:v>
                </c:pt>
                <c:pt idx="145">
                  <c:v>0.876196681057108</c:v>
                </c:pt>
                <c:pt idx="146">
                  <c:v>0.877035146780608</c:v>
                </c:pt>
                <c:pt idx="147">
                  <c:v>0.877873612504107</c:v>
                </c:pt>
                <c:pt idx="148">
                  <c:v>0.878712078227607</c:v>
                </c:pt>
                <c:pt idx="149">
                  <c:v>0.879550543951106</c:v>
                </c:pt>
                <c:pt idx="150">
                  <c:v>0.880389009674606</c:v>
                </c:pt>
                <c:pt idx="151">
                  <c:v>0.881227475398105</c:v>
                </c:pt>
                <c:pt idx="152">
                  <c:v>0.882065941121605</c:v>
                </c:pt>
                <c:pt idx="153">
                  <c:v>0.882904406845104</c:v>
                </c:pt>
                <c:pt idx="154">
                  <c:v>0.883742872568604</c:v>
                </c:pt>
                <c:pt idx="155">
                  <c:v>0.884581338292103</c:v>
                </c:pt>
                <c:pt idx="156">
                  <c:v>0.885419804015603</c:v>
                </c:pt>
                <c:pt idx="157">
                  <c:v>0.886258269739103</c:v>
                </c:pt>
                <c:pt idx="158">
                  <c:v>0.887096735462602</c:v>
                </c:pt>
                <c:pt idx="159">
                  <c:v>0.887935201186102</c:v>
                </c:pt>
                <c:pt idx="160">
                  <c:v>0.888773666909601</c:v>
                </c:pt>
                <c:pt idx="161">
                  <c:v>0.889612132633101</c:v>
                </c:pt>
                <c:pt idx="162">
                  <c:v>0.8904505983566</c:v>
                </c:pt>
                <c:pt idx="163">
                  <c:v>0.8912890640801</c:v>
                </c:pt>
                <c:pt idx="164">
                  <c:v>0.892127529803599</c:v>
                </c:pt>
                <c:pt idx="165">
                  <c:v>0.892965995527099</c:v>
                </c:pt>
                <c:pt idx="166">
                  <c:v>0.893804461250598</c:v>
                </c:pt>
                <c:pt idx="167">
                  <c:v>0.894642926974098</c:v>
                </c:pt>
                <c:pt idx="168">
                  <c:v>0.895481392697597</c:v>
                </c:pt>
                <c:pt idx="169">
                  <c:v>0.896319858421097</c:v>
                </c:pt>
                <c:pt idx="170">
                  <c:v>0.897158324144597</c:v>
                </c:pt>
                <c:pt idx="171">
                  <c:v>0.897996789868096</c:v>
                </c:pt>
                <c:pt idx="172">
                  <c:v>0.898835255591596</c:v>
                </c:pt>
                <c:pt idx="173">
                  <c:v>0.899673721315095</c:v>
                </c:pt>
                <c:pt idx="174">
                  <c:v>0.900512187038595</c:v>
                </c:pt>
                <c:pt idx="175">
                  <c:v>0.901350652762094</c:v>
                </c:pt>
                <c:pt idx="176">
                  <c:v>0.902189118485594</c:v>
                </c:pt>
                <c:pt idx="177">
                  <c:v>0.903027584209093</c:v>
                </c:pt>
                <c:pt idx="178">
                  <c:v>0.903866049932593</c:v>
                </c:pt>
                <c:pt idx="179">
                  <c:v>0.904704515656092</c:v>
                </c:pt>
                <c:pt idx="180">
                  <c:v>0.905542981379592</c:v>
                </c:pt>
                <c:pt idx="181">
                  <c:v>0.906381447103091</c:v>
                </c:pt>
                <c:pt idx="182">
                  <c:v>0.907219912826591</c:v>
                </c:pt>
                <c:pt idx="183">
                  <c:v>0.908058378550091</c:v>
                </c:pt>
                <c:pt idx="184">
                  <c:v>0.90889684427359</c:v>
                </c:pt>
                <c:pt idx="185">
                  <c:v>0.90973530999709</c:v>
                </c:pt>
                <c:pt idx="186">
                  <c:v>0.910573775720589</c:v>
                </c:pt>
                <c:pt idx="187">
                  <c:v>0.911412241444089</c:v>
                </c:pt>
                <c:pt idx="188">
                  <c:v>0.912250707167588</c:v>
                </c:pt>
                <c:pt idx="189">
                  <c:v>0.913089172891088</c:v>
                </c:pt>
                <c:pt idx="190">
                  <c:v>0.913927638614587</c:v>
                </c:pt>
                <c:pt idx="191">
                  <c:v>0.914766104338087</c:v>
                </c:pt>
                <c:pt idx="192">
                  <c:v>0.915604570061586</c:v>
                </c:pt>
                <c:pt idx="193">
                  <c:v>0.916443035785086</c:v>
                </c:pt>
                <c:pt idx="194">
                  <c:v>0.917281501508585</c:v>
                </c:pt>
                <c:pt idx="195">
                  <c:v>0.918119967232085</c:v>
                </c:pt>
                <c:pt idx="196">
                  <c:v>0.918958432955585</c:v>
                </c:pt>
                <c:pt idx="197">
                  <c:v>0.919796898679084</c:v>
                </c:pt>
                <c:pt idx="198">
                  <c:v>0.920635364402584</c:v>
                </c:pt>
                <c:pt idx="199">
                  <c:v>0.921473830126083</c:v>
                </c:pt>
                <c:pt idx="200">
                  <c:v>0.922312295849583</c:v>
                </c:pt>
                <c:pt idx="201">
                  <c:v>0.923150761573082</c:v>
                </c:pt>
                <c:pt idx="202">
                  <c:v>0.923989227296582</c:v>
                </c:pt>
                <c:pt idx="203">
                  <c:v>0.924827693020081</c:v>
                </c:pt>
                <c:pt idx="204">
                  <c:v>0.925666158743581</c:v>
                </c:pt>
                <c:pt idx="205">
                  <c:v>0.92650462446708</c:v>
                </c:pt>
                <c:pt idx="206">
                  <c:v>0.92734309019058</c:v>
                </c:pt>
                <c:pt idx="207">
                  <c:v>0.928181555914079</c:v>
                </c:pt>
                <c:pt idx="208">
                  <c:v>0.929020021637579</c:v>
                </c:pt>
                <c:pt idx="209">
                  <c:v>0.929858487361078</c:v>
                </c:pt>
                <c:pt idx="210">
                  <c:v>0.930696953084578</c:v>
                </c:pt>
                <c:pt idx="211">
                  <c:v>0.931535418808078</c:v>
                </c:pt>
                <c:pt idx="212">
                  <c:v>0.932373884531577</c:v>
                </c:pt>
                <c:pt idx="213">
                  <c:v>0.933212350255077</c:v>
                </c:pt>
                <c:pt idx="214">
                  <c:v>0.934050815978576</c:v>
                </c:pt>
                <c:pt idx="215">
                  <c:v>0.934889281702076</c:v>
                </c:pt>
                <c:pt idx="216">
                  <c:v>0.935727747425575</c:v>
                </c:pt>
                <c:pt idx="217">
                  <c:v>0.936566213149075</c:v>
                </c:pt>
                <c:pt idx="218">
                  <c:v>0.937404678872574</c:v>
                </c:pt>
                <c:pt idx="219">
                  <c:v>0.938243144596074</c:v>
                </c:pt>
                <c:pt idx="220">
                  <c:v>0.939081610319573</c:v>
                </c:pt>
                <c:pt idx="221">
                  <c:v>0.939920076043073</c:v>
                </c:pt>
                <c:pt idx="222">
                  <c:v>0.940758541766572</c:v>
                </c:pt>
                <c:pt idx="223">
                  <c:v>0.941597007490072</c:v>
                </c:pt>
                <c:pt idx="224">
                  <c:v>0.942435473213572</c:v>
                </c:pt>
                <c:pt idx="225">
                  <c:v>0.943273938937071</c:v>
                </c:pt>
                <c:pt idx="226">
                  <c:v>0.944112404660571</c:v>
                </c:pt>
                <c:pt idx="227">
                  <c:v>0.94495087038407</c:v>
                </c:pt>
                <c:pt idx="228">
                  <c:v>0.94578933610757</c:v>
                </c:pt>
                <c:pt idx="229">
                  <c:v>0.946627801831069</c:v>
                </c:pt>
                <c:pt idx="230">
                  <c:v>0.947466267554569</c:v>
                </c:pt>
                <c:pt idx="231">
                  <c:v>0.948304733278068</c:v>
                </c:pt>
                <c:pt idx="232">
                  <c:v>0.949143199001568</c:v>
                </c:pt>
                <c:pt idx="233">
                  <c:v>0.949981664725067</c:v>
                </c:pt>
                <c:pt idx="234">
                  <c:v>0.950820130448567</c:v>
                </c:pt>
                <c:pt idx="235">
                  <c:v>0.951658596172066</c:v>
                </c:pt>
                <c:pt idx="236">
                  <c:v>0.952497061895566</c:v>
                </c:pt>
                <c:pt idx="237">
                  <c:v>0.953335527619065</c:v>
                </c:pt>
                <c:pt idx="238">
                  <c:v>0.954173993342565</c:v>
                </c:pt>
                <c:pt idx="239">
                  <c:v>0.955012459066065</c:v>
                </c:pt>
                <c:pt idx="240">
                  <c:v>0.955850924789564</c:v>
                </c:pt>
                <c:pt idx="241">
                  <c:v>0.956689390513064</c:v>
                </c:pt>
                <c:pt idx="242">
                  <c:v>0.957527856236563</c:v>
                </c:pt>
                <c:pt idx="243">
                  <c:v>0.958366321960063</c:v>
                </c:pt>
                <c:pt idx="244">
                  <c:v>0.959204787683562</c:v>
                </c:pt>
                <c:pt idx="245">
                  <c:v>0.960043253407062</c:v>
                </c:pt>
                <c:pt idx="246">
                  <c:v>0.960881719130561</c:v>
                </c:pt>
                <c:pt idx="247">
                  <c:v>0.961720184854061</c:v>
                </c:pt>
                <c:pt idx="248">
                  <c:v>0.96255865057756</c:v>
                </c:pt>
                <c:pt idx="249">
                  <c:v>0.96339711630106</c:v>
                </c:pt>
                <c:pt idx="250">
                  <c:v>0.964235582024559</c:v>
                </c:pt>
                <c:pt idx="251">
                  <c:v>0.965074047748059</c:v>
                </c:pt>
                <c:pt idx="252">
                  <c:v>0.965912513471559</c:v>
                </c:pt>
                <c:pt idx="253">
                  <c:v>0.966750979195058</c:v>
                </c:pt>
                <c:pt idx="254">
                  <c:v>0.967589444918558</c:v>
                </c:pt>
                <c:pt idx="255">
                  <c:v>0.968427910642057</c:v>
                </c:pt>
                <c:pt idx="256">
                  <c:v>0.969266376365557</c:v>
                </c:pt>
                <c:pt idx="257">
                  <c:v>0.970104842089056</c:v>
                </c:pt>
                <c:pt idx="258">
                  <c:v>0.970943307812556</c:v>
                </c:pt>
                <c:pt idx="259">
                  <c:v>0.971781773536055</c:v>
                </c:pt>
                <c:pt idx="260">
                  <c:v>0.972620239259555</c:v>
                </c:pt>
                <c:pt idx="261">
                  <c:v>0.973458704983054</c:v>
                </c:pt>
                <c:pt idx="262">
                  <c:v>0.974297170706554</c:v>
                </c:pt>
                <c:pt idx="263">
                  <c:v>0.975135636430053</c:v>
                </c:pt>
                <c:pt idx="264">
                  <c:v>0.975974102153553</c:v>
                </c:pt>
                <c:pt idx="265">
                  <c:v>0.976812567877052</c:v>
                </c:pt>
                <c:pt idx="266">
                  <c:v>0.977651033600552</c:v>
                </c:pt>
                <c:pt idx="267">
                  <c:v>0.978489499324052</c:v>
                </c:pt>
                <c:pt idx="268">
                  <c:v>0.979327965047551</c:v>
                </c:pt>
                <c:pt idx="269">
                  <c:v>0.980166430771051</c:v>
                </c:pt>
                <c:pt idx="270">
                  <c:v>0.98100489649455</c:v>
                </c:pt>
                <c:pt idx="271">
                  <c:v>0.98184336221805</c:v>
                </c:pt>
                <c:pt idx="272">
                  <c:v>0.982681827941549</c:v>
                </c:pt>
                <c:pt idx="273">
                  <c:v>0.983520293665049</c:v>
                </c:pt>
                <c:pt idx="274">
                  <c:v>0.984358759388548</c:v>
                </c:pt>
                <c:pt idx="275">
                  <c:v>0.985197225112048</c:v>
                </c:pt>
                <c:pt idx="276">
                  <c:v>0.986035690835547</c:v>
                </c:pt>
                <c:pt idx="277">
                  <c:v>0.986874156559047</c:v>
                </c:pt>
                <c:pt idx="278">
                  <c:v>0.987712622282546</c:v>
                </c:pt>
                <c:pt idx="279">
                  <c:v>0.988551088006046</c:v>
                </c:pt>
                <c:pt idx="280">
                  <c:v>0.989389553729546</c:v>
                </c:pt>
                <c:pt idx="281">
                  <c:v>0.990228019453045</c:v>
                </c:pt>
                <c:pt idx="282">
                  <c:v>0.991066485176545</c:v>
                </c:pt>
                <c:pt idx="283">
                  <c:v>0.991904950900044</c:v>
                </c:pt>
                <c:pt idx="284">
                  <c:v>0.992743416623544</c:v>
                </c:pt>
                <c:pt idx="285">
                  <c:v>0.993581882347043</c:v>
                </c:pt>
                <c:pt idx="286">
                  <c:v>0.994420348070543</c:v>
                </c:pt>
                <c:pt idx="287">
                  <c:v>0.995258813794042</c:v>
                </c:pt>
                <c:pt idx="288">
                  <c:v>0.996097279517542</c:v>
                </c:pt>
                <c:pt idx="289">
                  <c:v>0.996935745241041</c:v>
                </c:pt>
                <c:pt idx="290">
                  <c:v>0.997774210964541</c:v>
                </c:pt>
                <c:pt idx="291">
                  <c:v>0.99861267668804</c:v>
                </c:pt>
                <c:pt idx="292">
                  <c:v>0.99945114241154</c:v>
                </c:pt>
                <c:pt idx="293">
                  <c:v>1.00028960813504</c:v>
                </c:pt>
                <c:pt idx="294">
                  <c:v>1.00112807385854</c:v>
                </c:pt>
                <c:pt idx="295">
                  <c:v>1.001966539582039</c:v>
                </c:pt>
                <c:pt idx="296">
                  <c:v>1.002805005305538</c:v>
                </c:pt>
                <c:pt idx="297">
                  <c:v>1.003643471029038</c:v>
                </c:pt>
                <c:pt idx="298">
                  <c:v>1.004481936752537</c:v>
                </c:pt>
                <c:pt idx="299">
                  <c:v>1.005320402476037</c:v>
                </c:pt>
                <c:pt idx="300">
                  <c:v>1.006158868199536</c:v>
                </c:pt>
                <c:pt idx="301">
                  <c:v>1.006997333923036</c:v>
                </c:pt>
                <c:pt idx="302">
                  <c:v>1.007835799646535</c:v>
                </c:pt>
                <c:pt idx="303">
                  <c:v>1.008674265370035</c:v>
                </c:pt>
                <c:pt idx="304">
                  <c:v>1.009512731093535</c:v>
                </c:pt>
                <c:pt idx="305">
                  <c:v>1.010351196817034</c:v>
                </c:pt>
                <c:pt idx="306">
                  <c:v>1.011189662540534</c:v>
                </c:pt>
                <c:pt idx="307">
                  <c:v>1.012028128264033</c:v>
                </c:pt>
                <c:pt idx="308">
                  <c:v>1.012866593987533</c:v>
                </c:pt>
                <c:pt idx="309">
                  <c:v>1.013705059711032</c:v>
                </c:pt>
                <c:pt idx="310">
                  <c:v>1.014543525434532</c:v>
                </c:pt>
                <c:pt idx="311">
                  <c:v>1.015381991158031</c:v>
                </c:pt>
                <c:pt idx="312">
                  <c:v>1.016220456881531</c:v>
                </c:pt>
                <c:pt idx="313">
                  <c:v>1.01705892260503</c:v>
                </c:pt>
                <c:pt idx="314">
                  <c:v>1.01789738832853</c:v>
                </c:pt>
                <c:pt idx="315">
                  <c:v>1.018735854052029</c:v>
                </c:pt>
                <c:pt idx="316">
                  <c:v>1.019574319775529</c:v>
                </c:pt>
                <c:pt idx="317">
                  <c:v>1.020412785499028</c:v>
                </c:pt>
                <c:pt idx="318">
                  <c:v>1.021251251222528</c:v>
                </c:pt>
                <c:pt idx="319">
                  <c:v>1.022089716946027</c:v>
                </c:pt>
                <c:pt idx="320">
                  <c:v>1.022928182669527</c:v>
                </c:pt>
                <c:pt idx="321">
                  <c:v>1.023766648393027</c:v>
                </c:pt>
                <c:pt idx="322">
                  <c:v>1.024605114116526</c:v>
                </c:pt>
                <c:pt idx="323">
                  <c:v>1.025443579840026</c:v>
                </c:pt>
                <c:pt idx="324">
                  <c:v>1.026282045563525</c:v>
                </c:pt>
                <c:pt idx="325">
                  <c:v>1.027120511287025</c:v>
                </c:pt>
                <c:pt idx="326">
                  <c:v>1.027958977010524</c:v>
                </c:pt>
                <c:pt idx="327">
                  <c:v>1.028797442734024</c:v>
                </c:pt>
                <c:pt idx="328">
                  <c:v>1.029635908457523</c:v>
                </c:pt>
                <c:pt idx="329">
                  <c:v>1.030474374181023</c:v>
                </c:pt>
                <c:pt idx="330">
                  <c:v>1.031312839904522</c:v>
                </c:pt>
                <c:pt idx="331">
                  <c:v>1.032151305628022</c:v>
                </c:pt>
                <c:pt idx="332">
                  <c:v>1.032989771351521</c:v>
                </c:pt>
                <c:pt idx="333">
                  <c:v>1.033828237075021</c:v>
                </c:pt>
                <c:pt idx="334">
                  <c:v>1.034666702798521</c:v>
                </c:pt>
                <c:pt idx="335">
                  <c:v>1.03550516852202</c:v>
                </c:pt>
                <c:pt idx="336">
                  <c:v>1.03634363424552</c:v>
                </c:pt>
                <c:pt idx="337">
                  <c:v>1.03718209996902</c:v>
                </c:pt>
                <c:pt idx="338">
                  <c:v>1.038020565692519</c:v>
                </c:pt>
                <c:pt idx="339">
                  <c:v>1.038859031416018</c:v>
                </c:pt>
                <c:pt idx="340">
                  <c:v>1.039697497139518</c:v>
                </c:pt>
                <c:pt idx="341">
                  <c:v>1.040535962863017</c:v>
                </c:pt>
                <c:pt idx="342">
                  <c:v>1.041374428586517</c:v>
                </c:pt>
                <c:pt idx="343">
                  <c:v>1.042212894310016</c:v>
                </c:pt>
                <c:pt idx="344">
                  <c:v>1.043051360033516</c:v>
                </c:pt>
                <c:pt idx="345">
                  <c:v>1.043889825757015</c:v>
                </c:pt>
                <c:pt idx="346">
                  <c:v>1.044728291480515</c:v>
                </c:pt>
                <c:pt idx="347">
                  <c:v>1.045566757204015</c:v>
                </c:pt>
                <c:pt idx="348">
                  <c:v>1.046405222927514</c:v>
                </c:pt>
                <c:pt idx="349">
                  <c:v>1.047243688651014</c:v>
                </c:pt>
                <c:pt idx="350">
                  <c:v>1.048082154374513</c:v>
                </c:pt>
                <c:pt idx="351">
                  <c:v>1.048920620098013</c:v>
                </c:pt>
                <c:pt idx="352">
                  <c:v>1.049759085821512</c:v>
                </c:pt>
                <c:pt idx="353">
                  <c:v>1.050597551545012</c:v>
                </c:pt>
                <c:pt idx="354">
                  <c:v>1.051436017268511</c:v>
                </c:pt>
                <c:pt idx="355">
                  <c:v>1.052274482992011</c:v>
                </c:pt>
                <c:pt idx="356">
                  <c:v>1.05311294871551</c:v>
                </c:pt>
                <c:pt idx="357">
                  <c:v>1.05395141443901</c:v>
                </c:pt>
                <c:pt idx="358">
                  <c:v>1.05478988016251</c:v>
                </c:pt>
                <c:pt idx="359">
                  <c:v>1.055628345886009</c:v>
                </c:pt>
                <c:pt idx="360">
                  <c:v>1.056466811609509</c:v>
                </c:pt>
                <c:pt idx="361">
                  <c:v>1.057305277333008</c:v>
                </c:pt>
                <c:pt idx="362">
                  <c:v>1.058143743056508</c:v>
                </c:pt>
                <c:pt idx="363">
                  <c:v>1.058982208780007</c:v>
                </c:pt>
                <c:pt idx="364">
                  <c:v>1.059820674503507</c:v>
                </c:pt>
                <c:pt idx="365">
                  <c:v>1.060659140227006</c:v>
                </c:pt>
                <c:pt idx="366">
                  <c:v>1.061497605950506</c:v>
                </c:pt>
                <c:pt idx="367">
                  <c:v>1.062336071674005</c:v>
                </c:pt>
                <c:pt idx="368">
                  <c:v>1.063174537397505</c:v>
                </c:pt>
                <c:pt idx="369">
                  <c:v>1.064013003121004</c:v>
                </c:pt>
                <c:pt idx="370">
                  <c:v>1.064851468844504</c:v>
                </c:pt>
                <c:pt idx="371">
                  <c:v>1.065689934568004</c:v>
                </c:pt>
                <c:pt idx="372">
                  <c:v>1.066528400291503</c:v>
                </c:pt>
                <c:pt idx="373">
                  <c:v>1.067366866015002</c:v>
                </c:pt>
                <c:pt idx="374">
                  <c:v>1.068205331738502</c:v>
                </c:pt>
                <c:pt idx="375">
                  <c:v>1.069043797462001</c:v>
                </c:pt>
                <c:pt idx="376">
                  <c:v>1.069882263185501</c:v>
                </c:pt>
                <c:pt idx="377">
                  <c:v>1.070720728909001</c:v>
                </c:pt>
                <c:pt idx="378">
                  <c:v>1.0715591946325</c:v>
                </c:pt>
                <c:pt idx="379">
                  <c:v>1.072397660356</c:v>
                </c:pt>
                <c:pt idx="380">
                  <c:v>1.073236126079499</c:v>
                </c:pt>
                <c:pt idx="381">
                  <c:v>1.074074591802999</c:v>
                </c:pt>
                <c:pt idx="382">
                  <c:v>1.074913057526498</c:v>
                </c:pt>
                <c:pt idx="383">
                  <c:v>1.075751523249998</c:v>
                </c:pt>
                <c:pt idx="384">
                  <c:v>1.076589988973497</c:v>
                </c:pt>
                <c:pt idx="385">
                  <c:v>1.077428454696997</c:v>
                </c:pt>
                <c:pt idx="386">
                  <c:v>1.078266920420496</c:v>
                </c:pt>
                <c:pt idx="387">
                  <c:v>1.079105386143996</c:v>
                </c:pt>
                <c:pt idx="388">
                  <c:v>1.079943851867496</c:v>
                </c:pt>
                <c:pt idx="389">
                  <c:v>1.080782317590995</c:v>
                </c:pt>
                <c:pt idx="390">
                  <c:v>1.081620783314495</c:v>
                </c:pt>
                <c:pt idx="391">
                  <c:v>1.082459249037994</c:v>
                </c:pt>
                <c:pt idx="392">
                  <c:v>1.083297714761494</c:v>
                </c:pt>
                <c:pt idx="393">
                  <c:v>1.084136180484993</c:v>
                </c:pt>
                <c:pt idx="394">
                  <c:v>1.084974646208493</c:v>
                </c:pt>
                <c:pt idx="395">
                  <c:v>1.085813111931992</c:v>
                </c:pt>
                <c:pt idx="396">
                  <c:v>1.086651577655492</c:v>
                </c:pt>
                <c:pt idx="397">
                  <c:v>1.087490043378991</c:v>
                </c:pt>
                <c:pt idx="398">
                  <c:v>1.088328509102491</c:v>
                </c:pt>
                <c:pt idx="399">
                  <c:v>1.08916697482599</c:v>
                </c:pt>
                <c:pt idx="400">
                  <c:v>1.09000544054949</c:v>
                </c:pt>
                <c:pt idx="401">
                  <c:v>1.09084390627299</c:v>
                </c:pt>
                <c:pt idx="402">
                  <c:v>1.091682371996489</c:v>
                </c:pt>
                <c:pt idx="403">
                  <c:v>1.092520837719989</c:v>
                </c:pt>
                <c:pt idx="404">
                  <c:v>1.093359303443488</c:v>
                </c:pt>
                <c:pt idx="405">
                  <c:v>1.094197769166988</c:v>
                </c:pt>
                <c:pt idx="406">
                  <c:v>1.095036234890487</c:v>
                </c:pt>
                <c:pt idx="407">
                  <c:v>1.095874700613987</c:v>
                </c:pt>
                <c:pt idx="408">
                  <c:v>1.096713166337486</c:v>
                </c:pt>
                <c:pt idx="409">
                  <c:v>1.097551632060986</c:v>
                </c:pt>
                <c:pt idx="410">
                  <c:v>1.098390097784485</c:v>
                </c:pt>
                <c:pt idx="411">
                  <c:v>1.099228563507985</c:v>
                </c:pt>
                <c:pt idx="412">
                  <c:v>1.100067029231484</c:v>
                </c:pt>
                <c:pt idx="413">
                  <c:v>1.100905494954984</c:v>
                </c:pt>
                <c:pt idx="414">
                  <c:v>1.101743960678484</c:v>
                </c:pt>
                <c:pt idx="415">
                  <c:v>1.102582426401983</c:v>
                </c:pt>
                <c:pt idx="416">
                  <c:v>1.103420892125483</c:v>
                </c:pt>
                <c:pt idx="417">
                  <c:v>1.104259357848982</c:v>
                </c:pt>
                <c:pt idx="418">
                  <c:v>1.105097823572482</c:v>
                </c:pt>
                <c:pt idx="419">
                  <c:v>1.105936289295981</c:v>
                </c:pt>
                <c:pt idx="420">
                  <c:v>1.106774755019481</c:v>
                </c:pt>
                <c:pt idx="421">
                  <c:v>1.10761322074298</c:v>
                </c:pt>
                <c:pt idx="422">
                  <c:v>1.10845168646648</c:v>
                </c:pt>
                <c:pt idx="423">
                  <c:v>1.109290152189979</c:v>
                </c:pt>
                <c:pt idx="424">
                  <c:v>1.110128617913479</c:v>
                </c:pt>
                <c:pt idx="425">
                  <c:v>1.110967083636978</c:v>
                </c:pt>
                <c:pt idx="426">
                  <c:v>1.111805549360478</c:v>
                </c:pt>
                <c:pt idx="427">
                  <c:v>1.112644015083978</c:v>
                </c:pt>
                <c:pt idx="428">
                  <c:v>1.113482480807477</c:v>
                </c:pt>
                <c:pt idx="429">
                  <c:v>1.114320946530976</c:v>
                </c:pt>
                <c:pt idx="430">
                  <c:v>1.115159412254476</c:v>
                </c:pt>
                <c:pt idx="431">
                  <c:v>1.115997877977976</c:v>
                </c:pt>
                <c:pt idx="432">
                  <c:v>1.116836343701475</c:v>
                </c:pt>
                <c:pt idx="433">
                  <c:v>1.117674809424975</c:v>
                </c:pt>
                <c:pt idx="434">
                  <c:v>1.118513275148474</c:v>
                </c:pt>
                <c:pt idx="435">
                  <c:v>1.119351740871974</c:v>
                </c:pt>
                <c:pt idx="436">
                  <c:v>1.120190206595473</c:v>
                </c:pt>
                <c:pt idx="437">
                  <c:v>1.121028672318973</c:v>
                </c:pt>
                <c:pt idx="438">
                  <c:v>1.121867138042472</c:v>
                </c:pt>
                <c:pt idx="439">
                  <c:v>1.122705603765972</c:v>
                </c:pt>
                <c:pt idx="440">
                  <c:v>1.123544069489471</c:v>
                </c:pt>
                <c:pt idx="441">
                  <c:v>1.124382535212971</c:v>
                </c:pt>
                <c:pt idx="442">
                  <c:v>1.12522100093647</c:v>
                </c:pt>
                <c:pt idx="443">
                  <c:v>1.12605946665997</c:v>
                </c:pt>
                <c:pt idx="444">
                  <c:v>1.12689793238347</c:v>
                </c:pt>
                <c:pt idx="445">
                  <c:v>1.127736398106969</c:v>
                </c:pt>
                <c:pt idx="446">
                  <c:v>1.128574863830469</c:v>
                </c:pt>
                <c:pt idx="447">
                  <c:v>1.129413329553968</c:v>
                </c:pt>
                <c:pt idx="448">
                  <c:v>1.130251795277468</c:v>
                </c:pt>
                <c:pt idx="449">
                  <c:v>1.131090261000967</c:v>
                </c:pt>
                <c:pt idx="450">
                  <c:v>1.131928726724467</c:v>
                </c:pt>
                <c:pt idx="451">
                  <c:v>1.132767192447966</c:v>
                </c:pt>
                <c:pt idx="452">
                  <c:v>1.133605658171466</c:v>
                </c:pt>
                <c:pt idx="453">
                  <c:v>1.134444123894965</c:v>
                </c:pt>
                <c:pt idx="454">
                  <c:v>1.135282589618465</c:v>
                </c:pt>
                <c:pt idx="455">
                  <c:v>1.136121055341964</c:v>
                </c:pt>
                <c:pt idx="456">
                  <c:v>1.136959521065464</c:v>
                </c:pt>
                <c:pt idx="457">
                  <c:v>1.137797986788964</c:v>
                </c:pt>
                <c:pt idx="458">
                  <c:v>1.138636452512463</c:v>
                </c:pt>
                <c:pt idx="459">
                  <c:v>1.139474918235963</c:v>
                </c:pt>
                <c:pt idx="460">
                  <c:v>1.140313383959462</c:v>
                </c:pt>
                <c:pt idx="461">
                  <c:v>1.141151849682962</c:v>
                </c:pt>
                <c:pt idx="462">
                  <c:v>1.141990315406461</c:v>
                </c:pt>
                <c:pt idx="463">
                  <c:v>1.142828781129961</c:v>
                </c:pt>
                <c:pt idx="464">
                  <c:v>1.14366724685346</c:v>
                </c:pt>
                <c:pt idx="465">
                  <c:v>1.14450571257696</c:v>
                </c:pt>
                <c:pt idx="466">
                  <c:v>1.145344178300459</c:v>
                </c:pt>
                <c:pt idx="467">
                  <c:v>1.146182644023959</c:v>
                </c:pt>
                <c:pt idx="468">
                  <c:v>1.147021109747459</c:v>
                </c:pt>
                <c:pt idx="469">
                  <c:v>1.147859575470958</c:v>
                </c:pt>
                <c:pt idx="470">
                  <c:v>1.148698041194458</c:v>
                </c:pt>
                <c:pt idx="471">
                  <c:v>1.149536506917957</c:v>
                </c:pt>
                <c:pt idx="472">
                  <c:v>1.150374972641457</c:v>
                </c:pt>
                <c:pt idx="473">
                  <c:v>1.151213438364956</c:v>
                </c:pt>
                <c:pt idx="474">
                  <c:v>1.152051904088456</c:v>
                </c:pt>
                <c:pt idx="475">
                  <c:v>1.152890369811955</c:v>
                </c:pt>
                <c:pt idx="476">
                  <c:v>1.153728835535455</c:v>
                </c:pt>
                <c:pt idx="477">
                  <c:v>1.154567301258954</c:v>
                </c:pt>
                <c:pt idx="478">
                  <c:v>1.155405766982454</c:v>
                </c:pt>
                <c:pt idx="479">
                  <c:v>1.156244232705953</c:v>
                </c:pt>
                <c:pt idx="480">
                  <c:v>1.157082698429453</c:v>
                </c:pt>
                <c:pt idx="481">
                  <c:v>1.157921164152953</c:v>
                </c:pt>
                <c:pt idx="482">
                  <c:v>1.158759629876452</c:v>
                </c:pt>
                <c:pt idx="483">
                  <c:v>1.159598095599952</c:v>
                </c:pt>
                <c:pt idx="484">
                  <c:v>1.160436561323451</c:v>
                </c:pt>
                <c:pt idx="485">
                  <c:v>1.16127502704695</c:v>
                </c:pt>
                <c:pt idx="486">
                  <c:v>1.16211349277045</c:v>
                </c:pt>
                <c:pt idx="487">
                  <c:v>1.16295195849395</c:v>
                </c:pt>
                <c:pt idx="488">
                  <c:v>1.163790424217449</c:v>
                </c:pt>
                <c:pt idx="489">
                  <c:v>1.164628889940949</c:v>
                </c:pt>
                <c:pt idx="490">
                  <c:v>1.165467355664448</c:v>
                </c:pt>
                <c:pt idx="491">
                  <c:v>1.166305821387948</c:v>
                </c:pt>
                <c:pt idx="492">
                  <c:v>1.167144287111447</c:v>
                </c:pt>
                <c:pt idx="493">
                  <c:v>1.167982752834947</c:v>
                </c:pt>
                <c:pt idx="494">
                  <c:v>1.168821218558446</c:v>
                </c:pt>
                <c:pt idx="495">
                  <c:v>1.169659684281946</c:v>
                </c:pt>
                <c:pt idx="496">
                  <c:v>1.170498150005445</c:v>
                </c:pt>
                <c:pt idx="497">
                  <c:v>1.171336615728945</c:v>
                </c:pt>
                <c:pt idx="498">
                  <c:v>1.172175081452445</c:v>
                </c:pt>
                <c:pt idx="499">
                  <c:v>1.173013547175944</c:v>
                </c:pt>
                <c:pt idx="500">
                  <c:v>1.173852012899444</c:v>
                </c:pt>
                <c:pt idx="501">
                  <c:v>1.174690478622943</c:v>
                </c:pt>
                <c:pt idx="502">
                  <c:v>1.175528944346443</c:v>
                </c:pt>
                <c:pt idx="503">
                  <c:v>1.176367410069942</c:v>
                </c:pt>
                <c:pt idx="504">
                  <c:v>1.177205875793442</c:v>
                </c:pt>
                <c:pt idx="505">
                  <c:v>1.178044341516941</c:v>
                </c:pt>
                <c:pt idx="506">
                  <c:v>1.178882807240441</c:v>
                </c:pt>
                <c:pt idx="507">
                  <c:v>1.17972127296394</c:v>
                </c:pt>
                <c:pt idx="508">
                  <c:v>1.18055973868744</c:v>
                </c:pt>
                <c:pt idx="509">
                  <c:v>1.181398204410939</c:v>
                </c:pt>
                <c:pt idx="510">
                  <c:v>1.182236670134439</c:v>
                </c:pt>
                <c:pt idx="511">
                  <c:v>1.183075135857939</c:v>
                </c:pt>
                <c:pt idx="512">
                  <c:v>1.183913601581438</c:v>
                </c:pt>
                <c:pt idx="513">
                  <c:v>1.184752067304938</c:v>
                </c:pt>
                <c:pt idx="514">
                  <c:v>1.185590533028437</c:v>
                </c:pt>
                <c:pt idx="515">
                  <c:v>1.186428998751937</c:v>
                </c:pt>
                <c:pt idx="516">
                  <c:v>1.187267464475436</c:v>
                </c:pt>
                <c:pt idx="517">
                  <c:v>1.188105930198936</c:v>
                </c:pt>
                <c:pt idx="518">
                  <c:v>1.188944395922435</c:v>
                </c:pt>
                <c:pt idx="519">
                  <c:v>1.189782861645935</c:v>
                </c:pt>
                <c:pt idx="520">
                  <c:v>1.190621327369434</c:v>
                </c:pt>
                <c:pt idx="521">
                  <c:v>1.191459793092934</c:v>
                </c:pt>
                <c:pt idx="522">
                  <c:v>1.192298258816433</c:v>
                </c:pt>
                <c:pt idx="523">
                  <c:v>1.193136724539933</c:v>
                </c:pt>
                <c:pt idx="524">
                  <c:v>1.193975190263433</c:v>
                </c:pt>
                <c:pt idx="525">
                  <c:v>1.194813655986932</c:v>
                </c:pt>
                <c:pt idx="526">
                  <c:v>1.195652121710432</c:v>
                </c:pt>
                <c:pt idx="527">
                  <c:v>1.196490587433931</c:v>
                </c:pt>
                <c:pt idx="528">
                  <c:v>1.197329053157431</c:v>
                </c:pt>
                <c:pt idx="529">
                  <c:v>1.19816751888093</c:v>
                </c:pt>
                <c:pt idx="530">
                  <c:v>1.19900598460443</c:v>
                </c:pt>
                <c:pt idx="531">
                  <c:v>1.199844450327929</c:v>
                </c:pt>
                <c:pt idx="532">
                  <c:v>1.200682916051429</c:v>
                </c:pt>
                <c:pt idx="533">
                  <c:v>1.201521381774928</c:v>
                </c:pt>
                <c:pt idx="534">
                  <c:v>1.202359847498428</c:v>
                </c:pt>
                <c:pt idx="535">
                  <c:v>1.203198313221927</c:v>
                </c:pt>
                <c:pt idx="536">
                  <c:v>1.204036778945427</c:v>
                </c:pt>
                <c:pt idx="537">
                  <c:v>1.204875244668927</c:v>
                </c:pt>
                <c:pt idx="538">
                  <c:v>1.205713710392426</c:v>
                </c:pt>
                <c:pt idx="539">
                  <c:v>1.206552176115926</c:v>
                </c:pt>
                <c:pt idx="540">
                  <c:v>1.207390641839425</c:v>
                </c:pt>
                <c:pt idx="541">
                  <c:v>1.208229107562925</c:v>
                </c:pt>
                <c:pt idx="542">
                  <c:v>1.209067573286424</c:v>
                </c:pt>
                <c:pt idx="543">
                  <c:v>1.209906039009924</c:v>
                </c:pt>
                <c:pt idx="544">
                  <c:v>1.210744504733423</c:v>
                </c:pt>
                <c:pt idx="545">
                  <c:v>1.211582970456923</c:v>
                </c:pt>
                <c:pt idx="546">
                  <c:v>1.212421436180422</c:v>
                </c:pt>
                <c:pt idx="547">
                  <c:v>1.213259901903922</c:v>
                </c:pt>
                <c:pt idx="548">
                  <c:v>1.214098367627422</c:v>
                </c:pt>
                <c:pt idx="549">
                  <c:v>1.214936833350921</c:v>
                </c:pt>
                <c:pt idx="550">
                  <c:v>1.21577529907442</c:v>
                </c:pt>
                <c:pt idx="551">
                  <c:v>1.21661376479792</c:v>
                </c:pt>
                <c:pt idx="552">
                  <c:v>1.217452230521419</c:v>
                </c:pt>
                <c:pt idx="553">
                  <c:v>1.218290696244919</c:v>
                </c:pt>
                <c:pt idx="554">
                  <c:v>1.219129161968419</c:v>
                </c:pt>
                <c:pt idx="555">
                  <c:v>1.219967627691918</c:v>
                </c:pt>
                <c:pt idx="556">
                  <c:v>1.220806093415418</c:v>
                </c:pt>
                <c:pt idx="557">
                  <c:v>1.221644559138917</c:v>
                </c:pt>
                <c:pt idx="558">
                  <c:v>1.222483024862417</c:v>
                </c:pt>
                <c:pt idx="559">
                  <c:v>1.223321490585916</c:v>
                </c:pt>
                <c:pt idx="560">
                  <c:v>1.224159956309416</c:v>
                </c:pt>
                <c:pt idx="561">
                  <c:v>1.224998422032915</c:v>
                </c:pt>
                <c:pt idx="562">
                  <c:v>1.225836887756415</c:v>
                </c:pt>
                <c:pt idx="563">
                  <c:v>1.226675353479914</c:v>
                </c:pt>
                <c:pt idx="564">
                  <c:v>1.227513819203414</c:v>
                </c:pt>
                <c:pt idx="565">
                  <c:v>1.228352284926913</c:v>
                </c:pt>
                <c:pt idx="566">
                  <c:v>1.229190750650413</c:v>
                </c:pt>
                <c:pt idx="567">
                  <c:v>1.230029216373913</c:v>
                </c:pt>
                <c:pt idx="568">
                  <c:v>1.230867682097412</c:v>
                </c:pt>
                <c:pt idx="569">
                  <c:v>1.231706147820912</c:v>
                </c:pt>
                <c:pt idx="570">
                  <c:v>1.232544613544411</c:v>
                </c:pt>
                <c:pt idx="571">
                  <c:v>1.233383079267911</c:v>
                </c:pt>
                <c:pt idx="572">
                  <c:v>1.23422154499141</c:v>
                </c:pt>
                <c:pt idx="573">
                  <c:v>1.23506001071491</c:v>
                </c:pt>
                <c:pt idx="574">
                  <c:v>1.235898476438409</c:v>
                </c:pt>
                <c:pt idx="575">
                  <c:v>1.236736942161909</c:v>
                </c:pt>
                <c:pt idx="576">
                  <c:v>1.237575407885408</c:v>
                </c:pt>
                <c:pt idx="577">
                  <c:v>1.238413873608908</c:v>
                </c:pt>
                <c:pt idx="578">
                  <c:v>1.239252339332408</c:v>
                </c:pt>
                <c:pt idx="579">
                  <c:v>1.240090805055907</c:v>
                </c:pt>
                <c:pt idx="580">
                  <c:v>1.240929270779407</c:v>
                </c:pt>
                <c:pt idx="581">
                  <c:v>1.241767736502906</c:v>
                </c:pt>
                <c:pt idx="582">
                  <c:v>1.242606202226406</c:v>
                </c:pt>
                <c:pt idx="583">
                  <c:v>1.243444667949905</c:v>
                </c:pt>
                <c:pt idx="584">
                  <c:v>1.244283133673405</c:v>
                </c:pt>
                <c:pt idx="585">
                  <c:v>1.245121599396904</c:v>
                </c:pt>
                <c:pt idx="586">
                  <c:v>1.245960065120404</c:v>
                </c:pt>
                <c:pt idx="587">
                  <c:v>1.246798530843903</c:v>
                </c:pt>
                <c:pt idx="588">
                  <c:v>1.247636996567403</c:v>
                </c:pt>
                <c:pt idx="589">
                  <c:v>1.248475462290902</c:v>
                </c:pt>
                <c:pt idx="590">
                  <c:v>1.249313928014402</c:v>
                </c:pt>
                <c:pt idx="591">
                  <c:v>1.250152393737902</c:v>
                </c:pt>
                <c:pt idx="592">
                  <c:v>1.250990859461401</c:v>
                </c:pt>
                <c:pt idx="593">
                  <c:v>1.251829325184901</c:v>
                </c:pt>
                <c:pt idx="594">
                  <c:v>1.2526677909084</c:v>
                </c:pt>
                <c:pt idx="595">
                  <c:v>1.2535062566319</c:v>
                </c:pt>
                <c:pt idx="596">
                  <c:v>1.254344722355399</c:v>
                </c:pt>
                <c:pt idx="597">
                  <c:v>1.255183188078899</c:v>
                </c:pt>
                <c:pt idx="598">
                  <c:v>1.256021653802398</c:v>
                </c:pt>
                <c:pt idx="599">
                  <c:v>1.256860119525898</c:v>
                </c:pt>
                <c:pt idx="600">
                  <c:v>1.257698585249397</c:v>
                </c:pt>
                <c:pt idx="601">
                  <c:v>1.258537050972897</c:v>
                </c:pt>
                <c:pt idx="602">
                  <c:v>1.259375516696396</c:v>
                </c:pt>
                <c:pt idx="603">
                  <c:v>1.260213982419896</c:v>
                </c:pt>
                <c:pt idx="604">
                  <c:v>1.261052448143396</c:v>
                </c:pt>
                <c:pt idx="605">
                  <c:v>1.261890913866895</c:v>
                </c:pt>
                <c:pt idx="606">
                  <c:v>1.262729379590394</c:v>
                </c:pt>
                <c:pt idx="607">
                  <c:v>1.263567845313894</c:v>
                </c:pt>
                <c:pt idx="608">
                  <c:v>1.264406311037394</c:v>
                </c:pt>
                <c:pt idx="609">
                  <c:v>1.265244776760893</c:v>
                </c:pt>
                <c:pt idx="610">
                  <c:v>1.266083242484393</c:v>
                </c:pt>
                <c:pt idx="611">
                  <c:v>1.266921708207892</c:v>
                </c:pt>
                <c:pt idx="612">
                  <c:v>1.267760173931392</c:v>
                </c:pt>
                <c:pt idx="613">
                  <c:v>1.268598639654891</c:v>
                </c:pt>
                <c:pt idx="614">
                  <c:v>1.269437105378391</c:v>
                </c:pt>
                <c:pt idx="615">
                  <c:v>1.27027557110189</c:v>
                </c:pt>
                <c:pt idx="616">
                  <c:v>1.27111403682539</c:v>
                </c:pt>
                <c:pt idx="617">
                  <c:v>1.271952502548889</c:v>
                </c:pt>
                <c:pt idx="618">
                  <c:v>1.27279096827239</c:v>
                </c:pt>
                <c:pt idx="619">
                  <c:v>1.273629433995888</c:v>
                </c:pt>
                <c:pt idx="620">
                  <c:v>1.274467899719388</c:v>
                </c:pt>
                <c:pt idx="621">
                  <c:v>1.275306365442888</c:v>
                </c:pt>
                <c:pt idx="622">
                  <c:v>1.276144831166387</c:v>
                </c:pt>
                <c:pt idx="623">
                  <c:v>1.276983296889887</c:v>
                </c:pt>
                <c:pt idx="624">
                  <c:v>1.277821762613386</c:v>
                </c:pt>
                <c:pt idx="625">
                  <c:v>1.278660228336886</c:v>
                </c:pt>
                <c:pt idx="626">
                  <c:v>1.279498694060385</c:v>
                </c:pt>
                <c:pt idx="627">
                  <c:v>1.280337159783885</c:v>
                </c:pt>
                <c:pt idx="628">
                  <c:v>1.281175625507384</c:v>
                </c:pt>
                <c:pt idx="629">
                  <c:v>1.282014091230884</c:v>
                </c:pt>
                <c:pt idx="630">
                  <c:v>1.282852556954383</c:v>
                </c:pt>
                <c:pt idx="631">
                  <c:v>1.283691022677883</c:v>
                </c:pt>
                <c:pt idx="632">
                  <c:v>1.284529488401382</c:v>
                </c:pt>
                <c:pt idx="633">
                  <c:v>1.285367954124882</c:v>
                </c:pt>
                <c:pt idx="634">
                  <c:v>1.286206419848382</c:v>
                </c:pt>
                <c:pt idx="635">
                  <c:v>1.287044885571881</c:v>
                </c:pt>
                <c:pt idx="636">
                  <c:v>1.287883351295381</c:v>
                </c:pt>
                <c:pt idx="637">
                  <c:v>1.28872181701888</c:v>
                </c:pt>
                <c:pt idx="638">
                  <c:v>1.28956028274238</c:v>
                </c:pt>
                <c:pt idx="639">
                  <c:v>1.290398748465879</c:v>
                </c:pt>
                <c:pt idx="640">
                  <c:v>1.291237214189379</c:v>
                </c:pt>
                <c:pt idx="641">
                  <c:v>1.292075679912878</c:v>
                </c:pt>
                <c:pt idx="642">
                  <c:v>1.292914145636378</c:v>
                </c:pt>
                <c:pt idx="643">
                  <c:v>1.293752611359877</c:v>
                </c:pt>
                <c:pt idx="644">
                  <c:v>1.294591077083377</c:v>
                </c:pt>
                <c:pt idx="645">
                  <c:v>1.295429542806876</c:v>
                </c:pt>
                <c:pt idx="646">
                  <c:v>1.296268008530376</c:v>
                </c:pt>
                <c:pt idx="647">
                  <c:v>1.297106474253876</c:v>
                </c:pt>
                <c:pt idx="648">
                  <c:v>1.297944939977375</c:v>
                </c:pt>
                <c:pt idx="649">
                  <c:v>1.298783405700875</c:v>
                </c:pt>
                <c:pt idx="650">
                  <c:v>1.299621871424374</c:v>
                </c:pt>
                <c:pt idx="651">
                  <c:v>1.300460337147874</c:v>
                </c:pt>
                <c:pt idx="652">
                  <c:v>1.301298802871373</c:v>
                </c:pt>
                <c:pt idx="653">
                  <c:v>1.302137268594873</c:v>
                </c:pt>
                <c:pt idx="654">
                  <c:v>1.302975734318372</c:v>
                </c:pt>
                <c:pt idx="655">
                  <c:v>1.303814200041872</c:v>
                </c:pt>
                <c:pt idx="656">
                  <c:v>1.304652665765371</c:v>
                </c:pt>
                <c:pt idx="657">
                  <c:v>1.305491131488871</c:v>
                </c:pt>
                <c:pt idx="658">
                  <c:v>1.30632959721237</c:v>
                </c:pt>
                <c:pt idx="659">
                  <c:v>1.30716806293587</c:v>
                </c:pt>
                <c:pt idx="660">
                  <c:v>1.30800652865937</c:v>
                </c:pt>
                <c:pt idx="661">
                  <c:v>1.30884499438287</c:v>
                </c:pt>
                <c:pt idx="662">
                  <c:v>1.309683460106369</c:v>
                </c:pt>
                <c:pt idx="663">
                  <c:v>1.310521925829868</c:v>
                </c:pt>
                <c:pt idx="664">
                  <c:v>1.311360391553368</c:v>
                </c:pt>
                <c:pt idx="665">
                  <c:v>1.312198857276867</c:v>
                </c:pt>
                <c:pt idx="666">
                  <c:v>1.313037323000367</c:v>
                </c:pt>
                <c:pt idx="667">
                  <c:v>1.313875788723866</c:v>
                </c:pt>
                <c:pt idx="668">
                  <c:v>1.314714254447366</c:v>
                </c:pt>
                <c:pt idx="669">
                  <c:v>1.315552720170865</c:v>
                </c:pt>
                <c:pt idx="670">
                  <c:v>1.316391185894365</c:v>
                </c:pt>
                <c:pt idx="671">
                  <c:v>1.317229651617864</c:v>
                </c:pt>
                <c:pt idx="672">
                  <c:v>1.318068117341364</c:v>
                </c:pt>
                <c:pt idx="673">
                  <c:v>1.318906583064863</c:v>
                </c:pt>
                <c:pt idx="674">
                  <c:v>1.319745048788363</c:v>
                </c:pt>
                <c:pt idx="675">
                  <c:v>1.320583514511862</c:v>
                </c:pt>
                <c:pt idx="676">
                  <c:v>1.321421980235362</c:v>
                </c:pt>
                <c:pt idx="677">
                  <c:v>1.322260445958862</c:v>
                </c:pt>
                <c:pt idx="678">
                  <c:v>1.323098911682361</c:v>
                </c:pt>
                <c:pt idx="679">
                  <c:v>1.323937377405861</c:v>
                </c:pt>
                <c:pt idx="680">
                  <c:v>1.32477584312936</c:v>
                </c:pt>
                <c:pt idx="681">
                  <c:v>1.32561430885286</c:v>
                </c:pt>
                <c:pt idx="682">
                  <c:v>1.32645277457636</c:v>
                </c:pt>
                <c:pt idx="683">
                  <c:v>1.327291240299859</c:v>
                </c:pt>
                <c:pt idx="684">
                  <c:v>1.328129706023358</c:v>
                </c:pt>
                <c:pt idx="685">
                  <c:v>1.328968171746858</c:v>
                </c:pt>
                <c:pt idx="686">
                  <c:v>1.329806637470357</c:v>
                </c:pt>
                <c:pt idx="687">
                  <c:v>1.330645103193857</c:v>
                </c:pt>
                <c:pt idx="688">
                  <c:v>1.331483568917356</c:v>
                </c:pt>
                <c:pt idx="689">
                  <c:v>1.332322034640856</c:v>
                </c:pt>
                <c:pt idx="690">
                  <c:v>1.333160500364356</c:v>
                </c:pt>
                <c:pt idx="691">
                  <c:v>1.333998966087855</c:v>
                </c:pt>
                <c:pt idx="692">
                  <c:v>1.334837431811355</c:v>
                </c:pt>
                <c:pt idx="693">
                  <c:v>1.335675897534854</c:v>
                </c:pt>
                <c:pt idx="694">
                  <c:v>1.336514363258354</c:v>
                </c:pt>
                <c:pt idx="695">
                  <c:v>1.337352828981853</c:v>
                </c:pt>
                <c:pt idx="696">
                  <c:v>1.338191294705353</c:v>
                </c:pt>
                <c:pt idx="697">
                  <c:v>1.339029760428852</c:v>
                </c:pt>
                <c:pt idx="698">
                  <c:v>1.339868226152352</c:v>
                </c:pt>
                <c:pt idx="699">
                  <c:v>1.340706691875851</c:v>
                </c:pt>
                <c:pt idx="700">
                  <c:v>1.341545157599351</c:v>
                </c:pt>
                <c:pt idx="701">
                  <c:v>1.34238362332285</c:v>
                </c:pt>
                <c:pt idx="702">
                  <c:v>1.34322208904635</c:v>
                </c:pt>
                <c:pt idx="703">
                  <c:v>1.34406055476985</c:v>
                </c:pt>
                <c:pt idx="704">
                  <c:v>1.34489902049335</c:v>
                </c:pt>
                <c:pt idx="705">
                  <c:v>1.345737486216849</c:v>
                </c:pt>
                <c:pt idx="706">
                  <c:v>1.346575951940348</c:v>
                </c:pt>
                <c:pt idx="707">
                  <c:v>1.347414417663848</c:v>
                </c:pt>
                <c:pt idx="708">
                  <c:v>1.348252883387347</c:v>
                </c:pt>
                <c:pt idx="709">
                  <c:v>1.349091349110847</c:v>
                </c:pt>
                <c:pt idx="710">
                  <c:v>1.349929814834346</c:v>
                </c:pt>
                <c:pt idx="711">
                  <c:v>1.350768280557846</c:v>
                </c:pt>
                <c:pt idx="712">
                  <c:v>1.351606746281345</c:v>
                </c:pt>
                <c:pt idx="713">
                  <c:v>1.352445212004845</c:v>
                </c:pt>
                <c:pt idx="714">
                  <c:v>1.353283677728345</c:v>
                </c:pt>
                <c:pt idx="715">
                  <c:v>1.354122143451844</c:v>
                </c:pt>
                <c:pt idx="716">
                  <c:v>1.354960609175344</c:v>
                </c:pt>
                <c:pt idx="717">
                  <c:v>1.355799074898843</c:v>
                </c:pt>
                <c:pt idx="718">
                  <c:v>1.356637540622343</c:v>
                </c:pt>
                <c:pt idx="719">
                  <c:v>1.357476006345842</c:v>
                </c:pt>
                <c:pt idx="720">
                  <c:v>1.358314472069342</c:v>
                </c:pt>
                <c:pt idx="721">
                  <c:v>1.359152937792841</c:v>
                </c:pt>
                <c:pt idx="722">
                  <c:v>1.359991403516341</c:v>
                </c:pt>
                <c:pt idx="723">
                  <c:v>1.36082986923984</c:v>
                </c:pt>
                <c:pt idx="724">
                  <c:v>1.36166833496334</c:v>
                </c:pt>
                <c:pt idx="725">
                  <c:v>1.362506800686839</c:v>
                </c:pt>
                <c:pt idx="726">
                  <c:v>1.363345266410339</c:v>
                </c:pt>
                <c:pt idx="727">
                  <c:v>1.364183732133839</c:v>
                </c:pt>
                <c:pt idx="728">
                  <c:v>1.365022197857338</c:v>
                </c:pt>
                <c:pt idx="729">
                  <c:v>1.365860663580837</c:v>
                </c:pt>
                <c:pt idx="730">
                  <c:v>1.366699129304337</c:v>
                </c:pt>
                <c:pt idx="731">
                  <c:v>1.367537595027837</c:v>
                </c:pt>
                <c:pt idx="732">
                  <c:v>1.368376060751336</c:v>
                </c:pt>
                <c:pt idx="733">
                  <c:v>1.369214526474836</c:v>
                </c:pt>
                <c:pt idx="734">
                  <c:v>1.370052992198335</c:v>
                </c:pt>
                <c:pt idx="735">
                  <c:v>1.370891457921835</c:v>
                </c:pt>
                <c:pt idx="736">
                  <c:v>1.371729923645334</c:v>
                </c:pt>
                <c:pt idx="737">
                  <c:v>1.372568389368834</c:v>
                </c:pt>
                <c:pt idx="738">
                  <c:v>1.373406855092333</c:v>
                </c:pt>
                <c:pt idx="739">
                  <c:v>1.374245320815833</c:v>
                </c:pt>
                <c:pt idx="740">
                  <c:v>1.375083786539332</c:v>
                </c:pt>
                <c:pt idx="741">
                  <c:v>1.375922252262832</c:v>
                </c:pt>
                <c:pt idx="742">
                  <c:v>1.376760717986331</c:v>
                </c:pt>
                <c:pt idx="743">
                  <c:v>1.377599183709831</c:v>
                </c:pt>
                <c:pt idx="744">
                  <c:v>1.378437649433331</c:v>
                </c:pt>
                <c:pt idx="745">
                  <c:v>1.37927611515683</c:v>
                </c:pt>
                <c:pt idx="746">
                  <c:v>1.38011458088033</c:v>
                </c:pt>
                <c:pt idx="747">
                  <c:v>1.38095304660383</c:v>
                </c:pt>
                <c:pt idx="748">
                  <c:v>1.381791512327329</c:v>
                </c:pt>
                <c:pt idx="749">
                  <c:v>1.382629978050828</c:v>
                </c:pt>
                <c:pt idx="750">
                  <c:v>1.383468443774328</c:v>
                </c:pt>
                <c:pt idx="751">
                  <c:v>1.384306909497827</c:v>
                </c:pt>
                <c:pt idx="752">
                  <c:v>1.385145375221327</c:v>
                </c:pt>
                <c:pt idx="753">
                  <c:v>1.385983840944826</c:v>
                </c:pt>
                <c:pt idx="754">
                  <c:v>1.386822306668326</c:v>
                </c:pt>
                <c:pt idx="755">
                  <c:v>1.387660772391825</c:v>
                </c:pt>
                <c:pt idx="756">
                  <c:v>1.388499238115325</c:v>
                </c:pt>
                <c:pt idx="757">
                  <c:v>1.389337703838825</c:v>
                </c:pt>
                <c:pt idx="758">
                  <c:v>1.390176169562324</c:v>
                </c:pt>
                <c:pt idx="759">
                  <c:v>1.391014635285824</c:v>
                </c:pt>
                <c:pt idx="760">
                  <c:v>1.391853101009323</c:v>
                </c:pt>
                <c:pt idx="761">
                  <c:v>1.392691566732823</c:v>
                </c:pt>
                <c:pt idx="762">
                  <c:v>1.393530032456322</c:v>
                </c:pt>
                <c:pt idx="763">
                  <c:v>1.394368498179822</c:v>
                </c:pt>
                <c:pt idx="764">
                  <c:v>1.395206963903321</c:v>
                </c:pt>
                <c:pt idx="765">
                  <c:v>1.396045429626821</c:v>
                </c:pt>
                <c:pt idx="766">
                  <c:v>1.39688389535032</c:v>
                </c:pt>
                <c:pt idx="767">
                  <c:v>1.39772236107382</c:v>
                </c:pt>
                <c:pt idx="768">
                  <c:v>1.398560826797319</c:v>
                </c:pt>
                <c:pt idx="769">
                  <c:v>1.399399292520819</c:v>
                </c:pt>
                <c:pt idx="770">
                  <c:v>1.400237758244319</c:v>
                </c:pt>
                <c:pt idx="771">
                  <c:v>1.401076223967818</c:v>
                </c:pt>
                <c:pt idx="772">
                  <c:v>1.401914689691318</c:v>
                </c:pt>
                <c:pt idx="773">
                  <c:v>1.402753155414817</c:v>
                </c:pt>
                <c:pt idx="774">
                  <c:v>1.403591621138317</c:v>
                </c:pt>
                <c:pt idx="775">
                  <c:v>1.404430086861816</c:v>
                </c:pt>
                <c:pt idx="776">
                  <c:v>1.405268552585316</c:v>
                </c:pt>
                <c:pt idx="777">
                  <c:v>1.406107018308815</c:v>
                </c:pt>
                <c:pt idx="778">
                  <c:v>1.406945484032315</c:v>
                </c:pt>
                <c:pt idx="779">
                  <c:v>1.407783949755814</c:v>
                </c:pt>
                <c:pt idx="780">
                  <c:v>1.408622415479314</c:v>
                </c:pt>
                <c:pt idx="781">
                  <c:v>1.409460881202814</c:v>
                </c:pt>
                <c:pt idx="782">
                  <c:v>1.410299346926313</c:v>
                </c:pt>
                <c:pt idx="783">
                  <c:v>1.411137812649813</c:v>
                </c:pt>
                <c:pt idx="784">
                  <c:v>1.411976278373312</c:v>
                </c:pt>
                <c:pt idx="785">
                  <c:v>1.412814744096811</c:v>
                </c:pt>
                <c:pt idx="786">
                  <c:v>1.413653209820311</c:v>
                </c:pt>
                <c:pt idx="787">
                  <c:v>1.414491675543811</c:v>
                </c:pt>
                <c:pt idx="788">
                  <c:v>1.41533014126731</c:v>
                </c:pt>
                <c:pt idx="789">
                  <c:v>1.41616860699081</c:v>
                </c:pt>
                <c:pt idx="790">
                  <c:v>1.417007072714309</c:v>
                </c:pt>
                <c:pt idx="791">
                  <c:v>1.417845538437809</c:v>
                </c:pt>
                <c:pt idx="792">
                  <c:v>1.418684004161308</c:v>
                </c:pt>
                <c:pt idx="793">
                  <c:v>1.419522469884808</c:v>
                </c:pt>
                <c:pt idx="794">
                  <c:v>1.420360935608307</c:v>
                </c:pt>
                <c:pt idx="795">
                  <c:v>1.421199401331807</c:v>
                </c:pt>
                <c:pt idx="796">
                  <c:v>1.422037867055306</c:v>
                </c:pt>
                <c:pt idx="797">
                  <c:v>1.422876332778806</c:v>
                </c:pt>
                <c:pt idx="798">
                  <c:v>1.423714798502306</c:v>
                </c:pt>
                <c:pt idx="799">
                  <c:v>1.424553264225805</c:v>
                </c:pt>
                <c:pt idx="800">
                  <c:v>1.425391729949305</c:v>
                </c:pt>
                <c:pt idx="801">
                  <c:v>1.426230195672804</c:v>
                </c:pt>
                <c:pt idx="802">
                  <c:v>1.427068661396304</c:v>
                </c:pt>
                <c:pt idx="803">
                  <c:v>1.427907127119803</c:v>
                </c:pt>
                <c:pt idx="804">
                  <c:v>1.428745592843303</c:v>
                </c:pt>
                <c:pt idx="805">
                  <c:v>1.429584058566802</c:v>
                </c:pt>
                <c:pt idx="806">
                  <c:v>1.430422524290302</c:v>
                </c:pt>
                <c:pt idx="807">
                  <c:v>1.431260990013801</c:v>
                </c:pt>
                <c:pt idx="808">
                  <c:v>1.432099455737301</c:v>
                </c:pt>
                <c:pt idx="809">
                  <c:v>1.4329379214608</c:v>
                </c:pt>
                <c:pt idx="810">
                  <c:v>1.4337763871843</c:v>
                </c:pt>
                <c:pt idx="811">
                  <c:v>1.4346148529078</c:v>
                </c:pt>
                <c:pt idx="812">
                  <c:v>1.435453318631299</c:v>
                </c:pt>
                <c:pt idx="813">
                  <c:v>1.436291784354799</c:v>
                </c:pt>
                <c:pt idx="814">
                  <c:v>1.437130250078298</c:v>
                </c:pt>
                <c:pt idx="815">
                  <c:v>1.437968715801798</c:v>
                </c:pt>
                <c:pt idx="816">
                  <c:v>1.438807181525297</c:v>
                </c:pt>
                <c:pt idx="817">
                  <c:v>1.439645647248797</c:v>
                </c:pt>
                <c:pt idx="818">
                  <c:v>1.440484112972296</c:v>
                </c:pt>
                <c:pt idx="819">
                  <c:v>1.441322578695796</c:v>
                </c:pt>
                <c:pt idx="820">
                  <c:v>1.442161044419295</c:v>
                </c:pt>
                <c:pt idx="821">
                  <c:v>1.442999510142795</c:v>
                </c:pt>
                <c:pt idx="822">
                  <c:v>1.443837975866294</c:v>
                </c:pt>
                <c:pt idx="823">
                  <c:v>1.444676441589794</c:v>
                </c:pt>
                <c:pt idx="824">
                  <c:v>1.445514907313294</c:v>
                </c:pt>
                <c:pt idx="825">
                  <c:v>1.446353373036793</c:v>
                </c:pt>
                <c:pt idx="826">
                  <c:v>1.447191838760293</c:v>
                </c:pt>
                <c:pt idx="827">
                  <c:v>1.448030304483792</c:v>
                </c:pt>
                <c:pt idx="828">
                  <c:v>1.448868770207292</c:v>
                </c:pt>
                <c:pt idx="829">
                  <c:v>1.449707235930791</c:v>
                </c:pt>
                <c:pt idx="830">
                  <c:v>1.450545701654291</c:v>
                </c:pt>
                <c:pt idx="831">
                  <c:v>1.45138416737779</c:v>
                </c:pt>
                <c:pt idx="832">
                  <c:v>1.45222263310129</c:v>
                </c:pt>
                <c:pt idx="833">
                  <c:v>1.453061098824789</c:v>
                </c:pt>
                <c:pt idx="834">
                  <c:v>1.453899564548289</c:v>
                </c:pt>
                <c:pt idx="835">
                  <c:v>1.454738030271788</c:v>
                </c:pt>
                <c:pt idx="836">
                  <c:v>1.455576495995288</c:v>
                </c:pt>
                <c:pt idx="837">
                  <c:v>1.456414961718788</c:v>
                </c:pt>
                <c:pt idx="838">
                  <c:v>1.457253427442287</c:v>
                </c:pt>
                <c:pt idx="839">
                  <c:v>1.458091893165787</c:v>
                </c:pt>
                <c:pt idx="840">
                  <c:v>1.458930358889286</c:v>
                </c:pt>
                <c:pt idx="841">
                  <c:v>1.459768824612786</c:v>
                </c:pt>
                <c:pt idx="842">
                  <c:v>1.460607290336285</c:v>
                </c:pt>
                <c:pt idx="843">
                  <c:v>1.461445756059785</c:v>
                </c:pt>
                <c:pt idx="844">
                  <c:v>1.462284221783284</c:v>
                </c:pt>
                <c:pt idx="845">
                  <c:v>1.463122687506784</c:v>
                </c:pt>
                <c:pt idx="846">
                  <c:v>1.463961153230283</c:v>
                </c:pt>
                <c:pt idx="847">
                  <c:v>1.464799618953783</c:v>
                </c:pt>
                <c:pt idx="848">
                  <c:v>1.465638084677282</c:v>
                </c:pt>
                <c:pt idx="849">
                  <c:v>1.466476550400782</c:v>
                </c:pt>
                <c:pt idx="850">
                  <c:v>1.467315016124281</c:v>
                </c:pt>
                <c:pt idx="851">
                  <c:v>1.468153481847781</c:v>
                </c:pt>
                <c:pt idx="852">
                  <c:v>1.46899194757128</c:v>
                </c:pt>
                <c:pt idx="853">
                  <c:v>1.46983041329478</c:v>
                </c:pt>
                <c:pt idx="854">
                  <c:v>1.47066887901828</c:v>
                </c:pt>
                <c:pt idx="855">
                  <c:v>1.47150734474178</c:v>
                </c:pt>
                <c:pt idx="856">
                  <c:v>1.472345810465279</c:v>
                </c:pt>
                <c:pt idx="857">
                  <c:v>1.473184276188778</c:v>
                </c:pt>
                <c:pt idx="858">
                  <c:v>1.474022741912278</c:v>
                </c:pt>
                <c:pt idx="859">
                  <c:v>1.474861207635777</c:v>
                </c:pt>
                <c:pt idx="860">
                  <c:v>1.475699673359277</c:v>
                </c:pt>
                <c:pt idx="861">
                  <c:v>1.476538139082776</c:v>
                </c:pt>
                <c:pt idx="862">
                  <c:v>1.477376604806276</c:v>
                </c:pt>
                <c:pt idx="863">
                  <c:v>1.478215070529775</c:v>
                </c:pt>
                <c:pt idx="864">
                  <c:v>1.479053536253275</c:v>
                </c:pt>
                <c:pt idx="865">
                  <c:v>1.479892001976774</c:v>
                </c:pt>
                <c:pt idx="866">
                  <c:v>1.480730467700274</c:v>
                </c:pt>
                <c:pt idx="867">
                  <c:v>1.481568933423774</c:v>
                </c:pt>
                <c:pt idx="868">
                  <c:v>1.482407399147273</c:v>
                </c:pt>
                <c:pt idx="869">
                  <c:v>1.483245864870773</c:v>
                </c:pt>
                <c:pt idx="870">
                  <c:v>1.484084330594272</c:v>
                </c:pt>
                <c:pt idx="871">
                  <c:v>1.484922796317772</c:v>
                </c:pt>
                <c:pt idx="872">
                  <c:v>1.485761262041271</c:v>
                </c:pt>
                <c:pt idx="873">
                  <c:v>1.486599727764771</c:v>
                </c:pt>
                <c:pt idx="874">
                  <c:v>1.48743819348827</c:v>
                </c:pt>
                <c:pt idx="875">
                  <c:v>1.48827665921177</c:v>
                </c:pt>
                <c:pt idx="876">
                  <c:v>1.48911512493527</c:v>
                </c:pt>
                <c:pt idx="877">
                  <c:v>1.48995359065877</c:v>
                </c:pt>
                <c:pt idx="878">
                  <c:v>1.490792056382268</c:v>
                </c:pt>
                <c:pt idx="879">
                  <c:v>1.491630522105768</c:v>
                </c:pt>
                <c:pt idx="880">
                  <c:v>1.492468987829268</c:v>
                </c:pt>
                <c:pt idx="881">
                  <c:v>1.493307453552767</c:v>
                </c:pt>
                <c:pt idx="882">
                  <c:v>1.494145919276267</c:v>
                </c:pt>
                <c:pt idx="883">
                  <c:v>1.494984384999766</c:v>
                </c:pt>
                <c:pt idx="884">
                  <c:v>1.495822850723266</c:v>
                </c:pt>
                <c:pt idx="885">
                  <c:v>1.496661316446765</c:v>
                </c:pt>
                <c:pt idx="886">
                  <c:v>1.497499782170265</c:v>
                </c:pt>
                <c:pt idx="887">
                  <c:v>1.498338247893764</c:v>
                </c:pt>
                <c:pt idx="888">
                  <c:v>1.499176713617264</c:v>
                </c:pt>
                <c:pt idx="889">
                  <c:v>1.500015179340763</c:v>
                </c:pt>
                <c:pt idx="890">
                  <c:v>1.500853645064263</c:v>
                </c:pt>
                <c:pt idx="891">
                  <c:v>1.501692110787763</c:v>
                </c:pt>
                <c:pt idx="892">
                  <c:v>1.502530576511262</c:v>
                </c:pt>
                <c:pt idx="893">
                  <c:v>1.503369042234762</c:v>
                </c:pt>
                <c:pt idx="894">
                  <c:v>1.504207507958261</c:v>
                </c:pt>
                <c:pt idx="895">
                  <c:v>1.505045973681761</c:v>
                </c:pt>
                <c:pt idx="896">
                  <c:v>1.50588443940526</c:v>
                </c:pt>
                <c:pt idx="897">
                  <c:v>1.50672290512876</c:v>
                </c:pt>
                <c:pt idx="898">
                  <c:v>1.507561370852259</c:v>
                </c:pt>
                <c:pt idx="899">
                  <c:v>1.508399836575759</c:v>
                </c:pt>
                <c:pt idx="900">
                  <c:v>1.509238302299258</c:v>
                </c:pt>
                <c:pt idx="901">
                  <c:v>1.510076768022758</c:v>
                </c:pt>
                <c:pt idx="902">
                  <c:v>1.510915233746257</c:v>
                </c:pt>
                <c:pt idx="903">
                  <c:v>1.511753699469757</c:v>
                </c:pt>
                <c:pt idx="904">
                  <c:v>1.512592165193257</c:v>
                </c:pt>
                <c:pt idx="905">
                  <c:v>1.513430630916756</c:v>
                </c:pt>
                <c:pt idx="906">
                  <c:v>1.514269096640255</c:v>
                </c:pt>
                <c:pt idx="907">
                  <c:v>1.515107562363755</c:v>
                </c:pt>
                <c:pt idx="908">
                  <c:v>1.515946028087255</c:v>
                </c:pt>
                <c:pt idx="909">
                  <c:v>1.516784493810754</c:v>
                </c:pt>
                <c:pt idx="910">
                  <c:v>1.517622959534254</c:v>
                </c:pt>
                <c:pt idx="911">
                  <c:v>1.518461425257753</c:v>
                </c:pt>
                <c:pt idx="912">
                  <c:v>1.519299890981253</c:v>
                </c:pt>
                <c:pt idx="913">
                  <c:v>1.520138356704752</c:v>
                </c:pt>
                <c:pt idx="914">
                  <c:v>1.520976822428252</c:v>
                </c:pt>
                <c:pt idx="915">
                  <c:v>1.521815288151751</c:v>
                </c:pt>
                <c:pt idx="916">
                  <c:v>1.522653753875251</c:v>
                </c:pt>
                <c:pt idx="917">
                  <c:v>1.52349221959875</c:v>
                </c:pt>
                <c:pt idx="918">
                  <c:v>1.52433068532225</c:v>
                </c:pt>
                <c:pt idx="919">
                  <c:v>1.525169151045749</c:v>
                </c:pt>
                <c:pt idx="920">
                  <c:v>1.52600761676925</c:v>
                </c:pt>
                <c:pt idx="921">
                  <c:v>1.526846082492749</c:v>
                </c:pt>
                <c:pt idx="922">
                  <c:v>1.527684548216248</c:v>
                </c:pt>
                <c:pt idx="923">
                  <c:v>1.528523013939748</c:v>
                </c:pt>
                <c:pt idx="924">
                  <c:v>1.529361479663247</c:v>
                </c:pt>
                <c:pt idx="925">
                  <c:v>1.530199945386747</c:v>
                </c:pt>
                <c:pt idx="926">
                  <c:v>1.531038411110246</c:v>
                </c:pt>
                <c:pt idx="927">
                  <c:v>1.531876876833746</c:v>
                </c:pt>
                <c:pt idx="928">
                  <c:v>1.532715342557245</c:v>
                </c:pt>
                <c:pt idx="929">
                  <c:v>1.533553808280745</c:v>
                </c:pt>
                <c:pt idx="930">
                  <c:v>1.534392274004244</c:v>
                </c:pt>
                <c:pt idx="931">
                  <c:v>1.535230739727744</c:v>
                </c:pt>
                <c:pt idx="932">
                  <c:v>1.536069205451243</c:v>
                </c:pt>
                <c:pt idx="933">
                  <c:v>1.536907671174743</c:v>
                </c:pt>
                <c:pt idx="934">
                  <c:v>1.537746136898243</c:v>
                </c:pt>
                <c:pt idx="935">
                  <c:v>1.538584602621742</c:v>
                </c:pt>
                <c:pt idx="936">
                  <c:v>1.539423068345242</c:v>
                </c:pt>
                <c:pt idx="937">
                  <c:v>1.540261534068741</c:v>
                </c:pt>
                <c:pt idx="938">
                  <c:v>1.541099999792241</c:v>
                </c:pt>
                <c:pt idx="939">
                  <c:v>1.54193846551574</c:v>
                </c:pt>
                <c:pt idx="940">
                  <c:v>1.54277693123924</c:v>
                </c:pt>
                <c:pt idx="941">
                  <c:v>1.543615396962739</c:v>
                </c:pt>
                <c:pt idx="942">
                  <c:v>1.544453862686239</c:v>
                </c:pt>
                <c:pt idx="943">
                  <c:v>1.545292328409738</c:v>
                </c:pt>
                <c:pt idx="944">
                  <c:v>1.546130794133238</c:v>
                </c:pt>
                <c:pt idx="945">
                  <c:v>1.546969259856737</c:v>
                </c:pt>
                <c:pt idx="946">
                  <c:v>1.547807725580237</c:v>
                </c:pt>
                <c:pt idx="947">
                  <c:v>1.548646191303737</c:v>
                </c:pt>
                <c:pt idx="948">
                  <c:v>1.549484657027236</c:v>
                </c:pt>
                <c:pt idx="949">
                  <c:v>1.550323122750736</c:v>
                </c:pt>
                <c:pt idx="950">
                  <c:v>1.551161588474235</c:v>
                </c:pt>
                <c:pt idx="951">
                  <c:v>1.559546245709231</c:v>
                </c:pt>
                <c:pt idx="952">
                  <c:v>1.567930902944228</c:v>
                </c:pt>
                <c:pt idx="953">
                  <c:v>1.576315560179224</c:v>
                </c:pt>
                <c:pt idx="954">
                  <c:v>1.58470021741422</c:v>
                </c:pt>
                <c:pt idx="955">
                  <c:v>1.593084874649217</c:v>
                </c:pt>
                <c:pt idx="956">
                  <c:v>1.601469531884213</c:v>
                </c:pt>
                <c:pt idx="957">
                  <c:v>1.609854189119209</c:v>
                </c:pt>
                <c:pt idx="958">
                  <c:v>1.618238846354205</c:v>
                </c:pt>
                <c:pt idx="959">
                  <c:v>1.626623503589202</c:v>
                </c:pt>
                <c:pt idx="960">
                  <c:v>1.635008160824198</c:v>
                </c:pt>
                <c:pt idx="961">
                  <c:v>1.718854733174161</c:v>
                </c:pt>
                <c:pt idx="962">
                  <c:v>1.802701305524124</c:v>
                </c:pt>
                <c:pt idx="963">
                  <c:v>1.886547877874087</c:v>
                </c:pt>
                <c:pt idx="964">
                  <c:v>1.97039445022405</c:v>
                </c:pt>
                <c:pt idx="965">
                  <c:v>2.054241022574013</c:v>
                </c:pt>
                <c:pt idx="966">
                  <c:v>2.138087594923976</c:v>
                </c:pt>
                <c:pt idx="967">
                  <c:v>2.221934167273938</c:v>
                </c:pt>
                <c:pt idx="968">
                  <c:v>2.305780739623902</c:v>
                </c:pt>
                <c:pt idx="969">
                  <c:v>2.389627311973865</c:v>
                </c:pt>
                <c:pt idx="970">
                  <c:v>2.473473884323828</c:v>
                </c:pt>
                <c:pt idx="971">
                  <c:v>3.311939607823457</c:v>
                </c:pt>
                <c:pt idx="972">
                  <c:v>4.150405331323086</c:v>
                </c:pt>
                <c:pt idx="973">
                  <c:v>4.988871054822714</c:v>
                </c:pt>
                <c:pt idx="974">
                  <c:v>5.827336778322343</c:v>
                </c:pt>
                <c:pt idx="975">
                  <c:v>6.665802501821973</c:v>
                </c:pt>
                <c:pt idx="976">
                  <c:v>7.5042682253216</c:v>
                </c:pt>
              </c:numCache>
            </c:numRef>
          </c:xVal>
          <c:yVal>
            <c:numRef>
              <c:f>Sheet1!$K$3:$K$1130</c:f>
              <c:numCache>
                <c:formatCode>General</c:formatCode>
                <c:ptCount val="1128"/>
                <c:pt idx="0" formatCode="0.00E+00">
                  <c:v>2295.455538227177</c:v>
                </c:pt>
                <c:pt idx="1">
                  <c:v>2214.830119560437</c:v>
                </c:pt>
                <c:pt idx="2">
                  <c:v>2136.746937142163</c:v>
                </c:pt>
                <c:pt idx="3">
                  <c:v>2061.128773432392</c:v>
                </c:pt>
                <c:pt idx="4" formatCode="0.00E+00">
                  <c:v>1987.90076448547</c:v>
                </c:pt>
                <c:pt idx="5">
                  <c:v>1916.990326790358</c:v>
                </c:pt>
                <c:pt idx="6">
                  <c:v>1848.327086445254</c:v>
                </c:pt>
                <c:pt idx="7">
                  <c:v>1781.842810589989</c:v>
                </c:pt>
                <c:pt idx="8">
                  <c:v>1717.471341022063</c:v>
                </c:pt>
                <c:pt idx="9">
                  <c:v>1655.148529924737</c:v>
                </c:pt>
                <c:pt idx="10">
                  <c:v>1594.812177638027</c:v>
                </c:pt>
                <c:pt idx="11">
                  <c:v>1536.40197240595</c:v>
                </c:pt>
                <c:pt idx="12">
                  <c:v>1479.859432035202</c:v>
                </c:pt>
                <c:pt idx="13">
                  <c:v>1425.127847403119</c:v>
                </c:pt>
                <c:pt idx="14">
                  <c:v>1372.152227754514</c:v>
                </c:pt>
                <c:pt idx="15">
                  <c:v>1320.879247729074</c:v>
                </c:pt>
                <c:pt idx="16">
                  <c:v>1271.257196063144</c:v>
                </c:pt>
                <c:pt idx="17">
                  <c:v>1223.23592591131</c:v>
                </c:pt>
                <c:pt idx="18">
                  <c:v>1176.766806735342</c:v>
                </c:pt>
                <c:pt idx="19">
                  <c:v>1131.802677709515</c:v>
                </c:pt>
                <c:pt idx="20">
                  <c:v>1088.297802593184</c:v>
                </c:pt>
                <c:pt idx="21">
                  <c:v>1046.207826023204</c:v>
                </c:pt>
                <c:pt idx="22">
                  <c:v>1005.489731180112</c:v>
                </c:pt>
                <c:pt idx="23">
                  <c:v>966.101798783845</c:v>
                </c:pt>
                <c:pt idx="24">
                  <c:v>928.0035673758726</c:v>
                </c:pt>
                <c:pt idx="25">
                  <c:v>891.1557948464904</c:v>
                </c:pt>
                <c:pt idx="26">
                  <c:v>855.520421166937</c:v>
                </c:pt>
                <c:pt idx="27">
                  <c:v>821.060532287716</c:v>
                </c:pt>
                <c:pt idx="28">
                  <c:v>787.7403251654641</c:v>
                </c:pt>
                <c:pt idx="29">
                  <c:v>755.5250738823308</c:v>
                </c:pt>
                <c:pt idx="30">
                  <c:v>724.3810968225093</c:v>
                </c:pt>
                <c:pt idx="31">
                  <c:v>694.2757248723156</c:v>
                </c:pt>
                <c:pt idx="32">
                  <c:v>665.1772706107965</c:v>
                </c:pt>
                <c:pt idx="33">
                  <c:v>637.0549984593667</c:v>
                </c:pt>
                <c:pt idx="34">
                  <c:v>609.879095759592</c:v>
                </c:pt>
                <c:pt idx="35">
                  <c:v>583.620644749681</c:v>
                </c:pt>
                <c:pt idx="36">
                  <c:v>558.251595410857</c:v>
                </c:pt>
                <c:pt idx="37">
                  <c:v>533.7447391559756</c:v>
                </c:pt>
                <c:pt idx="38">
                  <c:v>510.0736833335081</c:v>
                </c:pt>
                <c:pt idx="39">
                  <c:v>487.2128265209217</c:v>
                </c:pt>
                <c:pt idx="40">
                  <c:v>465.1373345824469</c:v>
                </c:pt>
                <c:pt idx="41">
                  <c:v>443.8231174668907</c:v>
                </c:pt>
                <c:pt idx="42">
                  <c:v>423.2468067219849</c:v>
                </c:pt>
                <c:pt idx="43">
                  <c:v>403.3857337026676</c:v>
                </c:pt>
                <c:pt idx="44">
                  <c:v>384.2179084511756</c:v>
                </c:pt>
                <c:pt idx="45">
                  <c:v>365.7219992278162</c:v>
                </c:pt>
                <c:pt idx="46">
                  <c:v>347.8773126717566</c:v>
                </c:pt>
                <c:pt idx="47">
                  <c:v>330.6637745719872</c:v>
                </c:pt>
                <c:pt idx="48">
                  <c:v>314.0619112291951</c:v>
                </c:pt>
                <c:pt idx="49">
                  <c:v>298.05283138988</c:v>
                </c:pt>
                <c:pt idx="50">
                  <c:v>282.6182087347693</c:v>
                </c:pt>
                <c:pt idx="51">
                  <c:v>267.7402649039735</c:v>
                </c:pt>
                <c:pt idx="52">
                  <c:v>253.4017530421434</c:v>
                </c:pt>
                <c:pt idx="53">
                  <c:v>239.5859418471844</c:v>
                </c:pt>
                <c:pt idx="54">
                  <c:v>226.2766001067695</c:v>
                </c:pt>
                <c:pt idx="55">
                  <c:v>213.457981707371</c:v>
                </c:pt>
                <c:pt idx="56">
                  <c:v>201.1148111009788</c:v>
                </c:pt>
                <c:pt idx="57">
                  <c:v>189.2322692151965</c:v>
                </c:pt>
                <c:pt idx="58">
                  <c:v>177.7959797928523</c:v>
                </c:pt>
                <c:pt idx="59">
                  <c:v>166.7919961477005</c:v>
                </c:pt>
                <c:pt idx="60">
                  <c:v>156.206788323234</c:v>
                </c:pt>
                <c:pt idx="61">
                  <c:v>146.0272306420202</c:v>
                </c:pt>
                <c:pt idx="62">
                  <c:v>136.2405896334078</c:v>
                </c:pt>
                <c:pt idx="63">
                  <c:v>126.8345123278321</c:v>
                </c:pt>
                <c:pt idx="64">
                  <c:v>117.7970149062876</c:v>
                </c:pt>
                <c:pt idx="65">
                  <c:v>109.1164716939544</c:v>
                </c:pt>
                <c:pt idx="66">
                  <c:v>100.781604487299</c:v>
                </c:pt>
                <c:pt idx="67">
                  <c:v>92.78147220427499</c:v>
                </c:pt>
                <c:pt idx="68">
                  <c:v>85.10546084763942</c:v>
                </c:pt>
                <c:pt idx="69">
                  <c:v>77.74327377167006</c:v>
                </c:pt>
                <c:pt idx="70">
                  <c:v>70.6849222429035</c:v>
                </c:pt>
                <c:pt idx="71">
                  <c:v>63.9207162858061</c:v>
                </c:pt>
                <c:pt idx="72">
                  <c:v>57.44125580456748</c:v>
                </c:pt>
                <c:pt idx="73">
                  <c:v>51.23742197250814</c:v>
                </c:pt>
                <c:pt idx="74">
                  <c:v>45.30036888083978</c:v>
                </c:pt>
                <c:pt idx="75">
                  <c:v>39.62151543878894</c:v>
                </c:pt>
                <c:pt idx="76">
                  <c:v>34.1925375173534</c:v>
                </c:pt>
                <c:pt idx="77">
                  <c:v>29.00536032918436</c:v>
                </c:pt>
                <c:pt idx="78">
                  <c:v>24.05215103735569</c:v>
                </c:pt>
                <c:pt idx="79">
                  <c:v>19.32531158597791</c:v>
                </c:pt>
                <c:pt idx="80">
                  <c:v>14.81747174585175</c:v>
                </c:pt>
                <c:pt idx="81">
                  <c:v>10.52148236858386</c:v>
                </c:pt>
                <c:pt idx="82">
                  <c:v>6.430408842758538</c:v>
                </c:pt>
                <c:pt idx="83">
                  <c:v>2.53752474599952</c:v>
                </c:pt>
                <c:pt idx="84">
                  <c:v>-1.163694313081635</c:v>
                </c:pt>
                <c:pt idx="85">
                  <c:v>-4.679576668838308</c:v>
                </c:pt>
                <c:pt idx="86">
                  <c:v>-8.016260394078387</c:v>
                </c:pt>
                <c:pt idx="87">
                  <c:v>-11.1796989225202</c:v>
                </c:pt>
                <c:pt idx="88">
                  <c:v>-14.17566650350358</c:v>
                </c:pt>
                <c:pt idx="89">
                  <c:v>-17.00976349404493</c:v>
                </c:pt>
                <c:pt idx="90">
                  <c:v>-19.68742149320965</c:v>
                </c:pt>
                <c:pt idx="91">
                  <c:v>-22.21390832357517</c:v>
                </c:pt>
                <c:pt idx="92">
                  <c:v>-24.59433286444761</c:v>
                </c:pt>
                <c:pt idx="93">
                  <c:v>-26.83364974131436</c:v>
                </c:pt>
                <c:pt idx="94">
                  <c:v>-28.9366638759135</c:v>
                </c:pt>
                <c:pt idx="95">
                  <c:v>-30.9080349011291</c:v>
                </c:pt>
                <c:pt idx="96">
                  <c:v>-32.75228144481372</c:v>
                </c:pt>
                <c:pt idx="97">
                  <c:v>-34.47378528650256</c:v>
                </c:pt>
                <c:pt idx="98">
                  <c:v>-36.07679539086459</c:v>
                </c:pt>
                <c:pt idx="99">
                  <c:v>-37.56543182161511</c:v>
                </c:pt>
                <c:pt idx="100">
                  <c:v>-38.94368953949362</c:v>
                </c:pt>
                <c:pt idx="101">
                  <c:v>-40.21544208781614</c:v>
                </c:pt>
                <c:pt idx="102">
                  <c:v>-41.38444516897826</c:v>
                </c:pt>
                <c:pt idx="103">
                  <c:v>-42.45434011520396</c:v>
                </c:pt>
                <c:pt idx="104">
                  <c:v>-43.42865725671803</c:v>
                </c:pt>
                <c:pt idx="105">
                  <c:v>-44.31081919043064</c:v>
                </c:pt>
                <c:pt idx="106">
                  <c:v>-45.10414395212132</c:v>
                </c:pt>
                <c:pt idx="107">
                  <c:v>-45.81184809502486</c:v>
                </c:pt>
                <c:pt idx="108">
                  <c:v>-46.43704967762304</c:v>
                </c:pt>
                <c:pt idx="109">
                  <c:v>-46.98277116337076</c:v>
                </c:pt>
                <c:pt idx="110">
                  <c:v>-47.4519422349909</c:v>
                </c:pt>
                <c:pt idx="111">
                  <c:v>-47.84740252589947</c:v>
                </c:pt>
                <c:pt idx="112">
                  <c:v>-48.17190427124041</c:v>
                </c:pt>
                <c:pt idx="113">
                  <c:v>-48.42811488093215</c:v>
                </c:pt>
                <c:pt idx="114">
                  <c:v>-48.61861943705941</c:v>
                </c:pt>
                <c:pt idx="115">
                  <c:v>-48.7459231178668</c:v>
                </c:pt>
                <c:pt idx="116">
                  <c:v>-48.81245355054671</c:v>
                </c:pt>
                <c:pt idx="117">
                  <c:v>-48.82056309494209</c:v>
                </c:pt>
                <c:pt idx="118">
                  <c:v>-48.77253106022619</c:v>
                </c:pt>
                <c:pt idx="119">
                  <c:v>-48.67056585655188</c:v>
                </c:pt>
                <c:pt idx="120">
                  <c:v>-48.51680708360794</c:v>
                </c:pt>
                <c:pt idx="121">
                  <c:v>-48.31332755795739</c:v>
                </c:pt>
                <c:pt idx="122">
                  <c:v>-48.06213528097762</c:v>
                </c:pt>
                <c:pt idx="123">
                  <c:v>-47.76517534916632</c:v>
                </c:pt>
                <c:pt idx="124">
                  <c:v>-47.42433180852276</c:v>
                </c:pt>
                <c:pt idx="125">
                  <c:v>-47.04142945466492</c:v>
                </c:pt>
                <c:pt idx="126">
                  <c:v>-46.6182355802882</c:v>
                </c:pt>
                <c:pt idx="127">
                  <c:v>-46.15646167152823</c:v>
                </c:pt>
                <c:pt idx="128">
                  <c:v>-45.65776505473704</c:v>
                </c:pt>
                <c:pt idx="129">
                  <c:v>-45.12375049514293</c:v>
                </c:pt>
                <c:pt idx="130">
                  <c:v>-44.55597174881277</c:v>
                </c:pt>
                <c:pt idx="131">
                  <c:v>-43.95593306929956</c:v>
                </c:pt>
                <c:pt idx="132">
                  <c:v>-43.32509067031071</c:v>
                </c:pt>
                <c:pt idx="133">
                  <c:v>-42.66485414569576</c:v>
                </c:pt>
                <c:pt idx="134">
                  <c:v>-41.97658784801172</c:v>
                </c:pt>
                <c:pt idx="135">
                  <c:v>-41.26161222688801</c:v>
                </c:pt>
                <c:pt idx="136">
                  <c:v>-40.521205128372</c:v>
                </c:pt>
                <c:pt idx="137">
                  <c:v>-39.75660305640636</c:v>
                </c:pt>
                <c:pt idx="138">
                  <c:v>-38.96900239755117</c:v>
                </c:pt>
                <c:pt idx="139">
                  <c:v>-38.15956061003092</c:v>
                </c:pt>
                <c:pt idx="140">
                  <c:v>-37.3293973781551</c:v>
                </c:pt>
                <c:pt idx="141">
                  <c:v>-36.4795957331283</c:v>
                </c:pt>
                <c:pt idx="142">
                  <c:v>-35.61120314123738</c:v>
                </c:pt>
                <c:pt idx="143">
                  <c:v>-34.72523256037212</c:v>
                </c:pt>
                <c:pt idx="144">
                  <c:v>-33.82266346580539</c:v>
                </c:pt>
                <c:pt idx="145">
                  <c:v>-32.90444284613778</c:v>
                </c:pt>
                <c:pt idx="146">
                  <c:v>-31.97148617027571</c:v>
                </c:pt>
                <c:pt idx="147">
                  <c:v>-31.02467832629432</c:v>
                </c:pt>
                <c:pt idx="148">
                  <c:v>-30.06487453300375</c:v>
                </c:pt>
                <c:pt idx="149">
                  <c:v>-29.09290122502057</c:v>
                </c:pt>
                <c:pt idx="150">
                  <c:v>-28.10955691211603</c:v>
                </c:pt>
                <c:pt idx="151">
                  <c:v>-27.1156130135922</c:v>
                </c:pt>
                <c:pt idx="152">
                  <c:v>-26.11181466841594</c:v>
                </c:pt>
                <c:pt idx="153">
                  <c:v>-25.09888152181691</c:v>
                </c:pt>
                <c:pt idx="154">
                  <c:v>-24.07750848903649</c:v>
                </c:pt>
                <c:pt idx="155">
                  <c:v>-23.04836649689227</c:v>
                </c:pt>
                <c:pt idx="156">
                  <c:v>-22.01210320380662</c:v>
                </c:pt>
                <c:pt idx="157">
                  <c:v>-20.9693436989225</c:v>
                </c:pt>
                <c:pt idx="158">
                  <c:v>-19.92069118091794</c:v>
                </c:pt>
                <c:pt idx="159">
                  <c:v>-18.8667276171102</c:v>
                </c:pt>
                <c:pt idx="160">
                  <c:v>-17.808014383418</c:v>
                </c:pt>
                <c:pt idx="161">
                  <c:v>-16.74509288574501</c:v>
                </c:pt>
                <c:pt idx="162">
                  <c:v>-15.67848516331628</c:v>
                </c:pt>
                <c:pt idx="163">
                  <c:v>-14.6086944744975</c:v>
                </c:pt>
                <c:pt idx="164">
                  <c:v>-13.53620586560422</c:v>
                </c:pt>
                <c:pt idx="165">
                  <c:v>-12.46148672319001</c:v>
                </c:pt>
                <c:pt idx="166">
                  <c:v>-11.38498731029975</c:v>
                </c:pt>
                <c:pt idx="167">
                  <c:v>-10.30714128714573</c:v>
                </c:pt>
                <c:pt idx="168">
                  <c:v>-9.228366216662124</c:v>
                </c:pt>
                <c:pt idx="169">
                  <c:v>-8.149064055374566</c:v>
                </c:pt>
                <c:pt idx="170">
                  <c:v>-7.069621630008498</c:v>
                </c:pt>
                <c:pt idx="171">
                  <c:v>-5.990411100250696</c:v>
                </c:pt>
                <c:pt idx="172">
                  <c:v>-4.911790408063183</c:v>
                </c:pt>
                <c:pt idx="173">
                  <c:v>-3.834103713938816</c:v>
                </c:pt>
                <c:pt idx="174">
                  <c:v>-2.757681820476392</c:v>
                </c:pt>
                <c:pt idx="175">
                  <c:v>-1.682842583638404</c:v>
                </c:pt>
                <c:pt idx="176">
                  <c:v>-0.609891312052952</c:v>
                </c:pt>
                <c:pt idx="177">
                  <c:v>0.460878845301437</c:v>
                </c:pt>
                <c:pt idx="178">
                  <c:v>1.529186522688434</c:v>
                </c:pt>
                <c:pt idx="179">
                  <c:v>2.594761772160183</c:v>
                </c:pt>
                <c:pt idx="180">
                  <c:v>3.657345708743321</c:v>
                </c:pt>
                <c:pt idx="181">
                  <c:v>4.71669016595294</c:v>
                </c:pt>
                <c:pt idx="182">
                  <c:v>5.772557361343388</c:v>
                </c:pt>
                <c:pt idx="183">
                  <c:v>6.824719571801381</c:v>
                </c:pt>
                <c:pt idx="184">
                  <c:v>7.872958818304624</c:v>
                </c:pt>
                <c:pt idx="185">
                  <c:v>8.917066559869624</c:v>
                </c:pt>
                <c:pt idx="186">
                  <c:v>9.956843396428894</c:v>
                </c:pt>
                <c:pt idx="187">
                  <c:v>10.99209878037689</c:v>
                </c:pt>
                <c:pt idx="188">
                  <c:v>12.02265073653624</c:v>
                </c:pt>
                <c:pt idx="189">
                  <c:v>13.04832559030297</c:v>
                </c:pt>
                <c:pt idx="190">
                  <c:v>14.06895770373615</c:v>
                </c:pt>
                <c:pt idx="191">
                  <c:v>15.08438921935948</c:v>
                </c:pt>
                <c:pt idx="192">
                  <c:v>16.09446981145936</c:v>
                </c:pt>
                <c:pt idx="193">
                  <c:v>17.09905644465948</c:v>
                </c:pt>
                <c:pt idx="194">
                  <c:v>18.09801313956388</c:v>
                </c:pt>
                <c:pt idx="195">
                  <c:v>19.0912107452672</c:v>
                </c:pt>
                <c:pt idx="196">
                  <c:v>20.07852671853246</c:v>
                </c:pt>
                <c:pt idx="197">
                  <c:v>21.05984490944718</c:v>
                </c:pt>
                <c:pt idx="198">
                  <c:v>22.03505535336976</c:v>
                </c:pt>
                <c:pt idx="199">
                  <c:v>23.00405406898804</c:v>
                </c:pt>
                <c:pt idx="200">
                  <c:v>23.96674286231166</c:v>
                </c:pt>
                <c:pt idx="201">
                  <c:v>24.92302913643073</c:v>
                </c:pt>
                <c:pt idx="202">
                  <c:v>25.87282570687483</c:v>
                </c:pt>
                <c:pt idx="203">
                  <c:v>26.81605062240871</c:v>
                </c:pt>
                <c:pt idx="204">
                  <c:v>27.75262699111448</c:v>
                </c:pt>
                <c:pt idx="205">
                  <c:v>28.68248281160223</c:v>
                </c:pt>
                <c:pt idx="206">
                  <c:v>29.6055508092075</c:v>
                </c:pt>
                <c:pt idx="207">
                  <c:v>30.52176827702905</c:v>
                </c:pt>
                <c:pt idx="208">
                  <c:v>31.4310769216697</c:v>
                </c:pt>
                <c:pt idx="209">
                  <c:v>32.33342271354527</c:v>
                </c:pt>
                <c:pt idx="210">
                  <c:v>33.22875574162998</c:v>
                </c:pt>
                <c:pt idx="211">
                  <c:v>34.11703007251148</c:v>
                </c:pt>
                <c:pt idx="212">
                  <c:v>34.99820361363368</c:v>
                </c:pt>
                <c:pt idx="213">
                  <c:v>35.87223798060313</c:v>
                </c:pt>
                <c:pt idx="214">
                  <c:v>36.73909836844754</c:v>
                </c:pt>
                <c:pt idx="215">
                  <c:v>37.59875342670872</c:v>
                </c:pt>
                <c:pt idx="216">
                  <c:v>38.45117513826287</c:v>
                </c:pt>
                <c:pt idx="217">
                  <c:v>39.2963387017603</c:v>
                </c:pt>
                <c:pt idx="218">
                  <c:v>40.13422241758087</c:v>
                </c:pt>
                <c:pt idx="219">
                  <c:v>40.96480757720504</c:v>
                </c:pt>
                <c:pt idx="220">
                  <c:v>41.78807835589924</c:v>
                </c:pt>
                <c:pt idx="221">
                  <c:v>42.60402170862709</c:v>
                </c:pt>
                <c:pt idx="222">
                  <c:v>43.41262726908725</c:v>
                </c:pt>
                <c:pt idx="223">
                  <c:v>44.21388725179149</c:v>
                </c:pt>
                <c:pt idx="224">
                  <c:v>45.0077963570957</c:v>
                </c:pt>
                <c:pt idx="225">
                  <c:v>45.79435167909858</c:v>
                </c:pt>
                <c:pt idx="226">
                  <c:v>46.5735526163251</c:v>
                </c:pt>
                <c:pt idx="227">
                  <c:v>47.34540078511665</c:v>
                </c:pt>
                <c:pt idx="228">
                  <c:v>48.10989993564715</c:v>
                </c:pt>
                <c:pt idx="229">
                  <c:v>48.86705587049342</c:v>
                </c:pt>
                <c:pt idx="230">
                  <c:v>49.61687636568269</c:v>
                </c:pt>
                <c:pt idx="231">
                  <c:v>50.35937109414928</c:v>
                </c:pt>
                <c:pt idx="232">
                  <c:v>51.09455155152946</c:v>
                </c:pt>
                <c:pt idx="233">
                  <c:v>51.82243098422741</c:v>
                </c:pt>
                <c:pt idx="234">
                  <c:v>52.54302431968682</c:v>
                </c:pt>
                <c:pt idx="235">
                  <c:v>53.25634809880595</c:v>
                </c:pt>
                <c:pt idx="236">
                  <c:v>53.96242041043236</c:v>
                </c:pt>
                <c:pt idx="237">
                  <c:v>54.66126082788054</c:v>
                </c:pt>
                <c:pt idx="238">
                  <c:v>55.35289034741</c:v>
                </c:pt>
                <c:pt idx="239">
                  <c:v>56.03733132861074</c:v>
                </c:pt>
                <c:pt idx="240">
                  <c:v>56.71460743664079</c:v>
                </c:pt>
                <c:pt idx="241">
                  <c:v>57.38474358625965</c:v>
                </c:pt>
                <c:pt idx="242">
                  <c:v>58.0477658876101</c:v>
                </c:pt>
                <c:pt idx="243">
                  <c:v>58.70370159369328</c:v>
                </c:pt>
                <c:pt idx="244">
                  <c:v>59.35257904949282</c:v>
                </c:pt>
                <c:pt idx="245">
                  <c:v>59.99442764269632</c:v>
                </c:pt>
                <c:pt idx="246">
                  <c:v>60.62927775596984</c:v>
                </c:pt>
                <c:pt idx="247">
                  <c:v>61.25716072074239</c:v>
                </c:pt>
                <c:pt idx="248">
                  <c:v>61.87810877245157</c:v>
                </c:pt>
                <c:pt idx="249">
                  <c:v>62.492155007214</c:v>
                </c:pt>
                <c:pt idx="250">
                  <c:v>63.09933333987488</c:v>
                </c:pt>
                <c:pt idx="251">
                  <c:v>63.69967846339904</c:v>
                </c:pt>
                <c:pt idx="252">
                  <c:v>64.29322580956316</c:v>
                </c:pt>
                <c:pt idx="253">
                  <c:v>64.88001151091269</c:v>
                </c:pt>
                <c:pt idx="254">
                  <c:v>65.46007236394567</c:v>
                </c:pt>
                <c:pt idx="255">
                  <c:v>66.03344579348865</c:v>
                </c:pt>
                <c:pt idx="256">
                  <c:v>66.60016981822952</c:v>
                </c:pt>
                <c:pt idx="257">
                  <c:v>67.16028301737216</c:v>
                </c:pt>
                <c:pt idx="258">
                  <c:v>67.7138244983846</c:v>
                </c:pt>
                <c:pt idx="259">
                  <c:v>68.26083386580285</c:v>
                </c:pt>
                <c:pt idx="260">
                  <c:v>68.80135119106487</c:v>
                </c:pt>
                <c:pt idx="261">
                  <c:v>69.3354169833411</c:v>
                </c:pt>
                <c:pt idx="262">
                  <c:v>69.86307216133414</c:v>
                </c:pt>
                <c:pt idx="263">
                  <c:v>70.38435802601892</c:v>
                </c:pt>
                <c:pt idx="264">
                  <c:v>70.89931623429456</c:v>
                </c:pt>
                <c:pt idx="265">
                  <c:v>71.4079887735238</c:v>
                </c:pt>
                <c:pt idx="266">
                  <c:v>71.91041793693137</c:v>
                </c:pt>
                <c:pt idx="267">
                  <c:v>72.4066462998372</c:v>
                </c:pt>
                <c:pt idx="268">
                  <c:v>72.89671669669991</c:v>
                </c:pt>
                <c:pt idx="269">
                  <c:v>73.38067219894685</c:v>
                </c:pt>
                <c:pt idx="270">
                  <c:v>73.85855609356672</c:v>
                </c:pt>
                <c:pt idx="271">
                  <c:v>74.33041186244328</c:v>
                </c:pt>
                <c:pt idx="272">
                  <c:v>74.79628316240757</c:v>
                </c:pt>
                <c:pt idx="273">
                  <c:v>75.2562138059873</c:v>
                </c:pt>
                <c:pt idx="274">
                  <c:v>75.71024774283363</c:v>
                </c:pt>
                <c:pt idx="275">
                  <c:v>76.15842904180391</c:v>
                </c:pt>
                <c:pt idx="276">
                  <c:v>76.60080187368216</c:v>
                </c:pt>
                <c:pt idx="277">
                  <c:v>77.0374104945177</c:v>
                </c:pt>
                <c:pt idx="278">
                  <c:v>77.4682992295633</c:v>
                </c:pt>
                <c:pt idx="279">
                  <c:v>77.89351245779515</c:v>
                </c:pt>
                <c:pt idx="280">
                  <c:v>78.31309459699837</c:v>
                </c:pt>
                <c:pt idx="281">
                  <c:v>78.7270900893988</c:v>
                </c:pt>
                <c:pt idx="282">
                  <c:v>79.13554338782644</c:v>
                </c:pt>
                <c:pt idx="283">
                  <c:v>79.53849894239522</c:v>
                </c:pt>
                <c:pt idx="284">
                  <c:v>79.93600118768077</c:v>
                </c:pt>
                <c:pt idx="285">
                  <c:v>80.32809453038406</c:v>
                </c:pt>
                <c:pt idx="286">
                  <c:v>80.71482333746496</c:v>
                </c:pt>
                <c:pt idx="287">
                  <c:v>81.09623192473154</c:v>
                </c:pt>
                <c:pt idx="288">
                  <c:v>81.4723645458715</c:v>
                </c:pt>
                <c:pt idx="289">
                  <c:v>81.8432653819117</c:v>
                </c:pt>
                <c:pt idx="290">
                  <c:v>82.20897853109496</c:v>
                </c:pt>
                <c:pt idx="291">
                  <c:v>82.56954799915743</c:v>
                </c:pt>
                <c:pt idx="292">
                  <c:v>82.925017689999</c:v>
                </c:pt>
                <c:pt idx="293">
                  <c:v>83.27543139673021</c:v>
                </c:pt>
                <c:pt idx="294">
                  <c:v>83.6208327930883</c:v>
                </c:pt>
                <c:pt idx="295">
                  <c:v>83.9612654252076</c:v>
                </c:pt>
                <c:pt idx="296">
                  <c:v>84.29677270373566</c:v>
                </c:pt>
                <c:pt idx="297">
                  <c:v>84.62739789628259</c:v>
                </c:pt>
                <c:pt idx="298">
                  <c:v>84.95318412019577</c:v>
                </c:pt>
                <c:pt idx="299">
                  <c:v>85.2741743356469</c:v>
                </c:pt>
                <c:pt idx="300">
                  <c:v>85.59041133902427</c:v>
                </c:pt>
                <c:pt idx="301">
                  <c:v>85.90193775661851</c:v>
                </c:pt>
                <c:pt idx="302">
                  <c:v>86.20879603859504</c:v>
                </c:pt>
                <c:pt idx="303">
                  <c:v>86.51102845324155</c:v>
                </c:pt>
                <c:pt idx="304">
                  <c:v>86.80867708148486</c:v>
                </c:pt>
                <c:pt idx="305">
                  <c:v>87.10178381166514</c:v>
                </c:pt>
                <c:pt idx="306">
                  <c:v>87.39039033456316</c:v>
                </c:pt>
                <c:pt idx="307">
                  <c:v>87.67453813866918</c:v>
                </c:pt>
                <c:pt idx="308">
                  <c:v>87.95426850568851</c:v>
                </c:pt>
                <c:pt idx="309">
                  <c:v>88.22962250627395</c:v>
                </c:pt>
                <c:pt idx="310">
                  <c:v>88.50064099597926</c:v>
                </c:pt>
                <c:pt idx="311">
                  <c:v>88.76736461142698</c:v>
                </c:pt>
                <c:pt idx="312">
                  <c:v>89.02983376668095</c:v>
                </c:pt>
                <c:pt idx="313">
                  <c:v>89.28808864982108</c:v>
                </c:pt>
                <c:pt idx="314">
                  <c:v>89.54216921970967</c:v>
                </c:pt>
                <c:pt idx="315">
                  <c:v>89.7921152029465</c:v>
                </c:pt>
                <c:pt idx="316">
                  <c:v>90.03796609100385</c:v>
                </c:pt>
                <c:pt idx="317">
                  <c:v>90.27976113753705</c:v>
                </c:pt>
                <c:pt idx="318">
                  <c:v>90.51753935586465</c:v>
                </c:pt>
                <c:pt idx="319">
                  <c:v>90.75133951661195</c:v>
                </c:pt>
                <c:pt idx="320">
                  <c:v>90.98120014551324</c:v>
                </c:pt>
                <c:pt idx="321">
                  <c:v>91.20715952136616</c:v>
                </c:pt>
                <c:pt idx="322">
                  <c:v>91.42925567413564</c:v>
                </c:pt>
                <c:pt idx="323">
                  <c:v>91.64752638319907</c:v>
                </c:pt>
                <c:pt idx="324">
                  <c:v>91.86200917573076</c:v>
                </c:pt>
                <c:pt idx="325">
                  <c:v>92.07274132521877</c:v>
                </c:pt>
                <c:pt idx="326">
                  <c:v>92.27975985011162</c:v>
                </c:pt>
                <c:pt idx="327">
                  <c:v>92.48310151258892</c:v>
                </c:pt>
                <c:pt idx="328">
                  <c:v>92.68280281745209</c:v>
                </c:pt>
                <c:pt idx="329">
                  <c:v>92.87890001113126</c:v>
                </c:pt>
                <c:pt idx="330">
                  <c:v>93.07142908080372</c:v>
                </c:pt>
                <c:pt idx="331">
                  <c:v>93.26042575362109</c:v>
                </c:pt>
                <c:pt idx="332">
                  <c:v>93.44592549603991</c:v>
                </c:pt>
                <c:pt idx="333">
                  <c:v>93.62796351325309</c:v>
                </c:pt>
                <c:pt idx="334">
                  <c:v>93.80657474871858</c:v>
                </c:pt>
                <c:pt idx="335">
                  <c:v>93.98179388378067</c:v>
                </c:pt>
                <c:pt idx="336">
                  <c:v>94.15365533738223</c:v>
                </c:pt>
                <c:pt idx="337">
                  <c:v>94.32219326586312</c:v>
                </c:pt>
                <c:pt idx="338">
                  <c:v>94.48744156284224</c:v>
                </c:pt>
                <c:pt idx="339">
                  <c:v>94.6494338591805</c:v>
                </c:pt>
                <c:pt idx="340">
                  <c:v>94.80820352302106</c:v>
                </c:pt>
                <c:pt idx="341">
                  <c:v>94.9637836599039</c:v>
                </c:pt>
                <c:pt idx="342">
                  <c:v>95.11620711295276</c:v>
                </c:pt>
                <c:pt idx="343">
                  <c:v>95.26550646313056</c:v>
                </c:pt>
                <c:pt idx="344">
                  <c:v>95.4117140295615</c:v>
                </c:pt>
                <c:pt idx="345">
                  <c:v>95.55486186991757</c:v>
                </c:pt>
                <c:pt idx="346">
                  <c:v>95.69498178086471</c:v>
                </c:pt>
                <c:pt idx="347">
                  <c:v>95.83210529857053</c:v>
                </c:pt>
                <c:pt idx="348">
                  <c:v>95.96626369926556</c:v>
                </c:pt>
                <c:pt idx="349">
                  <c:v>96.09748799986163</c:v>
                </c:pt>
                <c:pt idx="350">
                  <c:v>96.22580895862021</c:v>
                </c:pt>
                <c:pt idx="351">
                  <c:v>96.35125707587232</c:v>
                </c:pt>
                <c:pt idx="352">
                  <c:v>96.47386259478495</c:v>
                </c:pt>
                <c:pt idx="353">
                  <c:v>96.59365550217447</c:v>
                </c:pt>
                <c:pt idx="354">
                  <c:v>96.7106655293636</c:v>
                </c:pt>
                <c:pt idx="355">
                  <c:v>96.82492215308002</c:v>
                </c:pt>
                <c:pt idx="356">
                  <c:v>96.9364545963959</c:v>
                </c:pt>
                <c:pt idx="357">
                  <c:v>97.0452918297054</c:v>
                </c:pt>
                <c:pt idx="358">
                  <c:v>97.15146257173919</c:v>
                </c:pt>
                <c:pt idx="359">
                  <c:v>97.25499529061374</c:v>
                </c:pt>
                <c:pt idx="360">
                  <c:v>97.35591820491467</c:v>
                </c:pt>
                <c:pt idx="361">
                  <c:v>97.45425928481094</c:v>
                </c:pt>
                <c:pt idx="362">
                  <c:v>97.55004625320075</c:v>
                </c:pt>
                <c:pt idx="363">
                  <c:v>97.64330658688519</c:v>
                </c:pt>
                <c:pt idx="364">
                  <c:v>97.73406751777023</c:v>
                </c:pt>
                <c:pt idx="365">
                  <c:v>97.82235603409444</c:v>
                </c:pt>
                <c:pt idx="366">
                  <c:v>97.90819888168133</c:v>
                </c:pt>
                <c:pt idx="367">
                  <c:v>97.991622565216</c:v>
                </c:pt>
                <c:pt idx="368">
                  <c:v>98.07265334954303</c:v>
                </c:pt>
                <c:pt idx="369">
                  <c:v>98.15131726098608</c:v>
                </c:pt>
                <c:pt idx="370">
                  <c:v>98.2276400886873</c:v>
                </c:pt>
                <c:pt idx="371">
                  <c:v>98.30164738596536</c:v>
                </c:pt>
                <c:pt idx="372">
                  <c:v>98.37336447169142</c:v>
                </c:pt>
                <c:pt idx="373">
                  <c:v>98.44281643168114</c:v>
                </c:pt>
                <c:pt idx="374">
                  <c:v>98.51002812010293</c:v>
                </c:pt>
                <c:pt idx="375">
                  <c:v>98.57502416090074</c:v>
                </c:pt>
                <c:pt idx="376">
                  <c:v>98.6378289492298</c:v>
                </c:pt>
                <c:pt idx="377">
                  <c:v>98.69846665290591</c:v>
                </c:pt>
                <c:pt idx="378">
                  <c:v>98.75696121386606</c:v>
                </c:pt>
                <c:pt idx="379">
                  <c:v>98.81333634964028</c:v>
                </c:pt>
                <c:pt idx="380">
                  <c:v>98.86761555483361</c:v>
                </c:pt>
                <c:pt idx="381">
                  <c:v>98.91982210261686</c:v>
                </c:pt>
                <c:pt idx="382">
                  <c:v>98.96997904622681</c:v>
                </c:pt>
                <c:pt idx="383">
                  <c:v>99.01810922047354</c:v>
                </c:pt>
                <c:pt idx="384">
                  <c:v>99.06423524325484</c:v>
                </c:pt>
                <c:pt idx="385">
                  <c:v>99.10837951707732</c:v>
                </c:pt>
                <c:pt idx="386">
                  <c:v>99.15056423058303</c:v>
                </c:pt>
                <c:pt idx="387">
                  <c:v>99.19081136008087</c:v>
                </c:pt>
                <c:pt idx="388">
                  <c:v>99.22914267108288</c:v>
                </c:pt>
                <c:pt idx="389">
                  <c:v>99.26557971984383</c:v>
                </c:pt>
                <c:pt idx="390">
                  <c:v>99.30014385490422</c:v>
                </c:pt>
                <c:pt idx="391">
                  <c:v>99.33285621863592</c:v>
                </c:pt>
                <c:pt idx="392">
                  <c:v>99.36373774879006</c:v>
                </c:pt>
                <c:pt idx="393">
                  <c:v>99.39280918004588</c:v>
                </c:pt>
                <c:pt idx="394">
                  <c:v>99.42009104556138</c:v>
                </c:pt>
                <c:pt idx="395">
                  <c:v>99.44560367852395</c:v>
                </c:pt>
                <c:pt idx="396">
                  <c:v>99.46936721370137</c:v>
                </c:pt>
                <c:pt idx="397">
                  <c:v>99.4914015889923</c:v>
                </c:pt>
                <c:pt idx="398">
                  <c:v>99.51172654697634</c:v>
                </c:pt>
                <c:pt idx="399">
                  <c:v>99.53036163646213</c:v>
                </c:pt>
                <c:pt idx="400">
                  <c:v>99.54732621403437</c:v>
                </c:pt>
                <c:pt idx="401">
                  <c:v>99.56263944559893</c:v>
                </c:pt>
                <c:pt idx="402">
                  <c:v>99.5763203079252</c:v>
                </c:pt>
                <c:pt idx="403">
                  <c:v>99.5883875901857</c:v>
                </c:pt>
                <c:pt idx="404">
                  <c:v>99.59885989549292</c:v>
                </c:pt>
                <c:pt idx="405">
                  <c:v>99.60775564243239</c:v>
                </c:pt>
                <c:pt idx="406">
                  <c:v>99.61509306659229</c:v>
                </c:pt>
                <c:pt idx="407">
                  <c:v>99.62089022208863</c:v>
                </c:pt>
                <c:pt idx="408">
                  <c:v>99.62516498308672</c:v>
                </c:pt>
                <c:pt idx="409">
                  <c:v>99.62793504531714</c:v>
                </c:pt>
                <c:pt idx="410">
                  <c:v>99.62921792758776</c:v>
                </c:pt>
                <c:pt idx="411">
                  <c:v>99.62903097328984</c:v>
                </c:pt>
                <c:pt idx="412">
                  <c:v>99.62739135189918</c:v>
                </c:pt>
                <c:pt idx="413">
                  <c:v>99.6243160604715</c:v>
                </c:pt>
                <c:pt idx="414">
                  <c:v>99.61982192513194</c:v>
                </c:pt>
                <c:pt idx="415">
                  <c:v>99.61392560255857</c:v>
                </c:pt>
                <c:pt idx="416">
                  <c:v>99.60664358145952</c:v>
                </c:pt>
                <c:pt idx="417">
                  <c:v>99.59799218404384</c:v>
                </c:pt>
                <c:pt idx="418">
                  <c:v>99.5879875674854</c:v>
                </c:pt>
                <c:pt idx="419">
                  <c:v>99.57664572538016</c:v>
                </c:pt>
                <c:pt idx="420">
                  <c:v>99.56398248919651</c:v>
                </c:pt>
                <c:pt idx="421">
                  <c:v>99.55001352971817</c:v>
                </c:pt>
                <c:pt idx="422">
                  <c:v>99.53475435848004</c:v>
                </c:pt>
                <c:pt idx="423">
                  <c:v>99.51822032919642</c:v>
                </c:pt>
                <c:pt idx="424">
                  <c:v>99.50042663918168</c:v>
                </c:pt>
                <c:pt idx="425">
                  <c:v>99.48138833076345</c:v>
                </c:pt>
                <c:pt idx="426">
                  <c:v>99.4611202926873</c:v>
                </c:pt>
                <c:pt idx="427">
                  <c:v>99.43963726151423</c:v>
                </c:pt>
                <c:pt idx="428">
                  <c:v>99.41695382300956</c:v>
                </c:pt>
                <c:pt idx="429">
                  <c:v>99.39308441352382</c:v>
                </c:pt>
                <c:pt idx="430">
                  <c:v>99.36804332136536</c:v>
                </c:pt>
                <c:pt idx="431">
                  <c:v>99.34184468816462</c:v>
                </c:pt>
                <c:pt idx="432">
                  <c:v>99.31450251022991</c:v>
                </c:pt>
                <c:pt idx="433">
                  <c:v>99.28603063989445</c:v>
                </c:pt>
                <c:pt idx="434">
                  <c:v>99.2564427868553</c:v>
                </c:pt>
                <c:pt idx="435">
                  <c:v>99.22575251950319</c:v>
                </c:pt>
                <c:pt idx="436">
                  <c:v>99.19397326624371</c:v>
                </c:pt>
                <c:pt idx="437">
                  <c:v>99.16111831680971</c:v>
                </c:pt>
                <c:pt idx="438">
                  <c:v>99.12720082356488</c:v>
                </c:pt>
                <c:pt idx="439">
                  <c:v>99.09223380279869</c:v>
                </c:pt>
                <c:pt idx="440">
                  <c:v>99.05623013601161</c:v>
                </c:pt>
                <c:pt idx="441">
                  <c:v>99.0192025711923</c:v>
                </c:pt>
                <c:pt idx="442">
                  <c:v>98.9811637240851</c:v>
                </c:pt>
                <c:pt idx="443">
                  <c:v>98.94212607944874</c:v>
                </c:pt>
                <c:pt idx="444">
                  <c:v>98.90210199230591</c:v>
                </c:pt>
                <c:pt idx="445">
                  <c:v>98.86110368918373</c:v>
                </c:pt>
                <c:pt idx="446">
                  <c:v>98.81914326934507</c:v>
                </c:pt>
                <c:pt idx="447">
                  <c:v>98.7762327060108</c:v>
                </c:pt>
                <c:pt idx="448">
                  <c:v>98.73238384757278</c:v>
                </c:pt>
                <c:pt idx="449">
                  <c:v>98.68760841879755</c:v>
                </c:pt>
                <c:pt idx="450">
                  <c:v>98.64191802202137</c:v>
                </c:pt>
                <c:pt idx="451">
                  <c:v>98.59532413833524</c:v>
                </c:pt>
                <c:pt idx="452">
                  <c:v>98.54783812876155</c:v>
                </c:pt>
                <c:pt idx="453">
                  <c:v>98.49947123542101</c:v>
                </c:pt>
                <c:pt idx="454">
                  <c:v>98.45023458269064</c:v>
                </c:pt>
                <c:pt idx="455">
                  <c:v>98.40013917835238</c:v>
                </c:pt>
                <c:pt idx="456">
                  <c:v>98.34919591473273</c:v>
                </c:pt>
                <c:pt idx="457">
                  <c:v>98.29741556983313</c:v>
                </c:pt>
                <c:pt idx="458">
                  <c:v>98.24480880845122</c:v>
                </c:pt>
                <c:pt idx="459">
                  <c:v>98.19138618329293</c:v>
                </c:pt>
                <c:pt idx="460">
                  <c:v>98.1371581360754</c:v>
                </c:pt>
                <c:pt idx="461">
                  <c:v>98.08213499862097</c:v>
                </c:pt>
                <c:pt idx="462">
                  <c:v>98.02632699394191</c:v>
                </c:pt>
                <c:pt idx="463">
                  <c:v>97.96974423731627</c:v>
                </c:pt>
                <c:pt idx="464">
                  <c:v>97.91239673735448</c:v>
                </c:pt>
                <c:pt idx="465">
                  <c:v>97.85429439705714</c:v>
                </c:pt>
                <c:pt idx="466">
                  <c:v>97.79544701486375</c:v>
                </c:pt>
                <c:pt idx="467">
                  <c:v>97.7358642856925</c:v>
                </c:pt>
                <c:pt idx="468">
                  <c:v>97.67555580197111</c:v>
                </c:pt>
                <c:pt idx="469">
                  <c:v>97.61453105465894</c:v>
                </c:pt>
                <c:pt idx="470">
                  <c:v>97.55279943425997</c:v>
                </c:pt>
                <c:pt idx="471">
                  <c:v>97.4903702318273</c:v>
                </c:pt>
                <c:pt idx="472">
                  <c:v>97.4272526399585</c:v>
                </c:pt>
                <c:pt idx="473">
                  <c:v>97.36345575378273</c:v>
                </c:pt>
                <c:pt idx="474">
                  <c:v>97.29898857193845</c:v>
                </c:pt>
                <c:pt idx="475">
                  <c:v>97.2338599975433</c:v>
                </c:pt>
                <c:pt idx="476">
                  <c:v>97.16807883915453</c:v>
                </c:pt>
                <c:pt idx="477">
                  <c:v>97.10165381172152</c:v>
                </c:pt>
                <c:pt idx="478">
                  <c:v>97.03459353752949</c:v>
                </c:pt>
                <c:pt idx="479">
                  <c:v>96.96690654713453</c:v>
                </c:pt>
                <c:pt idx="480">
                  <c:v>96.89860128029064</c:v>
                </c:pt>
                <c:pt idx="481">
                  <c:v>96.82968608686781</c:v>
                </c:pt>
                <c:pt idx="482">
                  <c:v>96.76016922776248</c:v>
                </c:pt>
                <c:pt idx="483">
                  <c:v>96.69005887579867</c:v>
                </c:pt>
                <c:pt idx="484">
                  <c:v>96.61936311662205</c:v>
                </c:pt>
                <c:pt idx="485">
                  <c:v>96.54808994958471</c:v>
                </c:pt>
                <c:pt idx="486">
                  <c:v>96.47624728862243</c:v>
                </c:pt>
                <c:pt idx="487">
                  <c:v>96.40384296312382</c:v>
                </c:pt>
                <c:pt idx="488">
                  <c:v>96.3308847187909</c:v>
                </c:pt>
                <c:pt idx="489">
                  <c:v>96.2573802184922</c:v>
                </c:pt>
                <c:pt idx="490">
                  <c:v>96.18333704310761</c:v>
                </c:pt>
                <c:pt idx="491">
                  <c:v>96.10876269236553</c:v>
                </c:pt>
                <c:pt idx="492">
                  <c:v>96.03366458567182</c:v>
                </c:pt>
                <c:pt idx="493">
                  <c:v>95.95805006293143</c:v>
                </c:pt>
                <c:pt idx="494">
                  <c:v>95.8819263853616</c:v>
                </c:pt>
                <c:pt idx="495">
                  <c:v>95.80530073629822</c:v>
                </c:pt>
                <c:pt idx="496">
                  <c:v>95.72818022199385</c:v>
                </c:pt>
                <c:pt idx="497">
                  <c:v>95.65057187240825</c:v>
                </c:pt>
                <c:pt idx="498">
                  <c:v>95.57248264199194</c:v>
                </c:pt>
                <c:pt idx="499">
                  <c:v>95.49391941046118</c:v>
                </c:pt>
                <c:pt idx="500">
                  <c:v>95.41488898356684</c:v>
                </c:pt>
                <c:pt idx="501">
                  <c:v>95.33539809385469</c:v>
                </c:pt>
                <c:pt idx="502">
                  <c:v>95.25545340141927</c:v>
                </c:pt>
                <c:pt idx="503">
                  <c:v>95.17506149464988</c:v>
                </c:pt>
                <c:pt idx="504">
                  <c:v>95.09422889096958</c:v>
                </c:pt>
                <c:pt idx="505">
                  <c:v>95.01296203756733</c:v>
                </c:pt>
                <c:pt idx="506">
                  <c:v>94.93126731212231</c:v>
                </c:pt>
                <c:pt idx="507">
                  <c:v>94.84915102352197</c:v>
                </c:pt>
                <c:pt idx="508">
                  <c:v>94.76661941257246</c:v>
                </c:pt>
                <c:pt idx="509">
                  <c:v>94.68367865270255</c:v>
                </c:pt>
                <c:pt idx="510">
                  <c:v>94.60033485066047</c:v>
                </c:pt>
                <c:pt idx="511">
                  <c:v>94.5165940472038</c:v>
                </c:pt>
                <c:pt idx="512">
                  <c:v>94.43246221778284</c:v>
                </c:pt>
                <c:pt idx="513">
                  <c:v>94.34794527321723</c:v>
                </c:pt>
                <c:pt idx="514">
                  <c:v>94.2630490603656</c:v>
                </c:pt>
                <c:pt idx="515">
                  <c:v>94.17777936278885</c:v>
                </c:pt>
                <c:pt idx="516">
                  <c:v>94.09214190140708</c:v>
                </c:pt>
                <c:pt idx="517">
                  <c:v>94.00614233514935</c:v>
                </c:pt>
                <c:pt idx="518">
                  <c:v>93.91978626159792</c:v>
                </c:pt>
                <c:pt idx="519">
                  <c:v>93.833079217625</c:v>
                </c:pt>
                <c:pt idx="520">
                  <c:v>93.74602668002425</c:v>
                </c:pt>
                <c:pt idx="521">
                  <c:v>93.65863406613516</c:v>
                </c:pt>
                <c:pt idx="522">
                  <c:v>93.57090673446166</c:v>
                </c:pt>
                <c:pt idx="523">
                  <c:v>93.48284998528427</c:v>
                </c:pt>
                <c:pt idx="524">
                  <c:v>93.39446906126637</c:v>
                </c:pt>
                <c:pt idx="525">
                  <c:v>93.30576914805427</c:v>
                </c:pt>
                <c:pt idx="526">
                  <c:v>93.21675537487104</c:v>
                </c:pt>
                <c:pt idx="527">
                  <c:v>93.12743281510494</c:v>
                </c:pt>
                <c:pt idx="528">
                  <c:v>93.03780648689125</c:v>
                </c:pt>
                <c:pt idx="529">
                  <c:v>92.94788135368881</c:v>
                </c:pt>
                <c:pt idx="530">
                  <c:v>92.8576623248502</c:v>
                </c:pt>
                <c:pt idx="531">
                  <c:v>92.76715425618681</c:v>
                </c:pt>
                <c:pt idx="532">
                  <c:v>92.67636195052758</c:v>
                </c:pt>
                <c:pt idx="533">
                  <c:v>92.58529015827235</c:v>
                </c:pt>
                <c:pt idx="534">
                  <c:v>92.49394357793984</c:v>
                </c:pt>
                <c:pt idx="535">
                  <c:v>92.40232685670941</c:v>
                </c:pt>
                <c:pt idx="536">
                  <c:v>92.31044459095815</c:v>
                </c:pt>
                <c:pt idx="537">
                  <c:v>92.2183013267918</c:v>
                </c:pt>
                <c:pt idx="538">
                  <c:v>92.1259015605707</c:v>
                </c:pt>
                <c:pt idx="539">
                  <c:v>92.03324973942999</c:v>
                </c:pt>
                <c:pt idx="540">
                  <c:v>91.9403502617952</c:v>
                </c:pt>
                <c:pt idx="541">
                  <c:v>91.84720747789167</c:v>
                </c:pt>
                <c:pt idx="542">
                  <c:v>91.75382569024934</c:v>
                </c:pt>
                <c:pt idx="543">
                  <c:v>91.66020915420247</c:v>
                </c:pt>
                <c:pt idx="544">
                  <c:v>91.56636207838366</c:v>
                </c:pt>
                <c:pt idx="545">
                  <c:v>91.47228862521356</c:v>
                </c:pt>
                <c:pt idx="546">
                  <c:v>91.37799291138474</c:v>
                </c:pt>
                <c:pt idx="547">
                  <c:v>91.2834790083414</c:v>
                </c:pt>
                <c:pt idx="548">
                  <c:v>91.18875094275356</c:v>
                </c:pt>
                <c:pt idx="549">
                  <c:v>91.09381269698667</c:v>
                </c:pt>
                <c:pt idx="550">
                  <c:v>90.99866820956621</c:v>
                </c:pt>
                <c:pt idx="551">
                  <c:v>90.90332137563775</c:v>
                </c:pt>
                <c:pt idx="552">
                  <c:v>90.80777604742201</c:v>
                </c:pt>
                <c:pt idx="553">
                  <c:v>90.71203603466525</c:v>
                </c:pt>
                <c:pt idx="554">
                  <c:v>90.61610510508538</c:v>
                </c:pt>
                <c:pt idx="555">
                  <c:v>90.51998698481285</c:v>
                </c:pt>
                <c:pt idx="556">
                  <c:v>90.42368535882758</c:v>
                </c:pt>
                <c:pt idx="557">
                  <c:v>90.3272038713909</c:v>
                </c:pt>
                <c:pt idx="558">
                  <c:v>90.23054612647333</c:v>
                </c:pt>
                <c:pt idx="559">
                  <c:v>90.13371568817787</c:v>
                </c:pt>
                <c:pt idx="560">
                  <c:v>90.03671608115867</c:v>
                </c:pt>
                <c:pt idx="561">
                  <c:v>89.93955079103584</c:v>
                </c:pt>
                <c:pt idx="562">
                  <c:v>89.84222326480526</c:v>
                </c:pt>
                <c:pt idx="563">
                  <c:v>89.74473691124507</c:v>
                </c:pt>
                <c:pt idx="564">
                  <c:v>89.6470951013168</c:v>
                </c:pt>
                <c:pt idx="565">
                  <c:v>89.5493011685635</c:v>
                </c:pt>
                <c:pt idx="566">
                  <c:v>89.45135840950277</c:v>
                </c:pt>
                <c:pt idx="567">
                  <c:v>89.35327008401634</c:v>
                </c:pt>
                <c:pt idx="568">
                  <c:v>89.25503941573518</c:v>
                </c:pt>
                <c:pt idx="569">
                  <c:v>89.15666959242097</c:v>
                </c:pt>
                <c:pt idx="570">
                  <c:v>89.05816376634325</c:v>
                </c:pt>
                <c:pt idx="571">
                  <c:v>88.95952505465281</c:v>
                </c:pt>
                <c:pt idx="572">
                  <c:v>88.86075653975125</c:v>
                </c:pt>
                <c:pt idx="573">
                  <c:v>88.76186126965652</c:v>
                </c:pt>
                <c:pt idx="574">
                  <c:v>88.66284225836482</c:v>
                </c:pt>
                <c:pt idx="575">
                  <c:v>88.56370248620845</c:v>
                </c:pt>
                <c:pt idx="576">
                  <c:v>88.46444490021036</c:v>
                </c:pt>
                <c:pt idx="577">
                  <c:v>88.36507241443446</c:v>
                </c:pt>
                <c:pt idx="578">
                  <c:v>88.26558791033284</c:v>
                </c:pt>
                <c:pt idx="579">
                  <c:v>88.16599423708873</c:v>
                </c:pt>
                <c:pt idx="580">
                  <c:v>88.06629421195646</c:v>
                </c:pt>
                <c:pt idx="581">
                  <c:v>87.96649062059758</c:v>
                </c:pt>
                <c:pt idx="582">
                  <c:v>87.86658621741333</c:v>
                </c:pt>
                <c:pt idx="583">
                  <c:v>87.76658372587397</c:v>
                </c:pt>
                <c:pt idx="584">
                  <c:v>87.66648583884432</c:v>
                </c:pt>
                <c:pt idx="585">
                  <c:v>87.5662952189062</c:v>
                </c:pt>
                <c:pt idx="586">
                  <c:v>87.4660144986772</c:v>
                </c:pt>
                <c:pt idx="587">
                  <c:v>87.36564628112641</c:v>
                </c:pt>
                <c:pt idx="588">
                  <c:v>87.26519313988641</c:v>
                </c:pt>
                <c:pt idx="589">
                  <c:v>87.16465761956247</c:v>
                </c:pt>
                <c:pt idx="590">
                  <c:v>87.06404223603828</c:v>
                </c:pt>
                <c:pt idx="591">
                  <c:v>86.96334947677827</c:v>
                </c:pt>
                <c:pt idx="592">
                  <c:v>86.86258180112729</c:v>
                </c:pt>
                <c:pt idx="593">
                  <c:v>86.76174164060644</c:v>
                </c:pt>
                <c:pt idx="594">
                  <c:v>86.66083139920651</c:v>
                </c:pt>
                <c:pt idx="595">
                  <c:v>86.55985345367767</c:v>
                </c:pt>
                <c:pt idx="596">
                  <c:v>86.45881015381677</c:v>
                </c:pt>
                <c:pt idx="597">
                  <c:v>86.35770382275103</c:v>
                </c:pt>
                <c:pt idx="598">
                  <c:v>86.25653675721911</c:v>
                </c:pt>
                <c:pt idx="599">
                  <c:v>86.15531122784913</c:v>
                </c:pt>
                <c:pt idx="600">
                  <c:v>86.0540294794337</c:v>
                </c:pt>
                <c:pt idx="601">
                  <c:v>85.95269373120225</c:v>
                </c:pt>
                <c:pt idx="602">
                  <c:v>85.85130617709012</c:v>
                </c:pt>
                <c:pt idx="603">
                  <c:v>85.74986898600535</c:v>
                </c:pt>
                <c:pt idx="604">
                  <c:v>85.64838430209208</c:v>
                </c:pt>
                <c:pt idx="605">
                  <c:v>85.54685424499173</c:v>
                </c:pt>
                <c:pt idx="606">
                  <c:v>85.445280910101</c:v>
                </c:pt>
                <c:pt idx="607">
                  <c:v>85.34366636882727</c:v>
                </c:pt>
                <c:pt idx="608">
                  <c:v>85.24201266884163</c:v>
                </c:pt>
                <c:pt idx="609">
                  <c:v>85.1403218343287</c:v>
                </c:pt>
                <c:pt idx="610">
                  <c:v>85.03859586623429</c:v>
                </c:pt>
                <c:pt idx="611">
                  <c:v>84.93683674251004</c:v>
                </c:pt>
                <c:pt idx="612">
                  <c:v>84.83504641835601</c:v>
                </c:pt>
                <c:pt idx="613">
                  <c:v>84.73322682646008</c:v>
                </c:pt>
                <c:pt idx="614">
                  <c:v>84.63137987723543</c:v>
                </c:pt>
                <c:pt idx="615">
                  <c:v>84.52950745905504</c:v>
                </c:pt>
                <c:pt idx="616">
                  <c:v>84.42761143848399</c:v>
                </c:pt>
                <c:pt idx="617">
                  <c:v>84.3256936605093</c:v>
                </c:pt>
                <c:pt idx="618">
                  <c:v>84.2237559487672</c:v>
                </c:pt>
                <c:pt idx="619">
                  <c:v>84.12180010576824</c:v>
                </c:pt>
                <c:pt idx="620">
                  <c:v>84.01982791311957</c:v>
                </c:pt>
                <c:pt idx="621">
                  <c:v>83.9178411317456</c:v>
                </c:pt>
                <c:pt idx="622">
                  <c:v>83.81584150210558</c:v>
                </c:pt>
                <c:pt idx="623">
                  <c:v>83.71383074440951</c:v>
                </c:pt>
                <c:pt idx="624">
                  <c:v>83.61181055883114</c:v>
                </c:pt>
                <c:pt idx="625">
                  <c:v>83.5097826257195</c:v>
                </c:pt>
                <c:pt idx="626">
                  <c:v>83.40774860580745</c:v>
                </c:pt>
                <c:pt idx="627">
                  <c:v>83.30571014041845</c:v>
                </c:pt>
                <c:pt idx="628">
                  <c:v>83.20366885167127</c:v>
                </c:pt>
                <c:pt idx="629">
                  <c:v>83.1016263426819</c:v>
                </c:pt>
                <c:pt idx="630">
                  <c:v>82.99958419776416</c:v>
                </c:pt>
                <c:pt idx="631">
                  <c:v>82.8975439826276</c:v>
                </c:pt>
                <c:pt idx="632">
                  <c:v>82.7955072445736</c:v>
                </c:pt>
                <c:pt idx="633">
                  <c:v>82.69347551268916</c:v>
                </c:pt>
                <c:pt idx="634">
                  <c:v>82.59145029803912</c:v>
                </c:pt>
                <c:pt idx="635">
                  <c:v>82.48943309385558</c:v>
                </c:pt>
                <c:pt idx="636">
                  <c:v>82.38742537572617</c:v>
                </c:pt>
                <c:pt idx="637">
                  <c:v>82.28542860177983</c:v>
                </c:pt>
                <c:pt idx="638">
                  <c:v>82.18344421287058</c:v>
                </c:pt>
                <c:pt idx="639">
                  <c:v>82.08147363275984</c:v>
                </c:pt>
                <c:pt idx="640">
                  <c:v>81.97951826829606</c:v>
                </c:pt>
                <c:pt idx="641">
                  <c:v>81.87757950959346</c:v>
                </c:pt>
                <c:pt idx="642">
                  <c:v>81.77565873020779</c:v>
                </c:pt>
                <c:pt idx="643">
                  <c:v>81.67375728731118</c:v>
                </c:pt>
                <c:pt idx="644">
                  <c:v>81.5718765218645</c:v>
                </c:pt>
                <c:pt idx="645">
                  <c:v>81.47001775878817</c:v>
                </c:pt>
                <c:pt idx="646">
                  <c:v>81.36818230713148</c:v>
                </c:pt>
                <c:pt idx="647">
                  <c:v>81.26637146023914</c:v>
                </c:pt>
                <c:pt idx="648">
                  <c:v>81.1645864959175</c:v>
                </c:pt>
                <c:pt idx="649">
                  <c:v>81.06282867659756</c:v>
                </c:pt>
                <c:pt idx="650">
                  <c:v>80.9610992494975</c:v>
                </c:pt>
                <c:pt idx="651">
                  <c:v>80.85939944678253</c:v>
                </c:pt>
                <c:pt idx="652">
                  <c:v>80.75773048572384</c:v>
                </c:pt>
                <c:pt idx="653">
                  <c:v>80.65609356885514</c:v>
                </c:pt>
                <c:pt idx="654">
                  <c:v>80.55448988412823</c:v>
                </c:pt>
                <c:pt idx="655">
                  <c:v>80.45292060506658</c:v>
                </c:pt>
                <c:pt idx="656">
                  <c:v>80.35138689091713</c:v>
                </c:pt>
                <c:pt idx="657">
                  <c:v>80.24988988680094</c:v>
                </c:pt>
                <c:pt idx="658">
                  <c:v>80.14843072386195</c:v>
                </c:pt>
                <c:pt idx="659">
                  <c:v>80.04701051941417</c:v>
                </c:pt>
                <c:pt idx="660">
                  <c:v>79.94563037708744</c:v>
                </c:pt>
                <c:pt idx="661">
                  <c:v>79.8442913869717</c:v>
                </c:pt>
                <c:pt idx="662">
                  <c:v>79.74299462575943</c:v>
                </c:pt>
                <c:pt idx="663">
                  <c:v>79.64174115688711</c:v>
                </c:pt>
                <c:pt idx="664">
                  <c:v>79.54053203067463</c:v>
                </c:pt>
                <c:pt idx="665">
                  <c:v>79.43936828446357</c:v>
                </c:pt>
                <c:pt idx="666">
                  <c:v>79.33825094275414</c:v>
                </c:pt>
                <c:pt idx="667">
                  <c:v>79.2371810173402</c:v>
                </c:pt>
                <c:pt idx="668">
                  <c:v>79.13615950744341</c:v>
                </c:pt>
                <c:pt idx="669">
                  <c:v>79.03518739984551</c:v>
                </c:pt>
                <c:pt idx="670">
                  <c:v>78.93426566901965</c:v>
                </c:pt>
                <c:pt idx="671">
                  <c:v>78.83339527725981</c:v>
                </c:pt>
                <c:pt idx="672">
                  <c:v>78.73257717480952</c:v>
                </c:pt>
                <c:pt idx="673">
                  <c:v>78.63181229998847</c:v>
                </c:pt>
                <c:pt idx="674">
                  <c:v>78.53110157931845</c:v>
                </c:pt>
                <c:pt idx="675">
                  <c:v>78.43044592764772</c:v>
                </c:pt>
                <c:pt idx="676">
                  <c:v>78.32984624827381</c:v>
                </c:pt>
                <c:pt idx="677">
                  <c:v>78.22930343306561</c:v>
                </c:pt>
                <c:pt idx="678">
                  <c:v>78.1288183625835</c:v>
                </c:pt>
                <c:pt idx="679">
                  <c:v>78.02839190619883</c:v>
                </c:pt>
                <c:pt idx="680">
                  <c:v>77.9280249222118</c:v>
                </c:pt>
                <c:pt idx="681">
                  <c:v>77.82771825796814</c:v>
                </c:pt>
                <c:pt idx="682">
                  <c:v>77.72747274997462</c:v>
                </c:pt>
                <c:pt idx="683">
                  <c:v>77.62728922401335</c:v>
                </c:pt>
                <c:pt idx="684">
                  <c:v>77.52716849525498</c:v>
                </c:pt>
                <c:pt idx="685">
                  <c:v>77.42711136837034</c:v>
                </c:pt>
                <c:pt idx="686">
                  <c:v>77.32711863764152</c:v>
                </c:pt>
                <c:pt idx="687">
                  <c:v>77.2271910870711</c:v>
                </c:pt>
                <c:pt idx="688">
                  <c:v>77.12732949049081</c:v>
                </c:pt>
                <c:pt idx="689">
                  <c:v>77.02753461166863</c:v>
                </c:pt>
                <c:pt idx="690">
                  <c:v>76.92780720441525</c:v>
                </c:pt>
                <c:pt idx="691">
                  <c:v>76.82814801268874</c:v>
                </c:pt>
                <c:pt idx="692">
                  <c:v>76.72855777069871</c:v>
                </c:pt>
                <c:pt idx="693">
                  <c:v>76.62903720300929</c:v>
                </c:pt>
                <c:pt idx="694">
                  <c:v>76.52958702464056</c:v>
                </c:pt>
                <c:pt idx="695">
                  <c:v>76.43020794116966</c:v>
                </c:pt>
                <c:pt idx="696">
                  <c:v>76.33090064883018</c:v>
                </c:pt>
                <c:pt idx="697">
                  <c:v>76.23166583461092</c:v>
                </c:pt>
                <c:pt idx="698">
                  <c:v>76.13250417635341</c:v>
                </c:pt>
                <c:pt idx="699">
                  <c:v>76.03341634284855</c:v>
                </c:pt>
                <c:pt idx="700">
                  <c:v>75.93440299393213</c:v>
                </c:pt>
                <c:pt idx="701">
                  <c:v>75.83546478057933</c:v>
                </c:pt>
                <c:pt idx="702">
                  <c:v>75.73660234499843</c:v>
                </c:pt>
                <c:pt idx="703">
                  <c:v>75.63781632072332</c:v>
                </c:pt>
                <c:pt idx="704">
                  <c:v>75.53910733270514</c:v>
                </c:pt>
                <c:pt idx="705">
                  <c:v>75.44047599740291</c:v>
                </c:pt>
                <c:pt idx="706">
                  <c:v>75.3419229228734</c:v>
                </c:pt>
                <c:pt idx="707">
                  <c:v>75.24344870885965</c:v>
                </c:pt>
                <c:pt idx="708">
                  <c:v>75.14505394687918</c:v>
                </c:pt>
                <c:pt idx="709">
                  <c:v>75.0467392203106</c:v>
                </c:pt>
                <c:pt idx="710">
                  <c:v>74.94850510447988</c:v>
                </c:pt>
                <c:pt idx="711">
                  <c:v>74.85035216674538</c:v>
                </c:pt>
                <c:pt idx="712">
                  <c:v>74.75228096658205</c:v>
                </c:pt>
                <c:pt idx="713">
                  <c:v>74.65429205566498</c:v>
                </c:pt>
                <c:pt idx="714">
                  <c:v>74.55638597795169</c:v>
                </c:pt>
                <c:pt idx="715">
                  <c:v>74.45856326976402</c:v>
                </c:pt>
                <c:pt idx="716">
                  <c:v>74.36082445986858</c:v>
                </c:pt>
                <c:pt idx="717">
                  <c:v>74.26317006955706</c:v>
                </c:pt>
                <c:pt idx="718">
                  <c:v>74.16560061272504</c:v>
                </c:pt>
                <c:pt idx="719">
                  <c:v>74.06811659595054</c:v>
                </c:pt>
                <c:pt idx="720">
                  <c:v>73.97071851857135</c:v>
                </c:pt>
                <c:pt idx="721">
                  <c:v>73.87340687276161</c:v>
                </c:pt>
                <c:pt idx="722">
                  <c:v>73.77618214360801</c:v>
                </c:pt>
                <c:pt idx="723">
                  <c:v>73.6790448091844</c:v>
                </c:pt>
                <c:pt idx="724">
                  <c:v>73.58199534062661</c:v>
                </c:pt>
                <c:pt idx="725">
                  <c:v>73.48503420220548</c:v>
                </c:pt>
                <c:pt idx="726">
                  <c:v>73.38816185140004</c:v>
                </c:pt>
                <c:pt idx="727">
                  <c:v>73.29137873896924</c:v>
                </c:pt>
                <c:pt idx="728">
                  <c:v>73.19468530902334</c:v>
                </c:pt>
                <c:pt idx="729">
                  <c:v>73.09808199909433</c:v>
                </c:pt>
                <c:pt idx="730">
                  <c:v>73.0015692402058</c:v>
                </c:pt>
                <c:pt idx="731">
                  <c:v>72.90514745694203</c:v>
                </c:pt>
                <c:pt idx="732">
                  <c:v>72.80881706751614</c:v>
                </c:pt>
                <c:pt idx="733">
                  <c:v>72.71257848383801</c:v>
                </c:pt>
                <c:pt idx="734">
                  <c:v>72.61643211158089</c:v>
                </c:pt>
                <c:pt idx="735">
                  <c:v>72.52037835024794</c:v>
                </c:pt>
                <c:pt idx="736">
                  <c:v>72.4244175932375</c:v>
                </c:pt>
                <c:pt idx="737">
                  <c:v>72.32855022790817</c:v>
                </c:pt>
                <c:pt idx="738">
                  <c:v>72.23277663564286</c:v>
                </c:pt>
                <c:pt idx="739">
                  <c:v>72.13709719191245</c:v>
                </c:pt>
                <c:pt idx="740">
                  <c:v>72.04151226633857</c:v>
                </c:pt>
                <c:pt idx="741">
                  <c:v>71.94602222275571</c:v>
                </c:pt>
                <c:pt idx="742">
                  <c:v>71.8506274192731</c:v>
                </c:pt>
                <c:pt idx="743">
                  <c:v>71.75532820833534</c:v>
                </c:pt>
                <c:pt idx="744">
                  <c:v>71.66012493678286</c:v>
                </c:pt>
                <c:pt idx="745">
                  <c:v>71.56501794591152</c:v>
                </c:pt>
                <c:pt idx="746">
                  <c:v>71.47000757153174</c:v>
                </c:pt>
                <c:pt idx="747">
                  <c:v>71.37509414402695</c:v>
                </c:pt>
                <c:pt idx="748">
                  <c:v>71.28027798841125</c:v>
                </c:pt>
                <c:pt idx="749">
                  <c:v>71.18555942438703</c:v>
                </c:pt>
                <c:pt idx="750">
                  <c:v>71.09093876640117</c:v>
                </c:pt>
                <c:pt idx="751">
                  <c:v>70.99641632370148</c:v>
                </c:pt>
                <c:pt idx="752">
                  <c:v>70.90199240039194</c:v>
                </c:pt>
                <c:pt idx="753">
                  <c:v>70.80766729548781</c:v>
                </c:pt>
                <c:pt idx="754">
                  <c:v>70.71344130296973</c:v>
                </c:pt>
                <c:pt idx="755">
                  <c:v>70.61931471183778</c:v>
                </c:pt>
                <c:pt idx="756">
                  <c:v>70.52528780616444</c:v>
                </c:pt>
                <c:pt idx="757">
                  <c:v>70.43136086514748</c:v>
                </c:pt>
                <c:pt idx="758">
                  <c:v>70.33753416316201</c:v>
                </c:pt>
                <c:pt idx="759">
                  <c:v>70.243807969812</c:v>
                </c:pt>
                <c:pt idx="760">
                  <c:v>70.15018254998148</c:v>
                </c:pt>
                <c:pt idx="761">
                  <c:v>70.05665816388496</c:v>
                </c:pt>
                <c:pt idx="762">
                  <c:v>69.9632350671175</c:v>
                </c:pt>
                <c:pt idx="763">
                  <c:v>69.86991351070418</c:v>
                </c:pt>
                <c:pt idx="764">
                  <c:v>69.77669374114914</c:v>
                </c:pt>
                <c:pt idx="765">
                  <c:v>69.68357600048395</c:v>
                </c:pt>
                <c:pt idx="766">
                  <c:v>69.59056052631574</c:v>
                </c:pt>
                <c:pt idx="767">
                  <c:v>69.4976475518745</c:v>
                </c:pt>
                <c:pt idx="768">
                  <c:v>69.40483730606023</c:v>
                </c:pt>
                <c:pt idx="769">
                  <c:v>69.31213001348942</c:v>
                </c:pt>
                <c:pt idx="770">
                  <c:v>69.21952589454097</c:v>
                </c:pt>
                <c:pt idx="771">
                  <c:v>69.12702516540199</c:v>
                </c:pt>
                <c:pt idx="772">
                  <c:v>69.03462803811257</c:v>
                </c:pt>
                <c:pt idx="773">
                  <c:v>68.94233472061068</c:v>
                </c:pt>
                <c:pt idx="774">
                  <c:v>68.85014541677616</c:v>
                </c:pt>
                <c:pt idx="775">
                  <c:v>68.75806032647455</c:v>
                </c:pt>
                <c:pt idx="776">
                  <c:v>68.6660796456002</c:v>
                </c:pt>
                <c:pt idx="777">
                  <c:v>68.57420356611926</c:v>
                </c:pt>
                <c:pt idx="778">
                  <c:v>68.48243227611196</c:v>
                </c:pt>
                <c:pt idx="779">
                  <c:v>68.39076595981448</c:v>
                </c:pt>
                <c:pt idx="780">
                  <c:v>68.29920479766067</c:v>
                </c:pt>
                <c:pt idx="781">
                  <c:v>68.20774896632291</c:v>
                </c:pt>
                <c:pt idx="782">
                  <c:v>68.1163986387528</c:v>
                </c:pt>
                <c:pt idx="783">
                  <c:v>68.02515398422156</c:v>
                </c:pt>
                <c:pt idx="784">
                  <c:v>67.9340151683597</c:v>
                </c:pt>
                <c:pt idx="785">
                  <c:v>67.84298235319649</c:v>
                </c:pt>
                <c:pt idx="786">
                  <c:v>67.75205569719893</c:v>
                </c:pt>
                <c:pt idx="787">
                  <c:v>67.66123535531046</c:v>
                </c:pt>
                <c:pt idx="788">
                  <c:v>67.57052147898908</c:v>
                </c:pt>
                <c:pt idx="789">
                  <c:v>67.47991421624523</c:v>
                </c:pt>
                <c:pt idx="790">
                  <c:v>67.38941371167915</c:v>
                </c:pt>
                <c:pt idx="791">
                  <c:v>67.29902010651805</c:v>
                </c:pt>
                <c:pt idx="792">
                  <c:v>67.20873353865261</c:v>
                </c:pt>
                <c:pt idx="793">
                  <c:v>67.11855414267352</c:v>
                </c:pt>
                <c:pt idx="794">
                  <c:v>67.02848204990713</c:v>
                </c:pt>
                <c:pt idx="795">
                  <c:v>66.93851738845113</c:v>
                </c:pt>
                <c:pt idx="796">
                  <c:v>66.84866028320983</c:v>
                </c:pt>
                <c:pt idx="797">
                  <c:v>66.75891085592882</c:v>
                </c:pt>
                <c:pt idx="798">
                  <c:v>66.66926922522955</c:v>
                </c:pt>
                <c:pt idx="799">
                  <c:v>66.57973550664336</c:v>
                </c:pt>
                <c:pt idx="800">
                  <c:v>66.49030981264538</c:v>
                </c:pt>
                <c:pt idx="801">
                  <c:v>66.4009922526878</c:v>
                </c:pt>
                <c:pt idx="802">
                  <c:v>66.31178293323309</c:v>
                </c:pt>
                <c:pt idx="803">
                  <c:v>66.22268195778658</c:v>
                </c:pt>
                <c:pt idx="804">
                  <c:v>66.13368942692901</c:v>
                </c:pt>
                <c:pt idx="805">
                  <c:v>66.0448054383486</c:v>
                </c:pt>
                <c:pt idx="806">
                  <c:v>65.95603008687268</c:v>
                </c:pt>
                <c:pt idx="807">
                  <c:v>65.86736346449922</c:v>
                </c:pt>
                <c:pt idx="808">
                  <c:v>65.77880566042781</c:v>
                </c:pt>
                <c:pt idx="809">
                  <c:v>65.69035676109064</c:v>
                </c:pt>
                <c:pt idx="810">
                  <c:v>65.60201685018274</c:v>
                </c:pt>
                <c:pt idx="811">
                  <c:v>65.51378600869226</c:v>
                </c:pt>
                <c:pt idx="812">
                  <c:v>65.42566431493034</c:v>
                </c:pt>
                <c:pt idx="813">
                  <c:v>65.33765184456054</c:v>
                </c:pt>
                <c:pt idx="814">
                  <c:v>65.24974867062824</c:v>
                </c:pt>
                <c:pt idx="815">
                  <c:v>65.16195486358934</c:v>
                </c:pt>
                <c:pt idx="816">
                  <c:v>65.07427049133922</c:v>
                </c:pt>
                <c:pt idx="817">
                  <c:v>64.98669561924076</c:v>
                </c:pt>
                <c:pt idx="818">
                  <c:v>64.8992303101527</c:v>
                </c:pt>
                <c:pt idx="819">
                  <c:v>64.81187462445714</c:v>
                </c:pt>
                <c:pt idx="820">
                  <c:v>64.72462862008732</c:v>
                </c:pt>
                <c:pt idx="821">
                  <c:v>64.63749235255455</c:v>
                </c:pt>
                <c:pt idx="822">
                  <c:v>64.55046587497534</c:v>
                </c:pt>
                <c:pt idx="823">
                  <c:v>64.463549238098</c:v>
                </c:pt>
                <c:pt idx="824">
                  <c:v>64.37674249032895</c:v>
                </c:pt>
                <c:pt idx="825">
                  <c:v>64.290045677759</c:v>
                </c:pt>
                <c:pt idx="826">
                  <c:v>64.203458844189</c:v>
                </c:pt>
                <c:pt idx="827">
                  <c:v>64.11698203115562</c:v>
                </c:pt>
                <c:pt idx="828">
                  <c:v>64.03061527795653</c:v>
                </c:pt>
                <c:pt idx="829">
                  <c:v>63.94435862167558</c:v>
                </c:pt>
                <c:pt idx="830">
                  <c:v>63.85821209720745</c:v>
                </c:pt>
                <c:pt idx="831">
                  <c:v>63.77217573728246</c:v>
                </c:pt>
                <c:pt idx="832">
                  <c:v>63.68624957249061</c:v>
                </c:pt>
                <c:pt idx="833">
                  <c:v>63.60043363130578</c:v>
                </c:pt>
                <c:pt idx="834">
                  <c:v>63.5147279401096</c:v>
                </c:pt>
                <c:pt idx="835">
                  <c:v>63.42913252321483</c:v>
                </c:pt>
                <c:pt idx="836">
                  <c:v>63.34364740288893</c:v>
                </c:pt>
                <c:pt idx="837">
                  <c:v>63.25827259937696</c:v>
                </c:pt>
                <c:pt idx="838">
                  <c:v>63.17300813092452</c:v>
                </c:pt>
                <c:pt idx="839">
                  <c:v>63.08785401380037</c:v>
                </c:pt>
                <c:pt idx="840">
                  <c:v>63.00281026231885</c:v>
                </c:pt>
                <c:pt idx="841">
                  <c:v>62.917876888862</c:v>
                </c:pt>
                <c:pt idx="842">
                  <c:v>62.83305390390149</c:v>
                </c:pt>
                <c:pt idx="843">
                  <c:v>62.74834131602045</c:v>
                </c:pt>
                <c:pt idx="844">
                  <c:v>62.66373913193477</c:v>
                </c:pt>
                <c:pt idx="845">
                  <c:v>62.57924735651464</c:v>
                </c:pt>
                <c:pt idx="846">
                  <c:v>62.4948659928053</c:v>
                </c:pt>
                <c:pt idx="847">
                  <c:v>62.41059504204822</c:v>
                </c:pt>
                <c:pt idx="848">
                  <c:v>62.32643450370142</c:v>
                </c:pt>
                <c:pt idx="849">
                  <c:v>62.24238437546016</c:v>
                </c:pt>
                <c:pt idx="850">
                  <c:v>62.15844465327695</c:v>
                </c:pt>
                <c:pt idx="851">
                  <c:v>62.07461533138168</c:v>
                </c:pt>
                <c:pt idx="852">
                  <c:v>61.99089640230142</c:v>
                </c:pt>
                <c:pt idx="853">
                  <c:v>61.90728785687995</c:v>
                </c:pt>
                <c:pt idx="854">
                  <c:v>61.8237896842973</c:v>
                </c:pt>
                <c:pt idx="855">
                  <c:v>61.74040187208875</c:v>
                </c:pt>
                <c:pt idx="856">
                  <c:v>61.65712440616413</c:v>
                </c:pt>
                <c:pt idx="857">
                  <c:v>61.57395727082633</c:v>
                </c:pt>
                <c:pt idx="858">
                  <c:v>61.49090044879021</c:v>
                </c:pt>
                <c:pt idx="859">
                  <c:v>61.40795392120079</c:v>
                </c:pt>
                <c:pt idx="860">
                  <c:v>61.32511766765167</c:v>
                </c:pt>
                <c:pt idx="861">
                  <c:v>61.24239166620311</c:v>
                </c:pt>
                <c:pt idx="862">
                  <c:v>61.15977589339972</c:v>
                </c:pt>
                <c:pt idx="863">
                  <c:v>61.07727032428841</c:v>
                </c:pt>
                <c:pt idx="864">
                  <c:v>60.9948749324357</c:v>
                </c:pt>
                <c:pt idx="865">
                  <c:v>60.91258968994524</c:v>
                </c:pt>
                <c:pt idx="866">
                  <c:v>60.83041456747475</c:v>
                </c:pt>
                <c:pt idx="867">
                  <c:v>60.74834953425332</c:v>
                </c:pt>
                <c:pt idx="868">
                  <c:v>60.66639455809791</c:v>
                </c:pt>
                <c:pt idx="869">
                  <c:v>60.58454960543025</c:v>
                </c:pt>
                <c:pt idx="870">
                  <c:v>60.50281464129315</c:v>
                </c:pt>
                <c:pt idx="871">
                  <c:v>60.42118962936688</c:v>
                </c:pt>
                <c:pt idx="872">
                  <c:v>60.33967453198536</c:v>
                </c:pt>
                <c:pt idx="873">
                  <c:v>60.25826931015202</c:v>
                </c:pt>
                <c:pt idx="874">
                  <c:v>60.17697392355577</c:v>
                </c:pt>
                <c:pt idx="875">
                  <c:v>60.0957883305865</c:v>
                </c:pt>
                <c:pt idx="876">
                  <c:v>60.01471248835071</c:v>
                </c:pt>
                <c:pt idx="877">
                  <c:v>59.93374635268676</c:v>
                </c:pt>
                <c:pt idx="878">
                  <c:v>59.85288987818014</c:v>
                </c:pt>
                <c:pt idx="879">
                  <c:v>59.7721430181784</c:v>
                </c:pt>
                <c:pt idx="880">
                  <c:v>59.69150572480611</c:v>
                </c:pt>
                <c:pt idx="881">
                  <c:v>59.6109779489796</c:v>
                </c:pt>
                <c:pt idx="882">
                  <c:v>59.53055964042138</c:v>
                </c:pt>
                <c:pt idx="883">
                  <c:v>59.45025074767483</c:v>
                </c:pt>
                <c:pt idx="884">
                  <c:v>59.37005121811822</c:v>
                </c:pt>
                <c:pt idx="885">
                  <c:v>59.28996099797903</c:v>
                </c:pt>
                <c:pt idx="886">
                  <c:v>59.20998003234786</c:v>
                </c:pt>
                <c:pt idx="887">
                  <c:v>59.1301082651923</c:v>
                </c:pt>
                <c:pt idx="888">
                  <c:v>59.05034563937066</c:v>
                </c:pt>
                <c:pt idx="889">
                  <c:v>58.97069209664547</c:v>
                </c:pt>
                <c:pt idx="890">
                  <c:v>58.89114757769705</c:v>
                </c:pt>
                <c:pt idx="891">
                  <c:v>58.81171202213662</c:v>
                </c:pt>
                <c:pt idx="892">
                  <c:v>58.73238536851965</c:v>
                </c:pt>
                <c:pt idx="893">
                  <c:v>58.65316755435875</c:v>
                </c:pt>
                <c:pt idx="894">
                  <c:v>58.57405851613668</c:v>
                </c:pt>
                <c:pt idx="895">
                  <c:v>58.49505818931893</c:v>
                </c:pt>
                <c:pt idx="896">
                  <c:v>58.41616650836662</c:v>
                </c:pt>
                <c:pt idx="897">
                  <c:v>58.33738340674877</c:v>
                </c:pt>
                <c:pt idx="898">
                  <c:v>58.25870881695477</c:v>
                </c:pt>
                <c:pt idx="899">
                  <c:v>58.1801426705067</c:v>
                </c:pt>
                <c:pt idx="900">
                  <c:v>58.10168489797131</c:v>
                </c:pt>
                <c:pt idx="901">
                  <c:v>58.02333542897218</c:v>
                </c:pt>
                <c:pt idx="902">
                  <c:v>57.94509419220146</c:v>
                </c:pt>
                <c:pt idx="903">
                  <c:v>57.86696111543177</c:v>
                </c:pt>
                <c:pt idx="904">
                  <c:v>57.7889361255277</c:v>
                </c:pt>
                <c:pt idx="905">
                  <c:v>57.71101914845753</c:v>
                </c:pt>
                <c:pt idx="906">
                  <c:v>57.63321010930435</c:v>
                </c:pt>
                <c:pt idx="907">
                  <c:v>57.55550893227762</c:v>
                </c:pt>
                <c:pt idx="908">
                  <c:v>57.47791554072426</c:v>
                </c:pt>
                <c:pt idx="909">
                  <c:v>57.40042985713958</c:v>
                </c:pt>
                <c:pt idx="910">
                  <c:v>57.32305180317849</c:v>
                </c:pt>
                <c:pt idx="911">
                  <c:v>57.24578129966606</c:v>
                </c:pt>
                <c:pt idx="912">
                  <c:v>57.1686182666085</c:v>
                </c:pt>
                <c:pt idx="913">
                  <c:v>57.0915626232035</c:v>
                </c:pt>
                <c:pt idx="914">
                  <c:v>57.01461428785107</c:v>
                </c:pt>
                <c:pt idx="915">
                  <c:v>56.93777317816366</c:v>
                </c:pt>
                <c:pt idx="916">
                  <c:v>56.86103921097657</c:v>
                </c:pt>
                <c:pt idx="917">
                  <c:v>56.7844123023582</c:v>
                </c:pt>
                <c:pt idx="918">
                  <c:v>56.70789236762001</c:v>
                </c:pt>
                <c:pt idx="919">
                  <c:v>56.63147932132666</c:v>
                </c:pt>
                <c:pt idx="920">
                  <c:v>56.5551730773057</c:v>
                </c:pt>
                <c:pt idx="921">
                  <c:v>56.47897354865756</c:v>
                </c:pt>
                <c:pt idx="922">
                  <c:v>56.40288064776506</c:v>
                </c:pt>
                <c:pt idx="923">
                  <c:v>56.32689428630314</c:v>
                </c:pt>
                <c:pt idx="924">
                  <c:v>56.2510143752482</c:v>
                </c:pt>
                <c:pt idx="925">
                  <c:v>56.17524082488765</c:v>
                </c:pt>
                <c:pt idx="926">
                  <c:v>56.09957354482907</c:v>
                </c:pt>
                <c:pt idx="927">
                  <c:v>56.02401244400943</c:v>
                </c:pt>
                <c:pt idx="928">
                  <c:v>55.94855743070435</c:v>
                </c:pt>
                <c:pt idx="929">
                  <c:v>55.87320841253687</c:v>
                </c:pt>
                <c:pt idx="930">
                  <c:v>55.79796529648652</c:v>
                </c:pt>
                <c:pt idx="931">
                  <c:v>55.72282798889814</c:v>
                </c:pt>
                <c:pt idx="932">
                  <c:v>55.64779639549066</c:v>
                </c:pt>
                <c:pt idx="933">
                  <c:v>55.57287042136554</c:v>
                </c:pt>
                <c:pt idx="934">
                  <c:v>55.49804997101566</c:v>
                </c:pt>
                <c:pt idx="935">
                  <c:v>55.4233349483335</c:v>
                </c:pt>
                <c:pt idx="936">
                  <c:v>55.34872525661964</c:v>
                </c:pt>
                <c:pt idx="937">
                  <c:v>55.27422079859119</c:v>
                </c:pt>
                <c:pt idx="938">
                  <c:v>55.19982147638974</c:v>
                </c:pt>
                <c:pt idx="939">
                  <c:v>55.12552719158976</c:v>
                </c:pt>
                <c:pt idx="940">
                  <c:v>55.05133784520647</c:v>
                </c:pt>
                <c:pt idx="941">
                  <c:v>54.9772533377039</c:v>
                </c:pt>
                <c:pt idx="942">
                  <c:v>54.90327356900264</c:v>
                </c:pt>
                <c:pt idx="943">
                  <c:v>54.82939843848795</c:v>
                </c:pt>
                <c:pt idx="944">
                  <c:v>54.75562784501711</c:v>
                </c:pt>
                <c:pt idx="945">
                  <c:v>54.68196168692729</c:v>
                </c:pt>
                <c:pt idx="946">
                  <c:v>54.60839986204314</c:v>
                </c:pt>
                <c:pt idx="947">
                  <c:v>54.5349422676841</c:v>
                </c:pt>
                <c:pt idx="948">
                  <c:v>54.46158880067203</c:v>
                </c:pt>
                <c:pt idx="949">
                  <c:v>54.38833935733837</c:v>
                </c:pt>
                <c:pt idx="950">
                  <c:v>54.31519383353152</c:v>
                </c:pt>
                <c:pt idx="951">
                  <c:v>53.5894309248486</c:v>
                </c:pt>
                <c:pt idx="952">
                  <c:v>52.87394208267622</c:v>
                </c:pt>
                <c:pt idx="953">
                  <c:v>52.16861624426432</c:v>
                </c:pt>
                <c:pt idx="954">
                  <c:v>51.4733389279515</c:v>
                </c:pt>
                <c:pt idx="955">
                  <c:v>50.78799278056918</c:v>
                </c:pt>
                <c:pt idx="956">
                  <c:v>50.1124580705736</c:v>
                </c:pt>
                <c:pt idx="957">
                  <c:v>49.44661313203838</c:v>
                </c:pt>
                <c:pt idx="958">
                  <c:v>48.79033476414606</c:v>
                </c:pt>
                <c:pt idx="959">
                  <c:v>48.14349859037264</c:v>
                </c:pt>
                <c:pt idx="960">
                  <c:v>47.5059793811585</c:v>
                </c:pt>
                <c:pt idx="961">
                  <c:v>41.61555855837113</c:v>
                </c:pt>
                <c:pt idx="962">
                  <c:v>36.52083197224703</c:v>
                </c:pt>
                <c:pt idx="963">
                  <c:v>32.10839795300977</c:v>
                </c:pt>
                <c:pt idx="964">
                  <c:v>28.2792725493415</c:v>
                </c:pt>
                <c:pt idx="965">
                  <c:v>24.94894350936321</c:v>
                </c:pt>
                <c:pt idx="966">
                  <c:v>22.04587980477281</c:v>
                </c:pt>
                <c:pt idx="967">
                  <c:v>19.5096874921443</c:v>
                </c:pt>
                <c:pt idx="968">
                  <c:v>17.28934715482434</c:v>
                </c:pt>
                <c:pt idx="969">
                  <c:v>15.34167025121622</c:v>
                </c:pt>
                <c:pt idx="970">
                  <c:v>13.62999632949657</c:v>
                </c:pt>
                <c:pt idx="971">
                  <c:v>4.401670000433142</c:v>
                </c:pt>
                <c:pt idx="972">
                  <c:v>1.518698206452942</c:v>
                </c:pt>
                <c:pt idx="973">
                  <c:v>0.546284902968788</c:v>
                </c:pt>
                <c:pt idx="974">
                  <c:v>0.202213644399721</c:v>
                </c:pt>
                <c:pt idx="975">
                  <c:v>0.0764340972916602</c:v>
                </c:pt>
                <c:pt idx="976">
                  <c:v>0.029355549619888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20744"/>
        <c:axId val="-2079917736"/>
      </c:scatterChart>
      <c:valAx>
        <c:axId val="-2079920744"/>
        <c:scaling>
          <c:orientation val="minMax"/>
          <c:max val="2.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17736"/>
        <c:crosses val="autoZero"/>
        <c:crossBetween val="midCat"/>
      </c:valAx>
      <c:valAx>
        <c:axId val="-2079917736"/>
        <c:scaling>
          <c:orientation val="minMax"/>
          <c:max val="20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7992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dU/dr</c:v>
                </c:pt>
              </c:strCache>
            </c:strRef>
          </c:tx>
          <c:xVal>
            <c:numRef>
              <c:f>Sheet1!$J$3:$J$1130</c:f>
              <c:numCache>
                <c:formatCode>General</c:formatCode>
                <c:ptCount val="1128"/>
                <c:pt idx="0">
                  <c:v>0.754619151149666</c:v>
                </c:pt>
                <c:pt idx="1">
                  <c:v>0.755457616873166</c:v>
                </c:pt>
                <c:pt idx="2">
                  <c:v>0.756296082596665</c:v>
                </c:pt>
                <c:pt idx="3">
                  <c:v>0.757134548320165</c:v>
                </c:pt>
                <c:pt idx="4">
                  <c:v>0.757973014043665</c:v>
                </c:pt>
                <c:pt idx="5">
                  <c:v>0.758811479767164</c:v>
                </c:pt>
                <c:pt idx="6">
                  <c:v>0.759649945490664</c:v>
                </c:pt>
                <c:pt idx="7">
                  <c:v>0.760488411214163</c:v>
                </c:pt>
                <c:pt idx="8">
                  <c:v>0.761326876937663</c:v>
                </c:pt>
                <c:pt idx="9">
                  <c:v>0.762165342661163</c:v>
                </c:pt>
                <c:pt idx="10">
                  <c:v>0.763003808384662</c:v>
                </c:pt>
                <c:pt idx="11">
                  <c:v>0.763842274108162</c:v>
                </c:pt>
                <c:pt idx="12">
                  <c:v>0.764680739831662</c:v>
                </c:pt>
                <c:pt idx="13">
                  <c:v>0.765519205555161</c:v>
                </c:pt>
                <c:pt idx="14">
                  <c:v>0.766357671278661</c:v>
                </c:pt>
                <c:pt idx="15">
                  <c:v>0.767196137002161</c:v>
                </c:pt>
                <c:pt idx="16">
                  <c:v>0.76803460272566</c:v>
                </c:pt>
                <c:pt idx="17">
                  <c:v>0.76887306844916</c:v>
                </c:pt>
                <c:pt idx="18">
                  <c:v>0.769711534172659</c:v>
                </c:pt>
                <c:pt idx="19">
                  <c:v>0.770549999896159</c:v>
                </c:pt>
                <c:pt idx="20">
                  <c:v>0.771388465619659</c:v>
                </c:pt>
                <c:pt idx="21">
                  <c:v>0.772226931343158</c:v>
                </c:pt>
                <c:pt idx="22">
                  <c:v>0.773065397066658</c:v>
                </c:pt>
                <c:pt idx="23">
                  <c:v>0.773903862790157</c:v>
                </c:pt>
                <c:pt idx="24">
                  <c:v>0.774742328513657</c:v>
                </c:pt>
                <c:pt idx="25">
                  <c:v>0.775580794237157</c:v>
                </c:pt>
                <c:pt idx="26">
                  <c:v>0.776419259960656</c:v>
                </c:pt>
                <c:pt idx="27">
                  <c:v>0.777257725684156</c:v>
                </c:pt>
                <c:pt idx="28">
                  <c:v>0.778096191407656</c:v>
                </c:pt>
                <c:pt idx="29">
                  <c:v>0.778934657131155</c:v>
                </c:pt>
                <c:pt idx="30">
                  <c:v>0.779773122854655</c:v>
                </c:pt>
                <c:pt idx="31">
                  <c:v>0.780611588578155</c:v>
                </c:pt>
                <c:pt idx="32">
                  <c:v>0.781450054301654</c:v>
                </c:pt>
                <c:pt idx="33">
                  <c:v>0.782288520025154</c:v>
                </c:pt>
                <c:pt idx="34">
                  <c:v>0.783126985748653</c:v>
                </c:pt>
                <c:pt idx="35">
                  <c:v>0.783965451472153</c:v>
                </c:pt>
                <c:pt idx="36">
                  <c:v>0.784803917195653</c:v>
                </c:pt>
                <c:pt idx="37">
                  <c:v>0.785642382919152</c:v>
                </c:pt>
                <c:pt idx="38">
                  <c:v>0.786480848642652</c:v>
                </c:pt>
                <c:pt idx="39">
                  <c:v>0.787319314366152</c:v>
                </c:pt>
                <c:pt idx="40">
                  <c:v>0.788157780089651</c:v>
                </c:pt>
                <c:pt idx="41">
                  <c:v>0.788996245813151</c:v>
                </c:pt>
                <c:pt idx="42">
                  <c:v>0.78983471153665</c:v>
                </c:pt>
                <c:pt idx="43">
                  <c:v>0.79067317726015</c:v>
                </c:pt>
                <c:pt idx="44">
                  <c:v>0.79151164298365</c:v>
                </c:pt>
                <c:pt idx="45">
                  <c:v>0.792350108707149</c:v>
                </c:pt>
                <c:pt idx="46">
                  <c:v>0.793188574430649</c:v>
                </c:pt>
                <c:pt idx="47">
                  <c:v>0.794027040154149</c:v>
                </c:pt>
                <c:pt idx="48">
                  <c:v>0.794865505877648</c:v>
                </c:pt>
                <c:pt idx="49">
                  <c:v>0.795703971601148</c:v>
                </c:pt>
                <c:pt idx="50">
                  <c:v>0.796542437324647</c:v>
                </c:pt>
                <c:pt idx="51">
                  <c:v>0.797380903048147</c:v>
                </c:pt>
                <c:pt idx="52">
                  <c:v>0.798219368771647</c:v>
                </c:pt>
                <c:pt idx="53">
                  <c:v>0.799057834495146</c:v>
                </c:pt>
                <c:pt idx="54">
                  <c:v>0.799896300218646</c:v>
                </c:pt>
                <c:pt idx="55">
                  <c:v>0.800734765942146</c:v>
                </c:pt>
                <c:pt idx="56">
                  <c:v>0.801573231665645</c:v>
                </c:pt>
                <c:pt idx="57">
                  <c:v>0.802411697389145</c:v>
                </c:pt>
                <c:pt idx="58">
                  <c:v>0.803250163112645</c:v>
                </c:pt>
                <c:pt idx="59">
                  <c:v>0.804088628836144</c:v>
                </c:pt>
                <c:pt idx="60">
                  <c:v>0.804927094559644</c:v>
                </c:pt>
                <c:pt idx="61">
                  <c:v>0.805765560283143</c:v>
                </c:pt>
                <c:pt idx="62">
                  <c:v>0.806604026006643</c:v>
                </c:pt>
                <c:pt idx="63">
                  <c:v>0.807442491730143</c:v>
                </c:pt>
                <c:pt idx="64">
                  <c:v>0.808280957453642</c:v>
                </c:pt>
                <c:pt idx="65">
                  <c:v>0.809119423177142</c:v>
                </c:pt>
                <c:pt idx="66">
                  <c:v>0.809957888900642</c:v>
                </c:pt>
                <c:pt idx="67">
                  <c:v>0.810796354624141</c:v>
                </c:pt>
                <c:pt idx="68">
                  <c:v>0.811634820347641</c:v>
                </c:pt>
                <c:pt idx="69">
                  <c:v>0.812473286071141</c:v>
                </c:pt>
                <c:pt idx="70">
                  <c:v>0.81331175179464</c:v>
                </c:pt>
                <c:pt idx="71">
                  <c:v>0.81415021751814</c:v>
                </c:pt>
                <c:pt idx="72">
                  <c:v>0.814988683241639</c:v>
                </c:pt>
                <c:pt idx="73">
                  <c:v>0.815827148965139</c:v>
                </c:pt>
                <c:pt idx="74">
                  <c:v>0.816665614688639</c:v>
                </c:pt>
                <c:pt idx="75">
                  <c:v>0.817504080412138</c:v>
                </c:pt>
                <c:pt idx="76">
                  <c:v>0.818342546135638</c:v>
                </c:pt>
                <c:pt idx="77">
                  <c:v>0.819181011859138</c:v>
                </c:pt>
                <c:pt idx="78">
                  <c:v>0.820019477582637</c:v>
                </c:pt>
                <c:pt idx="79">
                  <c:v>0.820857943306137</c:v>
                </c:pt>
                <c:pt idx="80">
                  <c:v>0.821696409029636</c:v>
                </c:pt>
                <c:pt idx="81">
                  <c:v>0.822534874753136</c:v>
                </c:pt>
                <c:pt idx="82">
                  <c:v>0.823373340476636</c:v>
                </c:pt>
                <c:pt idx="83">
                  <c:v>0.824211806200135</c:v>
                </c:pt>
                <c:pt idx="84">
                  <c:v>0.825050271923635</c:v>
                </c:pt>
                <c:pt idx="85">
                  <c:v>0.825888737647135</c:v>
                </c:pt>
                <c:pt idx="86">
                  <c:v>0.826727203370634</c:v>
                </c:pt>
                <c:pt idx="87">
                  <c:v>0.827565669094134</c:v>
                </c:pt>
                <c:pt idx="88">
                  <c:v>0.828404134817633</c:v>
                </c:pt>
                <c:pt idx="89">
                  <c:v>0.829242600541133</c:v>
                </c:pt>
                <c:pt idx="90">
                  <c:v>0.830081066264633</c:v>
                </c:pt>
                <c:pt idx="91">
                  <c:v>0.830919531988132</c:v>
                </c:pt>
                <c:pt idx="92">
                  <c:v>0.831757997711632</c:v>
                </c:pt>
                <c:pt idx="93">
                  <c:v>0.832596463435132</c:v>
                </c:pt>
                <c:pt idx="94">
                  <c:v>0.833434929158631</c:v>
                </c:pt>
                <c:pt idx="95">
                  <c:v>0.834273394882131</c:v>
                </c:pt>
                <c:pt idx="96">
                  <c:v>0.835111860605631</c:v>
                </c:pt>
                <c:pt idx="97">
                  <c:v>0.83595032632913</c:v>
                </c:pt>
                <c:pt idx="98">
                  <c:v>0.83678879205263</c:v>
                </c:pt>
                <c:pt idx="99">
                  <c:v>0.837627257776129</c:v>
                </c:pt>
                <c:pt idx="100">
                  <c:v>0.838465723499629</c:v>
                </c:pt>
                <c:pt idx="101">
                  <c:v>0.839304189223128</c:v>
                </c:pt>
                <c:pt idx="102">
                  <c:v>0.840142654946628</c:v>
                </c:pt>
                <c:pt idx="103">
                  <c:v>0.840981120670128</c:v>
                </c:pt>
                <c:pt idx="104">
                  <c:v>0.841819586393627</c:v>
                </c:pt>
                <c:pt idx="105">
                  <c:v>0.842658052117127</c:v>
                </c:pt>
                <c:pt idx="106">
                  <c:v>0.843496517840626</c:v>
                </c:pt>
                <c:pt idx="107">
                  <c:v>0.844334983564126</c:v>
                </c:pt>
                <c:pt idx="108">
                  <c:v>0.845173449287625</c:v>
                </c:pt>
                <c:pt idx="109">
                  <c:v>0.846011915011125</c:v>
                </c:pt>
                <c:pt idx="110">
                  <c:v>0.846850380734624</c:v>
                </c:pt>
                <c:pt idx="111">
                  <c:v>0.847688846458124</c:v>
                </c:pt>
                <c:pt idx="112">
                  <c:v>0.848527312181623</c:v>
                </c:pt>
                <c:pt idx="113">
                  <c:v>0.849365777905123</c:v>
                </c:pt>
                <c:pt idx="114">
                  <c:v>0.850204243628623</c:v>
                </c:pt>
                <c:pt idx="115">
                  <c:v>0.851042709352122</c:v>
                </c:pt>
                <c:pt idx="116">
                  <c:v>0.851881175075622</c:v>
                </c:pt>
                <c:pt idx="117">
                  <c:v>0.852719640799121</c:v>
                </c:pt>
                <c:pt idx="118">
                  <c:v>0.853558106522621</c:v>
                </c:pt>
                <c:pt idx="119">
                  <c:v>0.85439657224612</c:v>
                </c:pt>
                <c:pt idx="120">
                  <c:v>0.85523503796962</c:v>
                </c:pt>
                <c:pt idx="121">
                  <c:v>0.856073503693119</c:v>
                </c:pt>
                <c:pt idx="122">
                  <c:v>0.856911969416619</c:v>
                </c:pt>
                <c:pt idx="123">
                  <c:v>0.857750435140118</c:v>
                </c:pt>
                <c:pt idx="124">
                  <c:v>0.858588900863618</c:v>
                </c:pt>
                <c:pt idx="125">
                  <c:v>0.859427366587117</c:v>
                </c:pt>
                <c:pt idx="126">
                  <c:v>0.860265832310617</c:v>
                </c:pt>
                <c:pt idx="127">
                  <c:v>0.861104298034116</c:v>
                </c:pt>
                <c:pt idx="128">
                  <c:v>0.861942763757616</c:v>
                </c:pt>
                <c:pt idx="129">
                  <c:v>0.862781229481116</c:v>
                </c:pt>
                <c:pt idx="130">
                  <c:v>0.863619695204615</c:v>
                </c:pt>
                <c:pt idx="131">
                  <c:v>0.864458160928115</c:v>
                </c:pt>
                <c:pt idx="132">
                  <c:v>0.865296626651614</c:v>
                </c:pt>
                <c:pt idx="133">
                  <c:v>0.866135092375114</c:v>
                </c:pt>
                <c:pt idx="134">
                  <c:v>0.866973558098613</c:v>
                </c:pt>
                <c:pt idx="135">
                  <c:v>0.867812023822113</c:v>
                </c:pt>
                <c:pt idx="136">
                  <c:v>0.868650489545612</c:v>
                </c:pt>
                <c:pt idx="137">
                  <c:v>0.869488955269112</c:v>
                </c:pt>
                <c:pt idx="138">
                  <c:v>0.870327420992611</c:v>
                </c:pt>
                <c:pt idx="139">
                  <c:v>0.871165886716111</c:v>
                </c:pt>
                <c:pt idx="140">
                  <c:v>0.87200435243961</c:v>
                </c:pt>
                <c:pt idx="141">
                  <c:v>0.87284281816311</c:v>
                </c:pt>
                <c:pt idx="142">
                  <c:v>0.87368128388661</c:v>
                </c:pt>
                <c:pt idx="143">
                  <c:v>0.874519749610109</c:v>
                </c:pt>
                <c:pt idx="144">
                  <c:v>0.875358215333609</c:v>
                </c:pt>
                <c:pt idx="145">
                  <c:v>0.876196681057108</c:v>
                </c:pt>
                <c:pt idx="146">
                  <c:v>0.877035146780608</c:v>
                </c:pt>
                <c:pt idx="147">
                  <c:v>0.877873612504107</c:v>
                </c:pt>
                <c:pt idx="148">
                  <c:v>0.878712078227607</c:v>
                </c:pt>
                <c:pt idx="149">
                  <c:v>0.879550543951106</c:v>
                </c:pt>
                <c:pt idx="150">
                  <c:v>0.880389009674606</c:v>
                </c:pt>
                <c:pt idx="151">
                  <c:v>0.881227475398105</c:v>
                </c:pt>
                <c:pt idx="152">
                  <c:v>0.882065941121605</c:v>
                </c:pt>
                <c:pt idx="153">
                  <c:v>0.882904406845104</c:v>
                </c:pt>
                <c:pt idx="154">
                  <c:v>0.883742872568604</c:v>
                </c:pt>
                <c:pt idx="155">
                  <c:v>0.884581338292103</c:v>
                </c:pt>
                <c:pt idx="156">
                  <c:v>0.885419804015603</c:v>
                </c:pt>
                <c:pt idx="157">
                  <c:v>0.886258269739103</c:v>
                </c:pt>
                <c:pt idx="158">
                  <c:v>0.887096735462602</c:v>
                </c:pt>
                <c:pt idx="159">
                  <c:v>0.887935201186102</c:v>
                </c:pt>
                <c:pt idx="160">
                  <c:v>0.888773666909601</c:v>
                </c:pt>
                <c:pt idx="161">
                  <c:v>0.889612132633101</c:v>
                </c:pt>
                <c:pt idx="162">
                  <c:v>0.8904505983566</c:v>
                </c:pt>
                <c:pt idx="163">
                  <c:v>0.8912890640801</c:v>
                </c:pt>
                <c:pt idx="164">
                  <c:v>0.892127529803599</c:v>
                </c:pt>
                <c:pt idx="165">
                  <c:v>0.892965995527099</c:v>
                </c:pt>
                <c:pt idx="166">
                  <c:v>0.893804461250598</c:v>
                </c:pt>
                <c:pt idx="167">
                  <c:v>0.894642926974098</c:v>
                </c:pt>
                <c:pt idx="168">
                  <c:v>0.895481392697597</c:v>
                </c:pt>
                <c:pt idx="169">
                  <c:v>0.896319858421097</c:v>
                </c:pt>
                <c:pt idx="170">
                  <c:v>0.897158324144597</c:v>
                </c:pt>
                <c:pt idx="171">
                  <c:v>0.897996789868096</c:v>
                </c:pt>
                <c:pt idx="172">
                  <c:v>0.898835255591596</c:v>
                </c:pt>
                <c:pt idx="173">
                  <c:v>0.899673721315095</c:v>
                </c:pt>
                <c:pt idx="174">
                  <c:v>0.900512187038595</c:v>
                </c:pt>
                <c:pt idx="175">
                  <c:v>0.901350652762094</c:v>
                </c:pt>
                <c:pt idx="176">
                  <c:v>0.902189118485594</c:v>
                </c:pt>
                <c:pt idx="177">
                  <c:v>0.903027584209093</c:v>
                </c:pt>
                <c:pt idx="178">
                  <c:v>0.903866049932593</c:v>
                </c:pt>
                <c:pt idx="179">
                  <c:v>0.904704515656092</c:v>
                </c:pt>
                <c:pt idx="180">
                  <c:v>0.905542981379592</c:v>
                </c:pt>
                <c:pt idx="181">
                  <c:v>0.906381447103091</c:v>
                </c:pt>
                <c:pt idx="182">
                  <c:v>0.907219912826591</c:v>
                </c:pt>
                <c:pt idx="183">
                  <c:v>0.908058378550091</c:v>
                </c:pt>
                <c:pt idx="184">
                  <c:v>0.90889684427359</c:v>
                </c:pt>
                <c:pt idx="185">
                  <c:v>0.90973530999709</c:v>
                </c:pt>
                <c:pt idx="186">
                  <c:v>0.910573775720589</c:v>
                </c:pt>
                <c:pt idx="187">
                  <c:v>0.911412241444089</c:v>
                </c:pt>
                <c:pt idx="188">
                  <c:v>0.912250707167588</c:v>
                </c:pt>
                <c:pt idx="189">
                  <c:v>0.913089172891088</c:v>
                </c:pt>
                <c:pt idx="190">
                  <c:v>0.913927638614587</c:v>
                </c:pt>
                <c:pt idx="191">
                  <c:v>0.914766104338087</c:v>
                </c:pt>
                <c:pt idx="192">
                  <c:v>0.915604570061586</c:v>
                </c:pt>
                <c:pt idx="193">
                  <c:v>0.916443035785086</c:v>
                </c:pt>
                <c:pt idx="194">
                  <c:v>0.917281501508585</c:v>
                </c:pt>
                <c:pt idx="195">
                  <c:v>0.918119967232085</c:v>
                </c:pt>
                <c:pt idx="196">
                  <c:v>0.918958432955585</c:v>
                </c:pt>
                <c:pt idx="197">
                  <c:v>0.919796898679084</c:v>
                </c:pt>
                <c:pt idx="198">
                  <c:v>0.920635364402584</c:v>
                </c:pt>
                <c:pt idx="199">
                  <c:v>0.921473830126083</c:v>
                </c:pt>
                <c:pt idx="200">
                  <c:v>0.922312295849583</c:v>
                </c:pt>
                <c:pt idx="201">
                  <c:v>0.923150761573082</c:v>
                </c:pt>
                <c:pt idx="202">
                  <c:v>0.923989227296582</c:v>
                </c:pt>
                <c:pt idx="203">
                  <c:v>0.924827693020081</c:v>
                </c:pt>
                <c:pt idx="204">
                  <c:v>0.925666158743581</c:v>
                </c:pt>
                <c:pt idx="205">
                  <c:v>0.92650462446708</c:v>
                </c:pt>
                <c:pt idx="206">
                  <c:v>0.92734309019058</c:v>
                </c:pt>
                <c:pt idx="207">
                  <c:v>0.928181555914079</c:v>
                </c:pt>
                <c:pt idx="208">
                  <c:v>0.929020021637579</c:v>
                </c:pt>
                <c:pt idx="209">
                  <c:v>0.929858487361078</c:v>
                </c:pt>
                <c:pt idx="210">
                  <c:v>0.930696953084578</c:v>
                </c:pt>
                <c:pt idx="211">
                  <c:v>0.931535418808078</c:v>
                </c:pt>
                <c:pt idx="212">
                  <c:v>0.932373884531577</c:v>
                </c:pt>
                <c:pt idx="213">
                  <c:v>0.933212350255077</c:v>
                </c:pt>
                <c:pt idx="214">
                  <c:v>0.934050815978576</c:v>
                </c:pt>
                <c:pt idx="215">
                  <c:v>0.934889281702076</c:v>
                </c:pt>
                <c:pt idx="216">
                  <c:v>0.935727747425575</c:v>
                </c:pt>
                <c:pt idx="217">
                  <c:v>0.936566213149075</c:v>
                </c:pt>
                <c:pt idx="218">
                  <c:v>0.937404678872574</c:v>
                </c:pt>
                <c:pt idx="219">
                  <c:v>0.938243144596074</c:v>
                </c:pt>
                <c:pt idx="220">
                  <c:v>0.939081610319573</c:v>
                </c:pt>
                <c:pt idx="221">
                  <c:v>0.939920076043073</c:v>
                </c:pt>
                <c:pt idx="222">
                  <c:v>0.940758541766572</c:v>
                </c:pt>
                <c:pt idx="223">
                  <c:v>0.941597007490072</c:v>
                </c:pt>
                <c:pt idx="224">
                  <c:v>0.942435473213572</c:v>
                </c:pt>
                <c:pt idx="225">
                  <c:v>0.943273938937071</c:v>
                </c:pt>
                <c:pt idx="226">
                  <c:v>0.944112404660571</c:v>
                </c:pt>
                <c:pt idx="227">
                  <c:v>0.94495087038407</c:v>
                </c:pt>
                <c:pt idx="228">
                  <c:v>0.94578933610757</c:v>
                </c:pt>
                <c:pt idx="229">
                  <c:v>0.946627801831069</c:v>
                </c:pt>
                <c:pt idx="230">
                  <c:v>0.947466267554569</c:v>
                </c:pt>
                <c:pt idx="231">
                  <c:v>0.948304733278068</c:v>
                </c:pt>
                <c:pt idx="232">
                  <c:v>0.949143199001568</c:v>
                </c:pt>
                <c:pt idx="233">
                  <c:v>0.949981664725067</c:v>
                </c:pt>
                <c:pt idx="234">
                  <c:v>0.950820130448567</c:v>
                </c:pt>
                <c:pt idx="235">
                  <c:v>0.951658596172066</c:v>
                </c:pt>
                <c:pt idx="236">
                  <c:v>0.952497061895566</c:v>
                </c:pt>
                <c:pt idx="237">
                  <c:v>0.953335527619065</c:v>
                </c:pt>
                <c:pt idx="238">
                  <c:v>0.954173993342565</c:v>
                </c:pt>
                <c:pt idx="239">
                  <c:v>0.955012459066065</c:v>
                </c:pt>
                <c:pt idx="240">
                  <c:v>0.955850924789564</c:v>
                </c:pt>
                <c:pt idx="241">
                  <c:v>0.956689390513064</c:v>
                </c:pt>
                <c:pt idx="242">
                  <c:v>0.957527856236563</c:v>
                </c:pt>
                <c:pt idx="243">
                  <c:v>0.958366321960063</c:v>
                </c:pt>
                <c:pt idx="244">
                  <c:v>0.959204787683562</c:v>
                </c:pt>
                <c:pt idx="245">
                  <c:v>0.960043253407062</c:v>
                </c:pt>
                <c:pt idx="246">
                  <c:v>0.960881719130561</c:v>
                </c:pt>
                <c:pt idx="247">
                  <c:v>0.961720184854061</c:v>
                </c:pt>
                <c:pt idx="248">
                  <c:v>0.96255865057756</c:v>
                </c:pt>
                <c:pt idx="249">
                  <c:v>0.96339711630106</c:v>
                </c:pt>
                <c:pt idx="250">
                  <c:v>0.964235582024559</c:v>
                </c:pt>
                <c:pt idx="251">
                  <c:v>0.965074047748059</c:v>
                </c:pt>
                <c:pt idx="252">
                  <c:v>0.965912513471559</c:v>
                </c:pt>
                <c:pt idx="253">
                  <c:v>0.966750979195058</c:v>
                </c:pt>
                <c:pt idx="254">
                  <c:v>0.967589444918558</c:v>
                </c:pt>
                <c:pt idx="255">
                  <c:v>0.968427910642057</c:v>
                </c:pt>
                <c:pt idx="256">
                  <c:v>0.969266376365557</c:v>
                </c:pt>
                <c:pt idx="257">
                  <c:v>0.970104842089056</c:v>
                </c:pt>
                <c:pt idx="258">
                  <c:v>0.970943307812556</c:v>
                </c:pt>
                <c:pt idx="259">
                  <c:v>0.971781773536055</c:v>
                </c:pt>
                <c:pt idx="260">
                  <c:v>0.972620239259555</c:v>
                </c:pt>
                <c:pt idx="261">
                  <c:v>0.973458704983054</c:v>
                </c:pt>
                <c:pt idx="262">
                  <c:v>0.974297170706554</c:v>
                </c:pt>
                <c:pt idx="263">
                  <c:v>0.975135636430053</c:v>
                </c:pt>
                <c:pt idx="264">
                  <c:v>0.975974102153553</c:v>
                </c:pt>
                <c:pt idx="265">
                  <c:v>0.976812567877052</c:v>
                </c:pt>
                <c:pt idx="266">
                  <c:v>0.977651033600552</c:v>
                </c:pt>
                <c:pt idx="267">
                  <c:v>0.978489499324052</c:v>
                </c:pt>
                <c:pt idx="268">
                  <c:v>0.979327965047551</c:v>
                </c:pt>
                <c:pt idx="269">
                  <c:v>0.980166430771051</c:v>
                </c:pt>
                <c:pt idx="270">
                  <c:v>0.98100489649455</c:v>
                </c:pt>
                <c:pt idx="271">
                  <c:v>0.98184336221805</c:v>
                </c:pt>
                <c:pt idx="272">
                  <c:v>0.982681827941549</c:v>
                </c:pt>
                <c:pt idx="273">
                  <c:v>0.983520293665049</c:v>
                </c:pt>
                <c:pt idx="274">
                  <c:v>0.984358759388548</c:v>
                </c:pt>
                <c:pt idx="275">
                  <c:v>0.985197225112048</c:v>
                </c:pt>
                <c:pt idx="276">
                  <c:v>0.986035690835547</c:v>
                </c:pt>
                <c:pt idx="277">
                  <c:v>0.986874156559047</c:v>
                </c:pt>
                <c:pt idx="278">
                  <c:v>0.987712622282546</c:v>
                </c:pt>
                <c:pt idx="279">
                  <c:v>0.988551088006046</c:v>
                </c:pt>
                <c:pt idx="280">
                  <c:v>0.989389553729546</c:v>
                </c:pt>
                <c:pt idx="281">
                  <c:v>0.990228019453045</c:v>
                </c:pt>
                <c:pt idx="282">
                  <c:v>0.991066485176545</c:v>
                </c:pt>
                <c:pt idx="283">
                  <c:v>0.991904950900044</c:v>
                </c:pt>
                <c:pt idx="284">
                  <c:v>0.992743416623544</c:v>
                </c:pt>
                <c:pt idx="285">
                  <c:v>0.993581882347043</c:v>
                </c:pt>
                <c:pt idx="286">
                  <c:v>0.994420348070543</c:v>
                </c:pt>
                <c:pt idx="287">
                  <c:v>0.995258813794042</c:v>
                </c:pt>
                <c:pt idx="288">
                  <c:v>0.996097279517542</c:v>
                </c:pt>
                <c:pt idx="289">
                  <c:v>0.996935745241041</c:v>
                </c:pt>
                <c:pt idx="290">
                  <c:v>0.997774210964541</c:v>
                </c:pt>
                <c:pt idx="291">
                  <c:v>0.99861267668804</c:v>
                </c:pt>
                <c:pt idx="292">
                  <c:v>0.99945114241154</c:v>
                </c:pt>
                <c:pt idx="293">
                  <c:v>1.00028960813504</c:v>
                </c:pt>
                <c:pt idx="294">
                  <c:v>1.00112807385854</c:v>
                </c:pt>
                <c:pt idx="295">
                  <c:v>1.001966539582039</c:v>
                </c:pt>
                <c:pt idx="296">
                  <c:v>1.002805005305538</c:v>
                </c:pt>
                <c:pt idx="297">
                  <c:v>1.003643471029038</c:v>
                </c:pt>
                <c:pt idx="298">
                  <c:v>1.004481936752537</c:v>
                </c:pt>
                <c:pt idx="299">
                  <c:v>1.005320402476037</c:v>
                </c:pt>
                <c:pt idx="300">
                  <c:v>1.006158868199536</c:v>
                </c:pt>
                <c:pt idx="301">
                  <c:v>1.006997333923036</c:v>
                </c:pt>
                <c:pt idx="302">
                  <c:v>1.007835799646535</c:v>
                </c:pt>
                <c:pt idx="303">
                  <c:v>1.008674265370035</c:v>
                </c:pt>
                <c:pt idx="304">
                  <c:v>1.009512731093535</c:v>
                </c:pt>
                <c:pt idx="305">
                  <c:v>1.010351196817034</c:v>
                </c:pt>
                <c:pt idx="306">
                  <c:v>1.011189662540534</c:v>
                </c:pt>
                <c:pt idx="307">
                  <c:v>1.012028128264033</c:v>
                </c:pt>
                <c:pt idx="308">
                  <c:v>1.012866593987533</c:v>
                </c:pt>
                <c:pt idx="309">
                  <c:v>1.013705059711032</c:v>
                </c:pt>
                <c:pt idx="310">
                  <c:v>1.014543525434532</c:v>
                </c:pt>
                <c:pt idx="311">
                  <c:v>1.015381991158031</c:v>
                </c:pt>
                <c:pt idx="312">
                  <c:v>1.016220456881531</c:v>
                </c:pt>
                <c:pt idx="313">
                  <c:v>1.01705892260503</c:v>
                </c:pt>
                <c:pt idx="314">
                  <c:v>1.01789738832853</c:v>
                </c:pt>
                <c:pt idx="315">
                  <c:v>1.018735854052029</c:v>
                </c:pt>
                <c:pt idx="316">
                  <c:v>1.019574319775529</c:v>
                </c:pt>
                <c:pt idx="317">
                  <c:v>1.020412785499028</c:v>
                </c:pt>
                <c:pt idx="318">
                  <c:v>1.021251251222528</c:v>
                </c:pt>
                <c:pt idx="319">
                  <c:v>1.022089716946027</c:v>
                </c:pt>
                <c:pt idx="320">
                  <c:v>1.022928182669527</c:v>
                </c:pt>
                <c:pt idx="321">
                  <c:v>1.023766648393027</c:v>
                </c:pt>
                <c:pt idx="322">
                  <c:v>1.024605114116526</c:v>
                </c:pt>
                <c:pt idx="323">
                  <c:v>1.025443579840026</c:v>
                </c:pt>
                <c:pt idx="324">
                  <c:v>1.026282045563525</c:v>
                </c:pt>
                <c:pt idx="325">
                  <c:v>1.027120511287025</c:v>
                </c:pt>
                <c:pt idx="326">
                  <c:v>1.027958977010524</c:v>
                </c:pt>
                <c:pt idx="327">
                  <c:v>1.028797442734024</c:v>
                </c:pt>
                <c:pt idx="328">
                  <c:v>1.029635908457523</c:v>
                </c:pt>
                <c:pt idx="329">
                  <c:v>1.030474374181023</c:v>
                </c:pt>
                <c:pt idx="330">
                  <c:v>1.031312839904522</c:v>
                </c:pt>
                <c:pt idx="331">
                  <c:v>1.032151305628022</c:v>
                </c:pt>
                <c:pt idx="332">
                  <c:v>1.032989771351521</c:v>
                </c:pt>
                <c:pt idx="333">
                  <c:v>1.033828237075021</c:v>
                </c:pt>
                <c:pt idx="334">
                  <c:v>1.034666702798521</c:v>
                </c:pt>
                <c:pt idx="335">
                  <c:v>1.03550516852202</c:v>
                </c:pt>
                <c:pt idx="336">
                  <c:v>1.03634363424552</c:v>
                </c:pt>
                <c:pt idx="337">
                  <c:v>1.03718209996902</c:v>
                </c:pt>
                <c:pt idx="338">
                  <c:v>1.038020565692519</c:v>
                </c:pt>
                <c:pt idx="339">
                  <c:v>1.038859031416018</c:v>
                </c:pt>
                <c:pt idx="340">
                  <c:v>1.039697497139518</c:v>
                </c:pt>
                <c:pt idx="341">
                  <c:v>1.040535962863017</c:v>
                </c:pt>
                <c:pt idx="342">
                  <c:v>1.041374428586517</c:v>
                </c:pt>
                <c:pt idx="343">
                  <c:v>1.042212894310016</c:v>
                </c:pt>
                <c:pt idx="344">
                  <c:v>1.043051360033516</c:v>
                </c:pt>
                <c:pt idx="345">
                  <c:v>1.043889825757015</c:v>
                </c:pt>
                <c:pt idx="346">
                  <c:v>1.044728291480515</c:v>
                </c:pt>
                <c:pt idx="347">
                  <c:v>1.045566757204015</c:v>
                </c:pt>
                <c:pt idx="348">
                  <c:v>1.046405222927514</c:v>
                </c:pt>
                <c:pt idx="349">
                  <c:v>1.047243688651014</c:v>
                </c:pt>
                <c:pt idx="350">
                  <c:v>1.048082154374513</c:v>
                </c:pt>
                <c:pt idx="351">
                  <c:v>1.048920620098013</c:v>
                </c:pt>
                <c:pt idx="352">
                  <c:v>1.049759085821512</c:v>
                </c:pt>
                <c:pt idx="353">
                  <c:v>1.050597551545012</c:v>
                </c:pt>
                <c:pt idx="354">
                  <c:v>1.051436017268511</c:v>
                </c:pt>
                <c:pt idx="355">
                  <c:v>1.052274482992011</c:v>
                </c:pt>
                <c:pt idx="356">
                  <c:v>1.05311294871551</c:v>
                </c:pt>
                <c:pt idx="357">
                  <c:v>1.05395141443901</c:v>
                </c:pt>
                <c:pt idx="358">
                  <c:v>1.05478988016251</c:v>
                </c:pt>
                <c:pt idx="359">
                  <c:v>1.055628345886009</c:v>
                </c:pt>
                <c:pt idx="360">
                  <c:v>1.056466811609509</c:v>
                </c:pt>
                <c:pt idx="361">
                  <c:v>1.057305277333008</c:v>
                </c:pt>
                <c:pt idx="362">
                  <c:v>1.058143743056508</c:v>
                </c:pt>
                <c:pt idx="363">
                  <c:v>1.058982208780007</c:v>
                </c:pt>
                <c:pt idx="364">
                  <c:v>1.059820674503507</c:v>
                </c:pt>
                <c:pt idx="365">
                  <c:v>1.060659140227006</c:v>
                </c:pt>
                <c:pt idx="366">
                  <c:v>1.061497605950506</c:v>
                </c:pt>
                <c:pt idx="367">
                  <c:v>1.062336071674005</c:v>
                </c:pt>
                <c:pt idx="368">
                  <c:v>1.063174537397505</c:v>
                </c:pt>
                <c:pt idx="369">
                  <c:v>1.064013003121004</c:v>
                </c:pt>
                <c:pt idx="370">
                  <c:v>1.064851468844504</c:v>
                </c:pt>
                <c:pt idx="371">
                  <c:v>1.065689934568004</c:v>
                </c:pt>
                <c:pt idx="372">
                  <c:v>1.066528400291503</c:v>
                </c:pt>
                <c:pt idx="373">
                  <c:v>1.067366866015002</c:v>
                </c:pt>
                <c:pt idx="374">
                  <c:v>1.068205331738502</c:v>
                </c:pt>
                <c:pt idx="375">
                  <c:v>1.069043797462001</c:v>
                </c:pt>
                <c:pt idx="376">
                  <c:v>1.069882263185501</c:v>
                </c:pt>
                <c:pt idx="377">
                  <c:v>1.070720728909001</c:v>
                </c:pt>
                <c:pt idx="378">
                  <c:v>1.0715591946325</c:v>
                </c:pt>
                <c:pt idx="379">
                  <c:v>1.072397660356</c:v>
                </c:pt>
                <c:pt idx="380">
                  <c:v>1.073236126079499</c:v>
                </c:pt>
                <c:pt idx="381">
                  <c:v>1.074074591802999</c:v>
                </c:pt>
                <c:pt idx="382">
                  <c:v>1.074913057526498</c:v>
                </c:pt>
                <c:pt idx="383">
                  <c:v>1.075751523249998</c:v>
                </c:pt>
                <c:pt idx="384">
                  <c:v>1.076589988973497</c:v>
                </c:pt>
                <c:pt idx="385">
                  <c:v>1.077428454696997</c:v>
                </c:pt>
                <c:pt idx="386">
                  <c:v>1.078266920420496</c:v>
                </c:pt>
                <c:pt idx="387">
                  <c:v>1.079105386143996</c:v>
                </c:pt>
                <c:pt idx="388">
                  <c:v>1.079943851867496</c:v>
                </c:pt>
                <c:pt idx="389">
                  <c:v>1.080782317590995</c:v>
                </c:pt>
                <c:pt idx="390">
                  <c:v>1.081620783314495</c:v>
                </c:pt>
                <c:pt idx="391">
                  <c:v>1.082459249037994</c:v>
                </c:pt>
                <c:pt idx="392">
                  <c:v>1.083297714761494</c:v>
                </c:pt>
                <c:pt idx="393">
                  <c:v>1.084136180484993</c:v>
                </c:pt>
                <c:pt idx="394">
                  <c:v>1.084974646208493</c:v>
                </c:pt>
                <c:pt idx="395">
                  <c:v>1.085813111931992</c:v>
                </c:pt>
                <c:pt idx="396">
                  <c:v>1.086651577655492</c:v>
                </c:pt>
                <c:pt idx="397">
                  <c:v>1.087490043378991</c:v>
                </c:pt>
                <c:pt idx="398">
                  <c:v>1.088328509102491</c:v>
                </c:pt>
                <c:pt idx="399">
                  <c:v>1.08916697482599</c:v>
                </c:pt>
                <c:pt idx="400">
                  <c:v>1.09000544054949</c:v>
                </c:pt>
                <c:pt idx="401">
                  <c:v>1.09084390627299</c:v>
                </c:pt>
                <c:pt idx="402">
                  <c:v>1.091682371996489</c:v>
                </c:pt>
                <c:pt idx="403">
                  <c:v>1.092520837719989</c:v>
                </c:pt>
                <c:pt idx="404">
                  <c:v>1.093359303443488</c:v>
                </c:pt>
                <c:pt idx="405">
                  <c:v>1.094197769166988</c:v>
                </c:pt>
                <c:pt idx="406">
                  <c:v>1.095036234890487</c:v>
                </c:pt>
                <c:pt idx="407">
                  <c:v>1.095874700613987</c:v>
                </c:pt>
                <c:pt idx="408">
                  <c:v>1.096713166337486</c:v>
                </c:pt>
                <c:pt idx="409">
                  <c:v>1.097551632060986</c:v>
                </c:pt>
                <c:pt idx="410">
                  <c:v>1.098390097784485</c:v>
                </c:pt>
                <c:pt idx="411">
                  <c:v>1.099228563507985</c:v>
                </c:pt>
                <c:pt idx="412">
                  <c:v>1.100067029231484</c:v>
                </c:pt>
                <c:pt idx="413">
                  <c:v>1.100905494954984</c:v>
                </c:pt>
                <c:pt idx="414">
                  <c:v>1.101743960678484</c:v>
                </c:pt>
                <c:pt idx="415">
                  <c:v>1.102582426401983</c:v>
                </c:pt>
                <c:pt idx="416">
                  <c:v>1.103420892125483</c:v>
                </c:pt>
                <c:pt idx="417">
                  <c:v>1.104259357848982</c:v>
                </c:pt>
                <c:pt idx="418">
                  <c:v>1.105097823572482</c:v>
                </c:pt>
                <c:pt idx="419">
                  <c:v>1.105936289295981</c:v>
                </c:pt>
                <c:pt idx="420">
                  <c:v>1.106774755019481</c:v>
                </c:pt>
                <c:pt idx="421">
                  <c:v>1.10761322074298</c:v>
                </c:pt>
                <c:pt idx="422">
                  <c:v>1.10845168646648</c:v>
                </c:pt>
                <c:pt idx="423">
                  <c:v>1.109290152189979</c:v>
                </c:pt>
                <c:pt idx="424">
                  <c:v>1.110128617913479</c:v>
                </c:pt>
                <c:pt idx="425">
                  <c:v>1.110967083636978</c:v>
                </c:pt>
                <c:pt idx="426">
                  <c:v>1.111805549360478</c:v>
                </c:pt>
                <c:pt idx="427">
                  <c:v>1.112644015083978</c:v>
                </c:pt>
                <c:pt idx="428">
                  <c:v>1.113482480807477</c:v>
                </c:pt>
                <c:pt idx="429">
                  <c:v>1.114320946530976</c:v>
                </c:pt>
                <c:pt idx="430">
                  <c:v>1.115159412254476</c:v>
                </c:pt>
                <c:pt idx="431">
                  <c:v>1.115997877977976</c:v>
                </c:pt>
                <c:pt idx="432">
                  <c:v>1.116836343701475</c:v>
                </c:pt>
                <c:pt idx="433">
                  <c:v>1.117674809424975</c:v>
                </c:pt>
                <c:pt idx="434">
                  <c:v>1.118513275148474</c:v>
                </c:pt>
                <c:pt idx="435">
                  <c:v>1.119351740871974</c:v>
                </c:pt>
                <c:pt idx="436">
                  <c:v>1.120190206595473</c:v>
                </c:pt>
                <c:pt idx="437">
                  <c:v>1.121028672318973</c:v>
                </c:pt>
                <c:pt idx="438">
                  <c:v>1.121867138042472</c:v>
                </c:pt>
                <c:pt idx="439">
                  <c:v>1.122705603765972</c:v>
                </c:pt>
                <c:pt idx="440">
                  <c:v>1.123544069489471</c:v>
                </c:pt>
                <c:pt idx="441">
                  <c:v>1.124382535212971</c:v>
                </c:pt>
                <c:pt idx="442">
                  <c:v>1.12522100093647</c:v>
                </c:pt>
                <c:pt idx="443">
                  <c:v>1.12605946665997</c:v>
                </c:pt>
                <c:pt idx="444">
                  <c:v>1.12689793238347</c:v>
                </c:pt>
                <c:pt idx="445">
                  <c:v>1.127736398106969</c:v>
                </c:pt>
                <c:pt idx="446">
                  <c:v>1.128574863830469</c:v>
                </c:pt>
                <c:pt idx="447">
                  <c:v>1.129413329553968</c:v>
                </c:pt>
                <c:pt idx="448">
                  <c:v>1.130251795277468</c:v>
                </c:pt>
                <c:pt idx="449">
                  <c:v>1.131090261000967</c:v>
                </c:pt>
                <c:pt idx="450">
                  <c:v>1.131928726724467</c:v>
                </c:pt>
                <c:pt idx="451">
                  <c:v>1.132767192447966</c:v>
                </c:pt>
                <c:pt idx="452">
                  <c:v>1.133605658171466</c:v>
                </c:pt>
                <c:pt idx="453">
                  <c:v>1.134444123894965</c:v>
                </c:pt>
                <c:pt idx="454">
                  <c:v>1.135282589618465</c:v>
                </c:pt>
                <c:pt idx="455">
                  <c:v>1.136121055341964</c:v>
                </c:pt>
                <c:pt idx="456">
                  <c:v>1.136959521065464</c:v>
                </c:pt>
                <c:pt idx="457">
                  <c:v>1.137797986788964</c:v>
                </c:pt>
                <c:pt idx="458">
                  <c:v>1.138636452512463</c:v>
                </c:pt>
                <c:pt idx="459">
                  <c:v>1.139474918235963</c:v>
                </c:pt>
                <c:pt idx="460">
                  <c:v>1.140313383959462</c:v>
                </c:pt>
                <c:pt idx="461">
                  <c:v>1.141151849682962</c:v>
                </c:pt>
                <c:pt idx="462">
                  <c:v>1.141990315406461</c:v>
                </c:pt>
                <c:pt idx="463">
                  <c:v>1.142828781129961</c:v>
                </c:pt>
                <c:pt idx="464">
                  <c:v>1.14366724685346</c:v>
                </c:pt>
                <c:pt idx="465">
                  <c:v>1.14450571257696</c:v>
                </c:pt>
                <c:pt idx="466">
                  <c:v>1.145344178300459</c:v>
                </c:pt>
                <c:pt idx="467">
                  <c:v>1.146182644023959</c:v>
                </c:pt>
                <c:pt idx="468">
                  <c:v>1.147021109747459</c:v>
                </c:pt>
                <c:pt idx="469">
                  <c:v>1.147859575470958</c:v>
                </c:pt>
                <c:pt idx="470">
                  <c:v>1.148698041194458</c:v>
                </c:pt>
                <c:pt idx="471">
                  <c:v>1.149536506917957</c:v>
                </c:pt>
                <c:pt idx="472">
                  <c:v>1.150374972641457</c:v>
                </c:pt>
                <c:pt idx="473">
                  <c:v>1.151213438364956</c:v>
                </c:pt>
                <c:pt idx="474">
                  <c:v>1.152051904088456</c:v>
                </c:pt>
                <c:pt idx="475">
                  <c:v>1.152890369811955</c:v>
                </c:pt>
                <c:pt idx="476">
                  <c:v>1.153728835535455</c:v>
                </c:pt>
                <c:pt idx="477">
                  <c:v>1.154567301258954</c:v>
                </c:pt>
                <c:pt idx="478">
                  <c:v>1.155405766982454</c:v>
                </c:pt>
                <c:pt idx="479">
                  <c:v>1.156244232705953</c:v>
                </c:pt>
                <c:pt idx="480">
                  <c:v>1.157082698429453</c:v>
                </c:pt>
                <c:pt idx="481">
                  <c:v>1.157921164152953</c:v>
                </c:pt>
                <c:pt idx="482">
                  <c:v>1.158759629876452</c:v>
                </c:pt>
                <c:pt idx="483">
                  <c:v>1.159598095599952</c:v>
                </c:pt>
                <c:pt idx="484">
                  <c:v>1.160436561323451</c:v>
                </c:pt>
                <c:pt idx="485">
                  <c:v>1.16127502704695</c:v>
                </c:pt>
                <c:pt idx="486">
                  <c:v>1.16211349277045</c:v>
                </c:pt>
                <c:pt idx="487">
                  <c:v>1.16295195849395</c:v>
                </c:pt>
                <c:pt idx="488">
                  <c:v>1.163790424217449</c:v>
                </c:pt>
                <c:pt idx="489">
                  <c:v>1.164628889940949</c:v>
                </c:pt>
                <c:pt idx="490">
                  <c:v>1.165467355664448</c:v>
                </c:pt>
                <c:pt idx="491">
                  <c:v>1.166305821387948</c:v>
                </c:pt>
                <c:pt idx="492">
                  <c:v>1.167144287111447</c:v>
                </c:pt>
                <c:pt idx="493">
                  <c:v>1.167982752834947</c:v>
                </c:pt>
                <c:pt idx="494">
                  <c:v>1.168821218558446</c:v>
                </c:pt>
                <c:pt idx="495">
                  <c:v>1.169659684281946</c:v>
                </c:pt>
                <c:pt idx="496">
                  <c:v>1.170498150005445</c:v>
                </c:pt>
                <c:pt idx="497">
                  <c:v>1.171336615728945</c:v>
                </c:pt>
                <c:pt idx="498">
                  <c:v>1.172175081452445</c:v>
                </c:pt>
                <c:pt idx="499">
                  <c:v>1.173013547175944</c:v>
                </c:pt>
                <c:pt idx="500">
                  <c:v>1.173852012899444</c:v>
                </c:pt>
                <c:pt idx="501">
                  <c:v>1.174690478622943</c:v>
                </c:pt>
                <c:pt idx="502">
                  <c:v>1.175528944346443</c:v>
                </c:pt>
                <c:pt idx="503">
                  <c:v>1.176367410069942</c:v>
                </c:pt>
                <c:pt idx="504">
                  <c:v>1.177205875793442</c:v>
                </c:pt>
                <c:pt idx="505">
                  <c:v>1.178044341516941</c:v>
                </c:pt>
                <c:pt idx="506">
                  <c:v>1.178882807240441</c:v>
                </c:pt>
                <c:pt idx="507">
                  <c:v>1.17972127296394</c:v>
                </c:pt>
                <c:pt idx="508">
                  <c:v>1.18055973868744</c:v>
                </c:pt>
                <c:pt idx="509">
                  <c:v>1.181398204410939</c:v>
                </c:pt>
                <c:pt idx="510">
                  <c:v>1.182236670134439</c:v>
                </c:pt>
                <c:pt idx="511">
                  <c:v>1.183075135857939</c:v>
                </c:pt>
                <c:pt idx="512">
                  <c:v>1.183913601581438</c:v>
                </c:pt>
                <c:pt idx="513">
                  <c:v>1.184752067304938</c:v>
                </c:pt>
                <c:pt idx="514">
                  <c:v>1.185590533028437</c:v>
                </c:pt>
                <c:pt idx="515">
                  <c:v>1.186428998751937</c:v>
                </c:pt>
                <c:pt idx="516">
                  <c:v>1.187267464475436</c:v>
                </c:pt>
                <c:pt idx="517">
                  <c:v>1.188105930198936</c:v>
                </c:pt>
                <c:pt idx="518">
                  <c:v>1.188944395922435</c:v>
                </c:pt>
                <c:pt idx="519">
                  <c:v>1.189782861645935</c:v>
                </c:pt>
                <c:pt idx="520">
                  <c:v>1.190621327369434</c:v>
                </c:pt>
                <c:pt idx="521">
                  <c:v>1.191459793092934</c:v>
                </c:pt>
                <c:pt idx="522">
                  <c:v>1.192298258816433</c:v>
                </c:pt>
                <c:pt idx="523">
                  <c:v>1.193136724539933</c:v>
                </c:pt>
                <c:pt idx="524">
                  <c:v>1.193975190263433</c:v>
                </c:pt>
                <c:pt idx="525">
                  <c:v>1.194813655986932</c:v>
                </c:pt>
                <c:pt idx="526">
                  <c:v>1.195652121710432</c:v>
                </c:pt>
                <c:pt idx="527">
                  <c:v>1.196490587433931</c:v>
                </c:pt>
                <c:pt idx="528">
                  <c:v>1.197329053157431</c:v>
                </c:pt>
                <c:pt idx="529">
                  <c:v>1.19816751888093</c:v>
                </c:pt>
                <c:pt idx="530">
                  <c:v>1.19900598460443</c:v>
                </c:pt>
                <c:pt idx="531">
                  <c:v>1.199844450327929</c:v>
                </c:pt>
                <c:pt idx="532">
                  <c:v>1.200682916051429</c:v>
                </c:pt>
                <c:pt idx="533">
                  <c:v>1.201521381774928</c:v>
                </c:pt>
                <c:pt idx="534">
                  <c:v>1.202359847498428</c:v>
                </c:pt>
                <c:pt idx="535">
                  <c:v>1.203198313221927</c:v>
                </c:pt>
                <c:pt idx="536">
                  <c:v>1.204036778945427</c:v>
                </c:pt>
                <c:pt idx="537">
                  <c:v>1.204875244668927</c:v>
                </c:pt>
                <c:pt idx="538">
                  <c:v>1.205713710392426</c:v>
                </c:pt>
                <c:pt idx="539">
                  <c:v>1.206552176115926</c:v>
                </c:pt>
                <c:pt idx="540">
                  <c:v>1.207390641839425</c:v>
                </c:pt>
                <c:pt idx="541">
                  <c:v>1.208229107562925</c:v>
                </c:pt>
                <c:pt idx="542">
                  <c:v>1.209067573286424</c:v>
                </c:pt>
                <c:pt idx="543">
                  <c:v>1.209906039009924</c:v>
                </c:pt>
                <c:pt idx="544">
                  <c:v>1.210744504733423</c:v>
                </c:pt>
                <c:pt idx="545">
                  <c:v>1.211582970456923</c:v>
                </c:pt>
                <c:pt idx="546">
                  <c:v>1.212421436180422</c:v>
                </c:pt>
                <c:pt idx="547">
                  <c:v>1.213259901903922</c:v>
                </c:pt>
                <c:pt idx="548">
                  <c:v>1.214098367627422</c:v>
                </c:pt>
                <c:pt idx="549">
                  <c:v>1.214936833350921</c:v>
                </c:pt>
                <c:pt idx="550">
                  <c:v>1.21577529907442</c:v>
                </c:pt>
                <c:pt idx="551">
                  <c:v>1.21661376479792</c:v>
                </c:pt>
                <c:pt idx="552">
                  <c:v>1.217452230521419</c:v>
                </c:pt>
                <c:pt idx="553">
                  <c:v>1.218290696244919</c:v>
                </c:pt>
                <c:pt idx="554">
                  <c:v>1.219129161968419</c:v>
                </c:pt>
                <c:pt idx="555">
                  <c:v>1.219967627691918</c:v>
                </c:pt>
                <c:pt idx="556">
                  <c:v>1.220806093415418</c:v>
                </c:pt>
                <c:pt idx="557">
                  <c:v>1.221644559138917</c:v>
                </c:pt>
                <c:pt idx="558">
                  <c:v>1.222483024862417</c:v>
                </c:pt>
                <c:pt idx="559">
                  <c:v>1.223321490585916</c:v>
                </c:pt>
                <c:pt idx="560">
                  <c:v>1.224159956309416</c:v>
                </c:pt>
                <c:pt idx="561">
                  <c:v>1.224998422032915</c:v>
                </c:pt>
                <c:pt idx="562">
                  <c:v>1.225836887756415</c:v>
                </c:pt>
                <c:pt idx="563">
                  <c:v>1.226675353479914</c:v>
                </c:pt>
                <c:pt idx="564">
                  <c:v>1.227513819203414</c:v>
                </c:pt>
                <c:pt idx="565">
                  <c:v>1.228352284926913</c:v>
                </c:pt>
                <c:pt idx="566">
                  <c:v>1.229190750650413</c:v>
                </c:pt>
                <c:pt idx="567">
                  <c:v>1.230029216373913</c:v>
                </c:pt>
                <c:pt idx="568">
                  <c:v>1.230867682097412</c:v>
                </c:pt>
                <c:pt idx="569">
                  <c:v>1.231706147820912</c:v>
                </c:pt>
                <c:pt idx="570">
                  <c:v>1.232544613544411</c:v>
                </c:pt>
                <c:pt idx="571">
                  <c:v>1.233383079267911</c:v>
                </c:pt>
                <c:pt idx="572">
                  <c:v>1.23422154499141</c:v>
                </c:pt>
                <c:pt idx="573">
                  <c:v>1.23506001071491</c:v>
                </c:pt>
                <c:pt idx="574">
                  <c:v>1.235898476438409</c:v>
                </c:pt>
                <c:pt idx="575">
                  <c:v>1.236736942161909</c:v>
                </c:pt>
                <c:pt idx="576">
                  <c:v>1.237575407885408</c:v>
                </c:pt>
                <c:pt idx="577">
                  <c:v>1.238413873608908</c:v>
                </c:pt>
                <c:pt idx="578">
                  <c:v>1.239252339332408</c:v>
                </c:pt>
                <c:pt idx="579">
                  <c:v>1.240090805055907</c:v>
                </c:pt>
                <c:pt idx="580">
                  <c:v>1.240929270779407</c:v>
                </c:pt>
                <c:pt idx="581">
                  <c:v>1.241767736502906</c:v>
                </c:pt>
                <c:pt idx="582">
                  <c:v>1.242606202226406</c:v>
                </c:pt>
                <c:pt idx="583">
                  <c:v>1.243444667949905</c:v>
                </c:pt>
                <c:pt idx="584">
                  <c:v>1.244283133673405</c:v>
                </c:pt>
                <c:pt idx="585">
                  <c:v>1.245121599396904</c:v>
                </c:pt>
                <c:pt idx="586">
                  <c:v>1.245960065120404</c:v>
                </c:pt>
                <c:pt idx="587">
                  <c:v>1.246798530843903</c:v>
                </c:pt>
                <c:pt idx="588">
                  <c:v>1.247636996567403</c:v>
                </c:pt>
                <c:pt idx="589">
                  <c:v>1.248475462290902</c:v>
                </c:pt>
                <c:pt idx="590">
                  <c:v>1.249313928014402</c:v>
                </c:pt>
                <c:pt idx="591">
                  <c:v>1.250152393737902</c:v>
                </c:pt>
                <c:pt idx="592">
                  <c:v>1.250990859461401</c:v>
                </c:pt>
                <c:pt idx="593">
                  <c:v>1.251829325184901</c:v>
                </c:pt>
                <c:pt idx="594">
                  <c:v>1.2526677909084</c:v>
                </c:pt>
                <c:pt idx="595">
                  <c:v>1.2535062566319</c:v>
                </c:pt>
                <c:pt idx="596">
                  <c:v>1.254344722355399</c:v>
                </c:pt>
                <c:pt idx="597">
                  <c:v>1.255183188078899</c:v>
                </c:pt>
                <c:pt idx="598">
                  <c:v>1.256021653802398</c:v>
                </c:pt>
                <c:pt idx="599">
                  <c:v>1.256860119525898</c:v>
                </c:pt>
                <c:pt idx="600">
                  <c:v>1.257698585249397</c:v>
                </c:pt>
                <c:pt idx="601">
                  <c:v>1.258537050972897</c:v>
                </c:pt>
                <c:pt idx="602">
                  <c:v>1.259375516696396</c:v>
                </c:pt>
                <c:pt idx="603">
                  <c:v>1.260213982419896</c:v>
                </c:pt>
                <c:pt idx="604">
                  <c:v>1.261052448143396</c:v>
                </c:pt>
                <c:pt idx="605">
                  <c:v>1.261890913866895</c:v>
                </c:pt>
                <c:pt idx="606">
                  <c:v>1.262729379590394</c:v>
                </c:pt>
                <c:pt idx="607">
                  <c:v>1.263567845313894</c:v>
                </c:pt>
                <c:pt idx="608">
                  <c:v>1.264406311037394</c:v>
                </c:pt>
                <c:pt idx="609">
                  <c:v>1.265244776760893</c:v>
                </c:pt>
                <c:pt idx="610">
                  <c:v>1.266083242484393</c:v>
                </c:pt>
                <c:pt idx="611">
                  <c:v>1.266921708207892</c:v>
                </c:pt>
                <c:pt idx="612">
                  <c:v>1.267760173931392</c:v>
                </c:pt>
                <c:pt idx="613">
                  <c:v>1.268598639654891</c:v>
                </c:pt>
                <c:pt idx="614">
                  <c:v>1.269437105378391</c:v>
                </c:pt>
                <c:pt idx="615">
                  <c:v>1.27027557110189</c:v>
                </c:pt>
                <c:pt idx="616">
                  <c:v>1.27111403682539</c:v>
                </c:pt>
                <c:pt idx="617">
                  <c:v>1.271952502548889</c:v>
                </c:pt>
                <c:pt idx="618">
                  <c:v>1.27279096827239</c:v>
                </c:pt>
                <c:pt idx="619">
                  <c:v>1.273629433995888</c:v>
                </c:pt>
                <c:pt idx="620">
                  <c:v>1.274467899719388</c:v>
                </c:pt>
                <c:pt idx="621">
                  <c:v>1.275306365442888</c:v>
                </c:pt>
                <c:pt idx="622">
                  <c:v>1.276144831166387</c:v>
                </c:pt>
                <c:pt idx="623">
                  <c:v>1.276983296889887</c:v>
                </c:pt>
                <c:pt idx="624">
                  <c:v>1.277821762613386</c:v>
                </c:pt>
                <c:pt idx="625">
                  <c:v>1.278660228336886</c:v>
                </c:pt>
                <c:pt idx="626">
                  <c:v>1.279498694060385</c:v>
                </c:pt>
                <c:pt idx="627">
                  <c:v>1.280337159783885</c:v>
                </c:pt>
                <c:pt idx="628">
                  <c:v>1.281175625507384</c:v>
                </c:pt>
                <c:pt idx="629">
                  <c:v>1.282014091230884</c:v>
                </c:pt>
                <c:pt idx="630">
                  <c:v>1.282852556954383</c:v>
                </c:pt>
                <c:pt idx="631">
                  <c:v>1.283691022677883</c:v>
                </c:pt>
                <c:pt idx="632">
                  <c:v>1.284529488401382</c:v>
                </c:pt>
                <c:pt idx="633">
                  <c:v>1.285367954124882</c:v>
                </c:pt>
                <c:pt idx="634">
                  <c:v>1.286206419848382</c:v>
                </c:pt>
                <c:pt idx="635">
                  <c:v>1.287044885571881</c:v>
                </c:pt>
                <c:pt idx="636">
                  <c:v>1.287883351295381</c:v>
                </c:pt>
                <c:pt idx="637">
                  <c:v>1.28872181701888</c:v>
                </c:pt>
                <c:pt idx="638">
                  <c:v>1.28956028274238</c:v>
                </c:pt>
                <c:pt idx="639">
                  <c:v>1.290398748465879</c:v>
                </c:pt>
                <c:pt idx="640">
                  <c:v>1.291237214189379</c:v>
                </c:pt>
                <c:pt idx="641">
                  <c:v>1.292075679912878</c:v>
                </c:pt>
                <c:pt idx="642">
                  <c:v>1.292914145636378</c:v>
                </c:pt>
                <c:pt idx="643">
                  <c:v>1.293752611359877</c:v>
                </c:pt>
                <c:pt idx="644">
                  <c:v>1.294591077083377</c:v>
                </c:pt>
                <c:pt idx="645">
                  <c:v>1.295429542806876</c:v>
                </c:pt>
                <c:pt idx="646">
                  <c:v>1.296268008530376</c:v>
                </c:pt>
                <c:pt idx="647">
                  <c:v>1.297106474253876</c:v>
                </c:pt>
                <c:pt idx="648">
                  <c:v>1.297944939977375</c:v>
                </c:pt>
                <c:pt idx="649">
                  <c:v>1.298783405700875</c:v>
                </c:pt>
                <c:pt idx="650">
                  <c:v>1.299621871424374</c:v>
                </c:pt>
                <c:pt idx="651">
                  <c:v>1.300460337147874</c:v>
                </c:pt>
                <c:pt idx="652">
                  <c:v>1.301298802871373</c:v>
                </c:pt>
                <c:pt idx="653">
                  <c:v>1.302137268594873</c:v>
                </c:pt>
                <c:pt idx="654">
                  <c:v>1.302975734318372</c:v>
                </c:pt>
                <c:pt idx="655">
                  <c:v>1.303814200041872</c:v>
                </c:pt>
                <c:pt idx="656">
                  <c:v>1.304652665765371</c:v>
                </c:pt>
                <c:pt idx="657">
                  <c:v>1.305491131488871</c:v>
                </c:pt>
                <c:pt idx="658">
                  <c:v>1.30632959721237</c:v>
                </c:pt>
                <c:pt idx="659">
                  <c:v>1.30716806293587</c:v>
                </c:pt>
                <c:pt idx="660">
                  <c:v>1.30800652865937</c:v>
                </c:pt>
                <c:pt idx="661">
                  <c:v>1.30884499438287</c:v>
                </c:pt>
                <c:pt idx="662">
                  <c:v>1.309683460106369</c:v>
                </c:pt>
                <c:pt idx="663">
                  <c:v>1.310521925829868</c:v>
                </c:pt>
                <c:pt idx="664">
                  <c:v>1.311360391553368</c:v>
                </c:pt>
                <c:pt idx="665">
                  <c:v>1.312198857276867</c:v>
                </c:pt>
                <c:pt idx="666">
                  <c:v>1.313037323000367</c:v>
                </c:pt>
                <c:pt idx="667">
                  <c:v>1.313875788723866</c:v>
                </c:pt>
                <c:pt idx="668">
                  <c:v>1.314714254447366</c:v>
                </c:pt>
                <c:pt idx="669">
                  <c:v>1.315552720170865</c:v>
                </c:pt>
                <c:pt idx="670">
                  <c:v>1.316391185894365</c:v>
                </c:pt>
                <c:pt idx="671">
                  <c:v>1.317229651617864</c:v>
                </c:pt>
                <c:pt idx="672">
                  <c:v>1.318068117341364</c:v>
                </c:pt>
                <c:pt idx="673">
                  <c:v>1.318906583064863</c:v>
                </c:pt>
                <c:pt idx="674">
                  <c:v>1.319745048788363</c:v>
                </c:pt>
                <c:pt idx="675">
                  <c:v>1.320583514511862</c:v>
                </c:pt>
                <c:pt idx="676">
                  <c:v>1.321421980235362</c:v>
                </c:pt>
                <c:pt idx="677">
                  <c:v>1.322260445958862</c:v>
                </c:pt>
                <c:pt idx="678">
                  <c:v>1.323098911682361</c:v>
                </c:pt>
                <c:pt idx="679">
                  <c:v>1.323937377405861</c:v>
                </c:pt>
                <c:pt idx="680">
                  <c:v>1.32477584312936</c:v>
                </c:pt>
                <c:pt idx="681">
                  <c:v>1.32561430885286</c:v>
                </c:pt>
                <c:pt idx="682">
                  <c:v>1.32645277457636</c:v>
                </c:pt>
                <c:pt idx="683">
                  <c:v>1.327291240299859</c:v>
                </c:pt>
                <c:pt idx="684">
                  <c:v>1.328129706023358</c:v>
                </c:pt>
                <c:pt idx="685">
                  <c:v>1.328968171746858</c:v>
                </c:pt>
                <c:pt idx="686">
                  <c:v>1.329806637470357</c:v>
                </c:pt>
                <c:pt idx="687">
                  <c:v>1.330645103193857</c:v>
                </c:pt>
                <c:pt idx="688">
                  <c:v>1.331483568917356</c:v>
                </c:pt>
                <c:pt idx="689">
                  <c:v>1.332322034640856</c:v>
                </c:pt>
                <c:pt idx="690">
                  <c:v>1.333160500364356</c:v>
                </c:pt>
                <c:pt idx="691">
                  <c:v>1.333998966087855</c:v>
                </c:pt>
                <c:pt idx="692">
                  <c:v>1.334837431811355</c:v>
                </c:pt>
                <c:pt idx="693">
                  <c:v>1.335675897534854</c:v>
                </c:pt>
                <c:pt idx="694">
                  <c:v>1.336514363258354</c:v>
                </c:pt>
                <c:pt idx="695">
                  <c:v>1.337352828981853</c:v>
                </c:pt>
                <c:pt idx="696">
                  <c:v>1.338191294705353</c:v>
                </c:pt>
                <c:pt idx="697">
                  <c:v>1.339029760428852</c:v>
                </c:pt>
                <c:pt idx="698">
                  <c:v>1.339868226152352</c:v>
                </c:pt>
                <c:pt idx="699">
                  <c:v>1.340706691875851</c:v>
                </c:pt>
                <c:pt idx="700">
                  <c:v>1.341545157599351</c:v>
                </c:pt>
                <c:pt idx="701">
                  <c:v>1.34238362332285</c:v>
                </c:pt>
                <c:pt idx="702">
                  <c:v>1.34322208904635</c:v>
                </c:pt>
                <c:pt idx="703">
                  <c:v>1.34406055476985</c:v>
                </c:pt>
                <c:pt idx="704">
                  <c:v>1.34489902049335</c:v>
                </c:pt>
                <c:pt idx="705">
                  <c:v>1.345737486216849</c:v>
                </c:pt>
                <c:pt idx="706">
                  <c:v>1.346575951940348</c:v>
                </c:pt>
                <c:pt idx="707">
                  <c:v>1.347414417663848</c:v>
                </c:pt>
                <c:pt idx="708">
                  <c:v>1.348252883387347</c:v>
                </c:pt>
                <c:pt idx="709">
                  <c:v>1.349091349110847</c:v>
                </c:pt>
                <c:pt idx="710">
                  <c:v>1.349929814834346</c:v>
                </c:pt>
                <c:pt idx="711">
                  <c:v>1.350768280557846</c:v>
                </c:pt>
                <c:pt idx="712">
                  <c:v>1.351606746281345</c:v>
                </c:pt>
                <c:pt idx="713">
                  <c:v>1.352445212004845</c:v>
                </c:pt>
                <c:pt idx="714">
                  <c:v>1.353283677728345</c:v>
                </c:pt>
                <c:pt idx="715">
                  <c:v>1.354122143451844</c:v>
                </c:pt>
                <c:pt idx="716">
                  <c:v>1.354960609175344</c:v>
                </c:pt>
                <c:pt idx="717">
                  <c:v>1.355799074898843</c:v>
                </c:pt>
                <c:pt idx="718">
                  <c:v>1.356637540622343</c:v>
                </c:pt>
                <c:pt idx="719">
                  <c:v>1.357476006345842</c:v>
                </c:pt>
                <c:pt idx="720">
                  <c:v>1.358314472069342</c:v>
                </c:pt>
                <c:pt idx="721">
                  <c:v>1.359152937792841</c:v>
                </c:pt>
                <c:pt idx="722">
                  <c:v>1.359991403516341</c:v>
                </c:pt>
                <c:pt idx="723">
                  <c:v>1.36082986923984</c:v>
                </c:pt>
                <c:pt idx="724">
                  <c:v>1.36166833496334</c:v>
                </c:pt>
                <c:pt idx="725">
                  <c:v>1.362506800686839</c:v>
                </c:pt>
                <c:pt idx="726">
                  <c:v>1.363345266410339</c:v>
                </c:pt>
                <c:pt idx="727">
                  <c:v>1.364183732133839</c:v>
                </c:pt>
                <c:pt idx="728">
                  <c:v>1.365022197857338</c:v>
                </c:pt>
                <c:pt idx="729">
                  <c:v>1.365860663580837</c:v>
                </c:pt>
                <c:pt idx="730">
                  <c:v>1.366699129304337</c:v>
                </c:pt>
                <c:pt idx="731">
                  <c:v>1.367537595027837</c:v>
                </c:pt>
                <c:pt idx="732">
                  <c:v>1.368376060751336</c:v>
                </c:pt>
                <c:pt idx="733">
                  <c:v>1.369214526474836</c:v>
                </c:pt>
                <c:pt idx="734">
                  <c:v>1.370052992198335</c:v>
                </c:pt>
                <c:pt idx="735">
                  <c:v>1.370891457921835</c:v>
                </c:pt>
                <c:pt idx="736">
                  <c:v>1.371729923645334</c:v>
                </c:pt>
                <c:pt idx="737">
                  <c:v>1.372568389368834</c:v>
                </c:pt>
                <c:pt idx="738">
                  <c:v>1.373406855092333</c:v>
                </c:pt>
                <c:pt idx="739">
                  <c:v>1.374245320815833</c:v>
                </c:pt>
                <c:pt idx="740">
                  <c:v>1.375083786539332</c:v>
                </c:pt>
                <c:pt idx="741">
                  <c:v>1.375922252262832</c:v>
                </c:pt>
                <c:pt idx="742">
                  <c:v>1.376760717986331</c:v>
                </c:pt>
                <c:pt idx="743">
                  <c:v>1.377599183709831</c:v>
                </c:pt>
                <c:pt idx="744">
                  <c:v>1.378437649433331</c:v>
                </c:pt>
                <c:pt idx="745">
                  <c:v>1.37927611515683</c:v>
                </c:pt>
                <c:pt idx="746">
                  <c:v>1.38011458088033</c:v>
                </c:pt>
                <c:pt idx="747">
                  <c:v>1.38095304660383</c:v>
                </c:pt>
                <c:pt idx="748">
                  <c:v>1.381791512327329</c:v>
                </c:pt>
                <c:pt idx="749">
                  <c:v>1.382629978050828</c:v>
                </c:pt>
                <c:pt idx="750">
                  <c:v>1.383468443774328</c:v>
                </c:pt>
                <c:pt idx="751">
                  <c:v>1.384306909497827</c:v>
                </c:pt>
                <c:pt idx="752">
                  <c:v>1.385145375221327</c:v>
                </c:pt>
                <c:pt idx="753">
                  <c:v>1.385983840944826</c:v>
                </c:pt>
                <c:pt idx="754">
                  <c:v>1.386822306668326</c:v>
                </c:pt>
                <c:pt idx="755">
                  <c:v>1.387660772391825</c:v>
                </c:pt>
                <c:pt idx="756">
                  <c:v>1.388499238115325</c:v>
                </c:pt>
                <c:pt idx="757">
                  <c:v>1.389337703838825</c:v>
                </c:pt>
                <c:pt idx="758">
                  <c:v>1.390176169562324</c:v>
                </c:pt>
                <c:pt idx="759">
                  <c:v>1.391014635285824</c:v>
                </c:pt>
                <c:pt idx="760">
                  <c:v>1.391853101009323</c:v>
                </c:pt>
                <c:pt idx="761">
                  <c:v>1.392691566732823</c:v>
                </c:pt>
                <c:pt idx="762">
                  <c:v>1.393530032456322</c:v>
                </c:pt>
                <c:pt idx="763">
                  <c:v>1.394368498179822</c:v>
                </c:pt>
                <c:pt idx="764">
                  <c:v>1.395206963903321</c:v>
                </c:pt>
                <c:pt idx="765">
                  <c:v>1.396045429626821</c:v>
                </c:pt>
                <c:pt idx="766">
                  <c:v>1.39688389535032</c:v>
                </c:pt>
                <c:pt idx="767">
                  <c:v>1.39772236107382</c:v>
                </c:pt>
                <c:pt idx="768">
                  <c:v>1.398560826797319</c:v>
                </c:pt>
                <c:pt idx="769">
                  <c:v>1.399399292520819</c:v>
                </c:pt>
                <c:pt idx="770">
                  <c:v>1.400237758244319</c:v>
                </c:pt>
                <c:pt idx="771">
                  <c:v>1.401076223967818</c:v>
                </c:pt>
                <c:pt idx="772">
                  <c:v>1.401914689691318</c:v>
                </c:pt>
                <c:pt idx="773">
                  <c:v>1.402753155414817</c:v>
                </c:pt>
                <c:pt idx="774">
                  <c:v>1.403591621138317</c:v>
                </c:pt>
                <c:pt idx="775">
                  <c:v>1.404430086861816</c:v>
                </c:pt>
                <c:pt idx="776">
                  <c:v>1.405268552585316</c:v>
                </c:pt>
                <c:pt idx="777">
                  <c:v>1.406107018308815</c:v>
                </c:pt>
                <c:pt idx="778">
                  <c:v>1.406945484032315</c:v>
                </c:pt>
                <c:pt idx="779">
                  <c:v>1.407783949755814</c:v>
                </c:pt>
                <c:pt idx="780">
                  <c:v>1.408622415479314</c:v>
                </c:pt>
                <c:pt idx="781">
                  <c:v>1.409460881202814</c:v>
                </c:pt>
                <c:pt idx="782">
                  <c:v>1.410299346926313</c:v>
                </c:pt>
                <c:pt idx="783">
                  <c:v>1.411137812649813</c:v>
                </c:pt>
                <c:pt idx="784">
                  <c:v>1.411976278373312</c:v>
                </c:pt>
                <c:pt idx="785">
                  <c:v>1.412814744096811</c:v>
                </c:pt>
                <c:pt idx="786">
                  <c:v>1.413653209820311</c:v>
                </c:pt>
                <c:pt idx="787">
                  <c:v>1.414491675543811</c:v>
                </c:pt>
                <c:pt idx="788">
                  <c:v>1.41533014126731</c:v>
                </c:pt>
                <c:pt idx="789">
                  <c:v>1.41616860699081</c:v>
                </c:pt>
                <c:pt idx="790">
                  <c:v>1.417007072714309</c:v>
                </c:pt>
                <c:pt idx="791">
                  <c:v>1.417845538437809</c:v>
                </c:pt>
                <c:pt idx="792">
                  <c:v>1.418684004161308</c:v>
                </c:pt>
                <c:pt idx="793">
                  <c:v>1.419522469884808</c:v>
                </c:pt>
                <c:pt idx="794">
                  <c:v>1.420360935608307</c:v>
                </c:pt>
                <c:pt idx="795">
                  <c:v>1.421199401331807</c:v>
                </c:pt>
                <c:pt idx="796">
                  <c:v>1.422037867055306</c:v>
                </c:pt>
                <c:pt idx="797">
                  <c:v>1.422876332778806</c:v>
                </c:pt>
                <c:pt idx="798">
                  <c:v>1.423714798502306</c:v>
                </c:pt>
                <c:pt idx="799">
                  <c:v>1.424553264225805</c:v>
                </c:pt>
                <c:pt idx="800">
                  <c:v>1.425391729949305</c:v>
                </c:pt>
                <c:pt idx="801">
                  <c:v>1.426230195672804</c:v>
                </c:pt>
                <c:pt idx="802">
                  <c:v>1.427068661396304</c:v>
                </c:pt>
                <c:pt idx="803">
                  <c:v>1.427907127119803</c:v>
                </c:pt>
                <c:pt idx="804">
                  <c:v>1.428745592843303</c:v>
                </c:pt>
                <c:pt idx="805">
                  <c:v>1.429584058566802</c:v>
                </c:pt>
                <c:pt idx="806">
                  <c:v>1.430422524290302</c:v>
                </c:pt>
                <c:pt idx="807">
                  <c:v>1.431260990013801</c:v>
                </c:pt>
                <c:pt idx="808">
                  <c:v>1.432099455737301</c:v>
                </c:pt>
                <c:pt idx="809">
                  <c:v>1.4329379214608</c:v>
                </c:pt>
                <c:pt idx="810">
                  <c:v>1.4337763871843</c:v>
                </c:pt>
                <c:pt idx="811">
                  <c:v>1.4346148529078</c:v>
                </c:pt>
                <c:pt idx="812">
                  <c:v>1.435453318631299</c:v>
                </c:pt>
                <c:pt idx="813">
                  <c:v>1.436291784354799</c:v>
                </c:pt>
                <c:pt idx="814">
                  <c:v>1.437130250078298</c:v>
                </c:pt>
                <c:pt idx="815">
                  <c:v>1.437968715801798</c:v>
                </c:pt>
                <c:pt idx="816">
                  <c:v>1.438807181525297</c:v>
                </c:pt>
                <c:pt idx="817">
                  <c:v>1.439645647248797</c:v>
                </c:pt>
                <c:pt idx="818">
                  <c:v>1.440484112972296</c:v>
                </c:pt>
                <c:pt idx="819">
                  <c:v>1.441322578695796</c:v>
                </c:pt>
                <c:pt idx="820">
                  <c:v>1.442161044419295</c:v>
                </c:pt>
                <c:pt idx="821">
                  <c:v>1.442999510142795</c:v>
                </c:pt>
                <c:pt idx="822">
                  <c:v>1.443837975866294</c:v>
                </c:pt>
                <c:pt idx="823">
                  <c:v>1.444676441589794</c:v>
                </c:pt>
                <c:pt idx="824">
                  <c:v>1.445514907313294</c:v>
                </c:pt>
                <c:pt idx="825">
                  <c:v>1.446353373036793</c:v>
                </c:pt>
                <c:pt idx="826">
                  <c:v>1.447191838760293</c:v>
                </c:pt>
                <c:pt idx="827">
                  <c:v>1.448030304483792</c:v>
                </c:pt>
                <c:pt idx="828">
                  <c:v>1.448868770207292</c:v>
                </c:pt>
                <c:pt idx="829">
                  <c:v>1.449707235930791</c:v>
                </c:pt>
                <c:pt idx="830">
                  <c:v>1.450545701654291</c:v>
                </c:pt>
                <c:pt idx="831">
                  <c:v>1.45138416737779</c:v>
                </c:pt>
                <c:pt idx="832">
                  <c:v>1.45222263310129</c:v>
                </c:pt>
                <c:pt idx="833">
                  <c:v>1.453061098824789</c:v>
                </c:pt>
                <c:pt idx="834">
                  <c:v>1.453899564548289</c:v>
                </c:pt>
                <c:pt idx="835">
                  <c:v>1.454738030271788</c:v>
                </c:pt>
                <c:pt idx="836">
                  <c:v>1.455576495995288</c:v>
                </c:pt>
                <c:pt idx="837">
                  <c:v>1.456414961718788</c:v>
                </c:pt>
                <c:pt idx="838">
                  <c:v>1.457253427442287</c:v>
                </c:pt>
                <c:pt idx="839">
                  <c:v>1.458091893165787</c:v>
                </c:pt>
                <c:pt idx="840">
                  <c:v>1.458930358889286</c:v>
                </c:pt>
                <c:pt idx="841">
                  <c:v>1.459768824612786</c:v>
                </c:pt>
                <c:pt idx="842">
                  <c:v>1.460607290336285</c:v>
                </c:pt>
                <c:pt idx="843">
                  <c:v>1.461445756059785</c:v>
                </c:pt>
                <c:pt idx="844">
                  <c:v>1.462284221783284</c:v>
                </c:pt>
                <c:pt idx="845">
                  <c:v>1.463122687506784</c:v>
                </c:pt>
                <c:pt idx="846">
                  <c:v>1.463961153230283</c:v>
                </c:pt>
                <c:pt idx="847">
                  <c:v>1.464799618953783</c:v>
                </c:pt>
                <c:pt idx="848">
                  <c:v>1.465638084677282</c:v>
                </c:pt>
                <c:pt idx="849">
                  <c:v>1.466476550400782</c:v>
                </c:pt>
                <c:pt idx="850">
                  <c:v>1.467315016124281</c:v>
                </c:pt>
                <c:pt idx="851">
                  <c:v>1.468153481847781</c:v>
                </c:pt>
                <c:pt idx="852">
                  <c:v>1.46899194757128</c:v>
                </c:pt>
                <c:pt idx="853">
                  <c:v>1.46983041329478</c:v>
                </c:pt>
                <c:pt idx="854">
                  <c:v>1.47066887901828</c:v>
                </c:pt>
                <c:pt idx="855">
                  <c:v>1.47150734474178</c:v>
                </c:pt>
                <c:pt idx="856">
                  <c:v>1.472345810465279</c:v>
                </c:pt>
                <c:pt idx="857">
                  <c:v>1.473184276188778</c:v>
                </c:pt>
                <c:pt idx="858">
                  <c:v>1.474022741912278</c:v>
                </c:pt>
                <c:pt idx="859">
                  <c:v>1.474861207635777</c:v>
                </c:pt>
                <c:pt idx="860">
                  <c:v>1.475699673359277</c:v>
                </c:pt>
                <c:pt idx="861">
                  <c:v>1.476538139082776</c:v>
                </c:pt>
                <c:pt idx="862">
                  <c:v>1.477376604806276</c:v>
                </c:pt>
                <c:pt idx="863">
                  <c:v>1.478215070529775</c:v>
                </c:pt>
                <c:pt idx="864">
                  <c:v>1.479053536253275</c:v>
                </c:pt>
                <c:pt idx="865">
                  <c:v>1.479892001976774</c:v>
                </c:pt>
                <c:pt idx="866">
                  <c:v>1.480730467700274</c:v>
                </c:pt>
                <c:pt idx="867">
                  <c:v>1.481568933423774</c:v>
                </c:pt>
                <c:pt idx="868">
                  <c:v>1.482407399147273</c:v>
                </c:pt>
                <c:pt idx="869">
                  <c:v>1.483245864870773</c:v>
                </c:pt>
                <c:pt idx="870">
                  <c:v>1.484084330594272</c:v>
                </c:pt>
                <c:pt idx="871">
                  <c:v>1.484922796317772</c:v>
                </c:pt>
                <c:pt idx="872">
                  <c:v>1.485761262041271</c:v>
                </c:pt>
                <c:pt idx="873">
                  <c:v>1.486599727764771</c:v>
                </c:pt>
                <c:pt idx="874">
                  <c:v>1.48743819348827</c:v>
                </c:pt>
                <c:pt idx="875">
                  <c:v>1.48827665921177</c:v>
                </c:pt>
                <c:pt idx="876">
                  <c:v>1.48911512493527</c:v>
                </c:pt>
                <c:pt idx="877">
                  <c:v>1.48995359065877</c:v>
                </c:pt>
                <c:pt idx="878">
                  <c:v>1.490792056382268</c:v>
                </c:pt>
                <c:pt idx="879">
                  <c:v>1.491630522105768</c:v>
                </c:pt>
                <c:pt idx="880">
                  <c:v>1.492468987829268</c:v>
                </c:pt>
                <c:pt idx="881">
                  <c:v>1.493307453552767</c:v>
                </c:pt>
                <c:pt idx="882">
                  <c:v>1.494145919276267</c:v>
                </c:pt>
                <c:pt idx="883">
                  <c:v>1.494984384999766</c:v>
                </c:pt>
                <c:pt idx="884">
                  <c:v>1.495822850723266</c:v>
                </c:pt>
                <c:pt idx="885">
                  <c:v>1.496661316446765</c:v>
                </c:pt>
                <c:pt idx="886">
                  <c:v>1.497499782170265</c:v>
                </c:pt>
                <c:pt idx="887">
                  <c:v>1.498338247893764</c:v>
                </c:pt>
                <c:pt idx="888">
                  <c:v>1.499176713617264</c:v>
                </c:pt>
                <c:pt idx="889">
                  <c:v>1.500015179340763</c:v>
                </c:pt>
                <c:pt idx="890">
                  <c:v>1.500853645064263</c:v>
                </c:pt>
                <c:pt idx="891">
                  <c:v>1.501692110787763</c:v>
                </c:pt>
                <c:pt idx="892">
                  <c:v>1.502530576511262</c:v>
                </c:pt>
                <c:pt idx="893">
                  <c:v>1.503369042234762</c:v>
                </c:pt>
                <c:pt idx="894">
                  <c:v>1.504207507958261</c:v>
                </c:pt>
                <c:pt idx="895">
                  <c:v>1.505045973681761</c:v>
                </c:pt>
                <c:pt idx="896">
                  <c:v>1.50588443940526</c:v>
                </c:pt>
                <c:pt idx="897">
                  <c:v>1.50672290512876</c:v>
                </c:pt>
                <c:pt idx="898">
                  <c:v>1.507561370852259</c:v>
                </c:pt>
                <c:pt idx="899">
                  <c:v>1.508399836575759</c:v>
                </c:pt>
                <c:pt idx="900">
                  <c:v>1.509238302299258</c:v>
                </c:pt>
                <c:pt idx="901">
                  <c:v>1.510076768022758</c:v>
                </c:pt>
                <c:pt idx="902">
                  <c:v>1.510915233746257</c:v>
                </c:pt>
                <c:pt idx="903">
                  <c:v>1.511753699469757</c:v>
                </c:pt>
                <c:pt idx="904">
                  <c:v>1.512592165193257</c:v>
                </c:pt>
                <c:pt idx="905">
                  <c:v>1.513430630916756</c:v>
                </c:pt>
                <c:pt idx="906">
                  <c:v>1.514269096640255</c:v>
                </c:pt>
                <c:pt idx="907">
                  <c:v>1.515107562363755</c:v>
                </c:pt>
                <c:pt idx="908">
                  <c:v>1.515946028087255</c:v>
                </c:pt>
                <c:pt idx="909">
                  <c:v>1.516784493810754</c:v>
                </c:pt>
                <c:pt idx="910">
                  <c:v>1.517622959534254</c:v>
                </c:pt>
                <c:pt idx="911">
                  <c:v>1.518461425257753</c:v>
                </c:pt>
                <c:pt idx="912">
                  <c:v>1.519299890981253</c:v>
                </c:pt>
                <c:pt idx="913">
                  <c:v>1.520138356704752</c:v>
                </c:pt>
                <c:pt idx="914">
                  <c:v>1.520976822428252</c:v>
                </c:pt>
                <c:pt idx="915">
                  <c:v>1.521815288151751</c:v>
                </c:pt>
                <c:pt idx="916">
                  <c:v>1.522653753875251</c:v>
                </c:pt>
                <c:pt idx="917">
                  <c:v>1.52349221959875</c:v>
                </c:pt>
                <c:pt idx="918">
                  <c:v>1.52433068532225</c:v>
                </c:pt>
                <c:pt idx="919">
                  <c:v>1.525169151045749</c:v>
                </c:pt>
                <c:pt idx="920">
                  <c:v>1.52600761676925</c:v>
                </c:pt>
                <c:pt idx="921">
                  <c:v>1.526846082492749</c:v>
                </c:pt>
                <c:pt idx="922">
                  <c:v>1.527684548216248</c:v>
                </c:pt>
                <c:pt idx="923">
                  <c:v>1.528523013939748</c:v>
                </c:pt>
                <c:pt idx="924">
                  <c:v>1.529361479663247</c:v>
                </c:pt>
                <c:pt idx="925">
                  <c:v>1.530199945386747</c:v>
                </c:pt>
                <c:pt idx="926">
                  <c:v>1.531038411110246</c:v>
                </c:pt>
                <c:pt idx="927">
                  <c:v>1.531876876833746</c:v>
                </c:pt>
                <c:pt idx="928">
                  <c:v>1.532715342557245</c:v>
                </c:pt>
                <c:pt idx="929">
                  <c:v>1.533553808280745</c:v>
                </c:pt>
                <c:pt idx="930">
                  <c:v>1.534392274004244</c:v>
                </c:pt>
                <c:pt idx="931">
                  <c:v>1.535230739727744</c:v>
                </c:pt>
                <c:pt idx="932">
                  <c:v>1.536069205451243</c:v>
                </c:pt>
                <c:pt idx="933">
                  <c:v>1.536907671174743</c:v>
                </c:pt>
                <c:pt idx="934">
                  <c:v>1.537746136898243</c:v>
                </c:pt>
                <c:pt idx="935">
                  <c:v>1.538584602621742</c:v>
                </c:pt>
                <c:pt idx="936">
                  <c:v>1.539423068345242</c:v>
                </c:pt>
                <c:pt idx="937">
                  <c:v>1.540261534068741</c:v>
                </c:pt>
                <c:pt idx="938">
                  <c:v>1.541099999792241</c:v>
                </c:pt>
                <c:pt idx="939">
                  <c:v>1.54193846551574</c:v>
                </c:pt>
                <c:pt idx="940">
                  <c:v>1.54277693123924</c:v>
                </c:pt>
                <c:pt idx="941">
                  <c:v>1.543615396962739</c:v>
                </c:pt>
                <c:pt idx="942">
                  <c:v>1.544453862686239</c:v>
                </c:pt>
                <c:pt idx="943">
                  <c:v>1.545292328409738</c:v>
                </c:pt>
                <c:pt idx="944">
                  <c:v>1.546130794133238</c:v>
                </c:pt>
                <c:pt idx="945">
                  <c:v>1.546969259856737</c:v>
                </c:pt>
                <c:pt idx="946">
                  <c:v>1.547807725580237</c:v>
                </c:pt>
                <c:pt idx="947">
                  <c:v>1.548646191303737</c:v>
                </c:pt>
                <c:pt idx="948">
                  <c:v>1.549484657027236</c:v>
                </c:pt>
                <c:pt idx="949">
                  <c:v>1.550323122750736</c:v>
                </c:pt>
                <c:pt idx="950">
                  <c:v>1.551161588474235</c:v>
                </c:pt>
                <c:pt idx="951">
                  <c:v>1.559546245709231</c:v>
                </c:pt>
                <c:pt idx="952">
                  <c:v>1.567930902944228</c:v>
                </c:pt>
                <c:pt idx="953">
                  <c:v>1.576315560179224</c:v>
                </c:pt>
                <c:pt idx="954">
                  <c:v>1.58470021741422</c:v>
                </c:pt>
                <c:pt idx="955">
                  <c:v>1.593084874649217</c:v>
                </c:pt>
                <c:pt idx="956">
                  <c:v>1.601469531884213</c:v>
                </c:pt>
                <c:pt idx="957">
                  <c:v>1.609854189119209</c:v>
                </c:pt>
                <c:pt idx="958">
                  <c:v>1.618238846354205</c:v>
                </c:pt>
                <c:pt idx="959">
                  <c:v>1.626623503589202</c:v>
                </c:pt>
                <c:pt idx="960">
                  <c:v>1.635008160824198</c:v>
                </c:pt>
                <c:pt idx="961">
                  <c:v>1.718854733174161</c:v>
                </c:pt>
                <c:pt idx="962">
                  <c:v>1.802701305524124</c:v>
                </c:pt>
                <c:pt idx="963">
                  <c:v>1.886547877874087</c:v>
                </c:pt>
                <c:pt idx="964">
                  <c:v>1.97039445022405</c:v>
                </c:pt>
                <c:pt idx="965">
                  <c:v>2.054241022574013</c:v>
                </c:pt>
                <c:pt idx="966">
                  <c:v>2.138087594923976</c:v>
                </c:pt>
                <c:pt idx="967">
                  <c:v>2.221934167273938</c:v>
                </c:pt>
                <c:pt idx="968">
                  <c:v>2.305780739623902</c:v>
                </c:pt>
                <c:pt idx="969">
                  <c:v>2.389627311973865</c:v>
                </c:pt>
                <c:pt idx="970">
                  <c:v>2.473473884323828</c:v>
                </c:pt>
                <c:pt idx="971">
                  <c:v>3.311939607823457</c:v>
                </c:pt>
                <c:pt idx="972">
                  <c:v>4.150405331323086</c:v>
                </c:pt>
                <c:pt idx="973">
                  <c:v>4.988871054822714</c:v>
                </c:pt>
                <c:pt idx="974">
                  <c:v>5.827336778322343</c:v>
                </c:pt>
                <c:pt idx="975">
                  <c:v>6.665802501821973</c:v>
                </c:pt>
                <c:pt idx="976">
                  <c:v>7.5042682253216</c:v>
                </c:pt>
              </c:numCache>
            </c:numRef>
          </c:xVal>
          <c:yVal>
            <c:numRef>
              <c:f>Sheet1!$L$3:$L$1130</c:f>
              <c:numCache>
                <c:formatCode>General</c:formatCode>
                <c:ptCount val="1128"/>
                <c:pt idx="1">
                  <c:v>-94642.27137550324</c:v>
                </c:pt>
                <c:pt idx="2">
                  <c:v>-91656.30855278947</c:v>
                </c:pt>
                <c:pt idx="3">
                  <c:v>-88761.0360715922</c:v>
                </c:pt>
                <c:pt idx="4">
                  <c:v>-85953.69053395945</c:v>
                </c:pt>
                <c:pt idx="5">
                  <c:v>-83231.59440415741</c:v>
                </c:pt>
                <c:pt idx="6">
                  <c:v>-80592.15327030827</c:v>
                </c:pt>
                <c:pt idx="7">
                  <c:v>-78032.85319584367</c:v>
                </c:pt>
                <c:pt idx="8">
                  <c:v>-75551.25815784865</c:v>
                </c:pt>
                <c:pt idx="9">
                  <c:v>-73145.00756934832</c:v>
                </c:pt>
                <c:pt idx="10">
                  <c:v>-70811.81388259561</c:v>
                </c:pt>
                <c:pt idx="11">
                  <c:v>-68549.46027073948</c:v>
                </c:pt>
                <c:pt idx="12">
                  <c:v>-66355.79838516979</c:v>
                </c:pt>
                <c:pt idx="13">
                  <c:v>-64228.74618602768</c:v>
                </c:pt>
                <c:pt idx="14">
                  <c:v>-62166.28584345912</c:v>
                </c:pt>
                <c:pt idx="15">
                  <c:v>-60166.46170713581</c:v>
                </c:pt>
                <c:pt idx="16">
                  <c:v>-58227.3783418471</c:v>
                </c:pt>
                <c:pt idx="17">
                  <c:v>-56347.1986269219</c:v>
                </c:pt>
                <c:pt idx="18">
                  <c:v>-54524.1419173121</c:v>
                </c:pt>
                <c:pt idx="19">
                  <c:v>-52756.48226435828</c:v>
                </c:pt>
                <c:pt idx="20">
                  <c:v>-51042.54669412944</c:v>
                </c:pt>
                <c:pt idx="21">
                  <c:v>-49380.71354153878</c:v>
                </c:pt>
                <c:pt idx="22">
                  <c:v>-47769.41083829342</c:v>
                </c:pt>
                <c:pt idx="23">
                  <c:v>-46207.11475290039</c:v>
                </c:pt>
                <c:pt idx="24">
                  <c:v>-44692.34808105123</c:v>
                </c:pt>
                <c:pt idx="25">
                  <c:v>-43223.67878462539</c:v>
                </c:pt>
                <c:pt idx="26">
                  <c:v>-41799.718577767</c:v>
                </c:pt>
                <c:pt idx="27">
                  <c:v>-40419.12155846457</c:v>
                </c:pt>
                <c:pt idx="28">
                  <c:v>-39080.5828840848</c:v>
                </c:pt>
                <c:pt idx="29">
                  <c:v>-37782.83748946866</c:v>
                </c:pt>
                <c:pt idx="30">
                  <c:v>-36524.6588461431</c:v>
                </c:pt>
                <c:pt idx="31">
                  <c:v>-35304.85776127302</c:v>
                </c:pt>
                <c:pt idx="32">
                  <c:v>-34122.28121509618</c:v>
                </c:pt>
                <c:pt idx="33">
                  <c:v>-32975.8112355483</c:v>
                </c:pt>
                <c:pt idx="34">
                  <c:v>-31864.36380885103</c:v>
                </c:pt>
                <c:pt idx="35">
                  <c:v>-30786.8878248543</c:v>
                </c:pt>
                <c:pt idx="36">
                  <c:v>-29742.36405605771</c:v>
                </c:pt>
                <c:pt idx="37">
                  <c:v>-28729.80416913341</c:v>
                </c:pt>
                <c:pt idx="38">
                  <c:v>-27748.24976794405</c:v>
                </c:pt>
                <c:pt idx="39">
                  <c:v>-26796.77146699694</c:v>
                </c:pt>
                <c:pt idx="40">
                  <c:v>-25874.46799430716</c:v>
                </c:pt>
                <c:pt idx="41">
                  <c:v>-24980.46532279132</c:v>
                </c:pt>
                <c:pt idx="42">
                  <c:v>-24113.91582916759</c:v>
                </c:pt>
                <c:pt idx="43">
                  <c:v>-23273.99747953155</c:v>
                </c:pt>
                <c:pt idx="44">
                  <c:v>-22459.91304071871</c:v>
                </c:pt>
                <c:pt idx="45">
                  <c:v>-21670.889316584</c:v>
                </c:pt>
                <c:pt idx="46">
                  <c:v>-20906.17640844183</c:v>
                </c:pt>
                <c:pt idx="47">
                  <c:v>-20165.04699883259</c:v>
                </c:pt>
                <c:pt idx="48">
                  <c:v>-19446.79565790293</c:v>
                </c:pt>
                <c:pt idx="49">
                  <c:v>-18750.73817161268</c:v>
                </c:pt>
                <c:pt idx="50">
                  <c:v>-18076.21089111867</c:v>
                </c:pt>
                <c:pt idx="51">
                  <c:v>-17422.5701026154</c:v>
                </c:pt>
                <c:pt idx="52">
                  <c:v>-16789.1914169598</c:v>
                </c:pt>
                <c:pt idx="53">
                  <c:v>-16175.46917848859</c:v>
                </c:pt>
                <c:pt idx="54">
                  <c:v>-15580.81589236484</c:v>
                </c:pt>
                <c:pt idx="55">
                  <c:v>-15004.66166987021</c:v>
                </c:pt>
                <c:pt idx="56">
                  <c:v>-14446.45369107087</c:v>
                </c:pt>
                <c:pt idx="57">
                  <c:v>-13905.65568428836</c:v>
                </c:pt>
                <c:pt idx="58">
                  <c:v>-13381.74742184621</c:v>
                </c:pt>
                <c:pt idx="59">
                  <c:v>-12874.22423155689</c:v>
                </c:pt>
                <c:pt idx="60">
                  <c:v>-12382.59652345234</c:v>
                </c:pt>
                <c:pt idx="61">
                  <c:v>-11906.38933127215</c:v>
                </c:pt>
                <c:pt idx="62">
                  <c:v>-11445.14186822088</c:v>
                </c:pt>
                <c:pt idx="63">
                  <c:v>-10998.40709655971</c:v>
                </c:pt>
                <c:pt idx="64">
                  <c:v>-10565.75131057586</c:v>
                </c:pt>
                <c:pt idx="65">
                  <c:v>-10146.75373250097</c:v>
                </c:pt>
                <c:pt idx="66">
                  <c:v>-9741.006120977114</c:v>
                </c:pt>
                <c:pt idx="67">
                  <c:v>-9348.112391661149</c:v>
                </c:pt>
                <c:pt idx="68">
                  <c:v>-8967.68824957937</c:v>
                </c:pt>
                <c:pt idx="69">
                  <c:v>-8599.360832871173</c:v>
                </c:pt>
                <c:pt idx="70">
                  <c:v>-8242.76836754292</c:v>
                </c:pt>
                <c:pt idx="71">
                  <c:v>-7897.559832892964</c:v>
                </c:pt>
                <c:pt idx="72">
                  <c:v>-7563.39463726685</c:v>
                </c:pt>
                <c:pt idx="73">
                  <c:v>-7239.942303814773</c:v>
                </c:pt>
                <c:pt idx="74">
                  <c:v>-6926.88216593741</c:v>
                </c:pt>
                <c:pt idx="75">
                  <c:v>-6623.903072104312</c:v>
                </c:pt>
                <c:pt idx="76">
                  <c:v>-6330.703099761004</c:v>
                </c:pt>
                <c:pt idx="77">
                  <c:v>-6046.989278030895</c:v>
                </c:pt>
                <c:pt idx="78">
                  <c:v>-5772.477318931818</c:v>
                </c:pt>
                <c:pt idx="79">
                  <c:v>-5506.891356846442</c:v>
                </c:pt>
                <c:pt idx="80">
                  <c:v>-5249.96369598025</c:v>
                </c:pt>
                <c:pt idx="81">
                  <c:v>-5001.434565557774</c:v>
                </c:pt>
                <c:pt idx="82">
                  <c:v>-4761.051882515095</c:v>
                </c:pt>
                <c:pt idx="83">
                  <c:v>-4528.5710214508</c:v>
                </c:pt>
                <c:pt idx="84">
                  <c:v>-4303.754591609586</c:v>
                </c:pt>
                <c:pt idx="85">
                  <c:v>-4086.372220676433</c:v>
                </c:pt>
                <c:pt idx="86">
                  <c:v>-3876.200345168293</c:v>
                </c:pt>
                <c:pt idx="87">
                  <c:v>-3673.022007218701</c:v>
                </c:pt>
                <c:pt idx="88">
                  <c:v>-3476.62665755179</c:v>
                </c:pt>
                <c:pt idx="89">
                  <c:v>-3286.809964455461</c:v>
                </c:pt>
                <c:pt idx="90">
                  <c:v>-3103.373628565923</c:v>
                </c:pt>
                <c:pt idx="91">
                  <c:v>-2926.12520328046</c:v>
                </c:pt>
                <c:pt idx="92">
                  <c:v>-2754.877920624425</c:v>
                </c:pt>
                <c:pt idx="93">
                  <c:v>-2589.450522402863</c:v>
                </c:pt>
                <c:pt idx="94">
                  <c:v>-2429.667096472944</c:v>
                </c:pt>
                <c:pt idx="95">
                  <c:v>-2275.356917975294</c:v>
                </c:pt>
                <c:pt idx="96">
                  <c:v>-2126.354295373238</c:v>
                </c:pt>
                <c:pt idx="97">
                  <c:v>-1982.4984211489</c:v>
                </c:pt>
                <c:pt idx="98">
                  <c:v>-1843.633227014083</c:v>
                </c:pt>
                <c:pt idx="99">
                  <c:v>-1709.607243491799</c:v>
                </c:pt>
                <c:pt idx="100">
                  <c:v>-1580.273463738356</c:v>
                </c:pt>
                <c:pt idx="101">
                  <c:v>-1455.489211471598</c:v>
                </c:pt>
                <c:pt idx="102">
                  <c:v>-1335.116012878387</c:v>
                </c:pt>
                <c:pt idx="103">
                  <c:v>-1219.019472380892</c:v>
                </c:pt>
                <c:pt idx="104">
                  <c:v>-1107.06915214036</c:v>
                </c:pt>
                <c:pt idx="105">
                  <c:v>-999.1384551835567</c:v>
                </c:pt>
                <c:pt idx="106">
                  <c:v>-895.1045120421251</c:v>
                </c:pt>
                <c:pt idx="107">
                  <c:v>-794.8480707944142</c:v>
                </c:pt>
                <c:pt idx="108">
                  <c:v>-698.2533904062032</c:v>
                </c:pt>
                <c:pt idx="109">
                  <c:v>-605.208137270029</c:v>
                </c:pt>
                <c:pt idx="110">
                  <c:v>-515.6032848426734</c:v>
                </c:pt>
                <c:pt idx="111">
                  <c:v>-429.3330162887095</c:v>
                </c:pt>
                <c:pt idx="112">
                  <c:v>-346.2946300350466</c:v>
                </c:pt>
                <c:pt idx="113">
                  <c:v>-266.38844814939</c:v>
                </c:pt>
                <c:pt idx="114">
                  <c:v>-189.5177274559337</c:v>
                </c:pt>
                <c:pt idx="115">
                  <c:v>-115.5885733040438</c:v>
                </c:pt>
                <c:pt idx="116">
                  <c:v>-44.50985590905506</c:v>
                </c:pt>
                <c:pt idx="117">
                  <c:v>23.80687081273535</c:v>
                </c:pt>
                <c:pt idx="118">
                  <c:v>89.44744799116396</c:v>
                </c:pt>
                <c:pt idx="119">
                  <c:v>152.4951882057345</c:v>
                </c:pt>
                <c:pt idx="120">
                  <c:v>213.0309496156093</c:v>
                </c:pt>
                <c:pt idx="121">
                  <c:v>271.1332078863211</c:v>
                </c:pt>
                <c:pt idx="122">
                  <c:v>326.8781259794464</c:v>
                </c:pt>
                <c:pt idx="123">
                  <c:v>380.3396218708088</c:v>
                </c:pt>
                <c:pt idx="124">
                  <c:v>431.5894342589922</c:v>
                </c:pt>
                <c:pt idx="125">
                  <c:v>480.6971863263052</c:v>
                </c:pt>
                <c:pt idx="126">
                  <c:v>527.7304476103394</c:v>
                </c:pt>
                <c:pt idx="127">
                  <c:v>572.7547940435731</c:v>
                </c:pt>
                <c:pt idx="128">
                  <c:v>615.8338662163937</c:v>
                </c:pt>
                <c:pt idx="129">
                  <c:v>657.0294259171754</c:v>
                </c:pt>
                <c:pt idx="130">
                  <c:v>696.4014110017438</c:v>
                </c:pt>
                <c:pt idx="131">
                  <c:v>734.0079886418362</c:v>
                </c:pt>
                <c:pt idx="132">
                  <c:v>769.9056070027807</c:v>
                </c:pt>
                <c:pt idx="133">
                  <c:v>804.1490453961366</c:v>
                </c:pt>
                <c:pt idx="134">
                  <c:v>836.7914629538773</c:v>
                </c:pt>
                <c:pt idx="135">
                  <c:v>867.8844458693598</c:v>
                </c:pt>
                <c:pt idx="136">
                  <c:v>897.4780532471385</c:v>
                </c:pt>
                <c:pt idx="137">
                  <c:v>925.6208616032111</c:v>
                </c:pt>
                <c:pt idx="138">
                  <c:v>952.3600080572046</c:v>
                </c:pt>
                <c:pt idx="139">
                  <c:v>977.7412322550086</c:v>
                </c:pt>
                <c:pt idx="140">
                  <c:v>1001.808917060362</c:v>
                </c:pt>
                <c:pt idx="141">
                  <c:v>1024.606128051608</c:v>
                </c:pt>
                <c:pt idx="142">
                  <c:v>1046.174651859357</c:v>
                </c:pt>
                <c:pt idx="143">
                  <c:v>1066.555033381202</c:v>
                </c:pt>
                <c:pt idx="144">
                  <c:v>1085.786611905142</c:v>
                </c:pt>
                <c:pt idx="145">
                  <c:v>1103.907556174941</c:v>
                </c:pt>
                <c:pt idx="146">
                  <c:v>1120.954898429115</c:v>
                </c:pt>
                <c:pt idx="147">
                  <c:v>1136.964567444832</c:v>
                </c:pt>
                <c:pt idx="148">
                  <c:v>1151.97142061514</c:v>
                </c:pt>
                <c:pt idx="149">
                  <c:v>1166.009275088014</c:v>
                </c:pt>
                <c:pt idx="150">
                  <c:v>1179.110937997359</c:v>
                </c:pt>
                <c:pt idx="151">
                  <c:v>1191.308235810844</c:v>
                </c:pt>
                <c:pt idx="152">
                  <c:v>1202.632042821073</c:v>
                </c:pt>
                <c:pt idx="153">
                  <c:v>1213.112308806593</c:v>
                </c:pt>
                <c:pt idx="154">
                  <c:v>1222.77808588662</c:v>
                </c:pt>
                <c:pt idx="155">
                  <c:v>1231.657554592322</c:v>
                </c:pt>
                <c:pt idx="156">
                  <c:v>1239.778049180379</c:v>
                </c:pt>
                <c:pt idx="157">
                  <c:v>1247.166082210039</c:v>
                </c:pt>
                <c:pt idx="158">
                  <c:v>1253.847368403148</c:v>
                </c:pt>
                <c:pt idx="159">
                  <c:v>1259.846847812785</c:v>
                </c:pt>
                <c:pt idx="160">
                  <c:v>1265.18870831723</c:v>
                </c:pt>
                <c:pt idx="161">
                  <c:v>1269.896407460599</c:v>
                </c:pt>
                <c:pt idx="162">
                  <c:v>1273.992693661176</c:v>
                </c:pt>
                <c:pt idx="163">
                  <c:v>1277.499626800915</c:v>
                </c:pt>
                <c:pt idx="164">
                  <c:v>1280.438598220555</c:v>
                </c:pt>
                <c:pt idx="165">
                  <c:v>1282.830350133941</c:v>
                </c:pt>
                <c:pt idx="166">
                  <c:v>1284.694994479068</c:v>
                </c:pt>
                <c:pt idx="167">
                  <c:v>1286.052031224617</c:v>
                </c:pt>
                <c:pt idx="168">
                  <c:v>1286.920366144413</c:v>
                </c:pt>
                <c:pt idx="169">
                  <c:v>1287.318328078791</c:v>
                </c:pt>
                <c:pt idx="170">
                  <c:v>1287.263685696256</c:v>
                </c:pt>
                <c:pt idx="171">
                  <c:v>1286.773663769584</c:v>
                </c:pt>
                <c:pt idx="172">
                  <c:v>1285.864958982454</c:v>
                </c:pt>
                <c:pt idx="173">
                  <c:v>1284.553755278197</c:v>
                </c:pt>
                <c:pt idx="174">
                  <c:v>1282.855738766267</c:v>
                </c:pt>
                <c:pt idx="175">
                  <c:v>1280.786112197344</c:v>
                </c:pt>
                <c:pt idx="176">
                  <c:v>1278.359609020437</c:v>
                </c:pt>
                <c:pt idx="177">
                  <c:v>1275.59050703552</c:v>
                </c:pt>
                <c:pt idx="178">
                  <c:v>1272.492641650542</c:v>
                </c:pt>
                <c:pt idx="179">
                  <c:v>1269.07941875824</c:v>
                </c:pt>
                <c:pt idx="180">
                  <c:v>1265.363827239409</c:v>
                </c:pt>
                <c:pt idx="181">
                  <c:v>1261.358451107397</c:v>
                </c:pt>
                <c:pt idx="182">
                  <c:v>1257.075481302949</c:v>
                </c:pt>
                <c:pt idx="183">
                  <c:v>1252.52672714794</c:v>
                </c:pt>
                <c:pt idx="184">
                  <c:v>1247.723627470008</c:v>
                </c:pt>
                <c:pt idx="185">
                  <c:v>1242.677261407092</c:v>
                </c:pt>
                <c:pt idx="186">
                  <c:v>1237.39835890166</c:v>
                </c:pt>
                <c:pt idx="187">
                  <c:v>1231.897310891358</c:v>
                </c:pt>
                <c:pt idx="188">
                  <c:v>1226.184179207725</c:v>
                </c:pt>
                <c:pt idx="189">
                  <c:v>1220.268706190676</c:v>
                </c:pt>
                <c:pt idx="190">
                  <c:v>1214.160324025225</c:v>
                </c:pt>
                <c:pt idx="191">
                  <c:v>1207.868163810698</c:v>
                </c:pt>
                <c:pt idx="192">
                  <c:v>1201.401064369858</c:v>
                </c:pt>
                <c:pt idx="193">
                  <c:v>1194.767580803553</c:v>
                </c:pt>
                <c:pt idx="194">
                  <c:v>1187.975992800853</c:v>
                </c:pt>
                <c:pt idx="195">
                  <c:v>1181.034312710131</c:v>
                </c:pt>
                <c:pt idx="196">
                  <c:v>1173.950293378352</c:v>
                </c:pt>
                <c:pt idx="197">
                  <c:v>1166.731435765335</c:v>
                </c:pt>
                <c:pt idx="198">
                  <c:v>1159.384996339708</c:v>
                </c:pt>
                <c:pt idx="199">
                  <c:v>1151.917994261976</c:v>
                </c:pt>
                <c:pt idx="200">
                  <c:v>1144.337218361987</c:v>
                </c:pt>
                <c:pt idx="201">
                  <c:v>1136.649233917193</c:v>
                </c:pt>
                <c:pt idx="202">
                  <c:v>1128.860389233909</c:v>
                </c:pt>
                <c:pt idx="203">
                  <c:v>1120.976822042183</c:v>
                </c:pt>
                <c:pt idx="204">
                  <c:v>1113.004465706416</c:v>
                </c:pt>
                <c:pt idx="205">
                  <c:v>1104.949055257365</c:v>
                </c:pt>
                <c:pt idx="206">
                  <c:v>1096.816133252355</c:v>
                </c:pt>
                <c:pt idx="207">
                  <c:v>1088.611055466302</c:v>
                </c:pt>
                <c:pt idx="208">
                  <c:v>1080.338996420118</c:v>
                </c:pt>
                <c:pt idx="209">
                  <c:v>1072.004954750694</c:v>
                </c:pt>
                <c:pt idx="210">
                  <c:v>1063.613758426446</c:v>
                </c:pt>
                <c:pt idx="211">
                  <c:v>1055.170069814218</c:v>
                </c:pt>
                <c:pt idx="212">
                  <c:v>1046.678390600062</c:v>
                </c:pt>
                <c:pt idx="213">
                  <c:v>1038.143066569139</c:v>
                </c:pt>
                <c:pt idx="214">
                  <c:v>1029.568292249053</c:v>
                </c:pt>
                <c:pt idx="215">
                  <c:v>1020.958115419162</c:v>
                </c:pt>
                <c:pt idx="216">
                  <c:v>1012.316441491656</c:v>
                </c:pt>
                <c:pt idx="217">
                  <c:v>1003.647037766489</c:v>
                </c:pt>
                <c:pt idx="218">
                  <c:v>994.9535375644604</c:v>
                </c:pt>
                <c:pt idx="219">
                  <c:v>986.239444240837</c:v>
                </c:pt>
                <c:pt idx="220">
                  <c:v>977.5081350853418</c:v>
                </c:pt>
                <c:pt idx="221">
                  <c:v>968.7628651100623</c:v>
                </c:pt>
                <c:pt idx="222">
                  <c:v>960.006770727146</c:v>
                </c:pt>
                <c:pt idx="223">
                  <c:v>951.2428733226004</c:v>
                </c:pt>
                <c:pt idx="224">
                  <c:v>942.4740827273323</c:v>
                </c:pt>
                <c:pt idx="225">
                  <c:v>933.703200587809</c:v>
                </c:pt>
                <c:pt idx="226">
                  <c:v>924.9329236408598</c:v>
                </c:pt>
                <c:pt idx="227">
                  <c:v>916.1658468934277</c:v>
                </c:pt>
                <c:pt idx="228">
                  <c:v>907.4044667119798</c:v>
                </c:pt>
                <c:pt idx="229">
                  <c:v>898.6511838228694</c:v>
                </c:pt>
                <c:pt idx="230">
                  <c:v>889.9083062258707</c:v>
                </c:pt>
                <c:pt idx="231">
                  <c:v>881.1780520253868</c:v>
                </c:pt>
                <c:pt idx="232">
                  <c:v>872.4625521790431</c:v>
                </c:pt>
                <c:pt idx="233">
                  <c:v>863.7638531673017</c:v>
                </c:pt>
                <c:pt idx="234">
                  <c:v>855.0839195869172</c:v>
                </c:pt>
                <c:pt idx="235">
                  <c:v>846.4246366693572</c:v>
                </c:pt>
                <c:pt idx="236">
                  <c:v>837.787812727106</c:v>
                </c:pt>
                <c:pt idx="237">
                  <c:v>829.175181529282</c:v>
                </c:pt>
                <c:pt idx="238">
                  <c:v>820.5884046081395</c:v>
                </c:pt>
                <c:pt idx="239">
                  <c:v>812.0290735006576</c:v>
                </c:pt>
                <c:pt idx="240">
                  <c:v>803.4987119241634</c:v>
                </c:pt>
                <c:pt idx="241">
                  <c:v>794.9987778898305</c:v>
                </c:pt>
                <c:pt idx="242">
                  <c:v>786.5306657549648</c:v>
                </c:pt>
                <c:pt idx="243">
                  <c:v>778.0957082161644</c:v>
                </c:pt>
                <c:pt idx="244">
                  <c:v>769.6951782452536</c:v>
                </c:pt>
                <c:pt idx="245">
                  <c:v>761.3302909679363</c:v>
                </c:pt>
                <c:pt idx="246">
                  <c:v>753.0022054901757</c:v>
                </c:pt>
                <c:pt idx="247">
                  <c:v>744.7120266702251</c:v>
                </c:pt>
                <c:pt idx="248">
                  <c:v>736.4608068395709</c:v>
                </c:pt>
                <c:pt idx="249">
                  <c:v>728.2495474747799</c:v>
                </c:pt>
                <c:pt idx="250">
                  <c:v>720.0792008200045</c:v>
                </c:pt>
                <c:pt idx="251">
                  <c:v>711.9506714629117</c:v>
                </c:pt>
                <c:pt idx="252">
                  <c:v>703.8648178647292</c:v>
                </c:pt>
                <c:pt idx="253">
                  <c:v>695.8224538460399</c:v>
                </c:pt>
                <c:pt idx="254">
                  <c:v>687.8243500294114</c:v>
                </c:pt>
                <c:pt idx="255">
                  <c:v>679.871235239908</c:v>
                </c:pt>
                <c:pt idx="256">
                  <c:v>671.9637978642543</c:v>
                </c:pt>
                <c:pt idx="257">
                  <c:v>664.1026871718501</c:v>
                </c:pt>
                <c:pt idx="258">
                  <c:v>656.2885145961953</c:v>
                </c:pt>
                <c:pt idx="259">
                  <c:v>648.5218549788794</c:v>
                </c:pt>
                <c:pt idx="260">
                  <c:v>640.803247778102</c:v>
                </c:pt>
                <c:pt idx="261">
                  <c:v>633.1331982408994</c:v>
                </c:pt>
                <c:pt idx="262">
                  <c:v>625.512178541891</c:v>
                </c:pt>
                <c:pt idx="263">
                  <c:v>617.9406288878791</c:v>
                </c:pt>
                <c:pt idx="264">
                  <c:v>610.4189585905599</c:v>
                </c:pt>
                <c:pt idx="265">
                  <c:v>602.947547108258</c:v>
                </c:pt>
                <c:pt idx="266">
                  <c:v>595.5267450559844</c:v>
                </c:pt>
                <c:pt idx="267">
                  <c:v>588.1568751862495</c:v>
                </c:pt>
                <c:pt idx="268">
                  <c:v>580.8382333414413</c:v>
                </c:pt>
                <c:pt idx="269">
                  <c:v>573.571089377588</c:v>
                </c:pt>
                <c:pt idx="270">
                  <c:v>566.3556880610765</c:v>
                </c:pt>
                <c:pt idx="271">
                  <c:v>559.1922499389816</c:v>
                </c:pt>
                <c:pt idx="272">
                  <c:v>552.080972183304</c:v>
                </c:pt>
                <c:pt idx="273">
                  <c:v>545.0220294107268</c:v>
                </c:pt>
                <c:pt idx="274">
                  <c:v>538.0155744775403</c:v>
                </c:pt>
                <c:pt idx="275">
                  <c:v>531.0617392512932</c:v>
                </c:pt>
                <c:pt idx="276">
                  <c:v>524.1606353597561</c:v>
                </c:pt>
                <c:pt idx="277">
                  <c:v>517.3123549168096</c:v>
                </c:pt>
                <c:pt idx="278">
                  <c:v>510.5169712270891</c:v>
                </c:pt>
                <c:pt idx="279">
                  <c:v>503.7745394701929</c:v>
                </c:pt>
                <c:pt idx="280">
                  <c:v>497.0850973636102</c:v>
                </c:pt>
                <c:pt idx="281">
                  <c:v>490.4486658055494</c:v>
                </c:pt>
                <c:pt idx="282">
                  <c:v>483.8652494999175</c:v>
                </c:pt>
                <c:pt idx="283">
                  <c:v>477.3348375610803</c:v>
                </c:pt>
                <c:pt idx="284">
                  <c:v>470.8574041007098</c:v>
                </c:pt>
                <c:pt idx="285">
                  <c:v>464.4329087977379</c:v>
                </c:pt>
                <c:pt idx="286">
                  <c:v>458.0612974502174</c:v>
                </c:pt>
                <c:pt idx="287">
                  <c:v>451.742502510864</c:v>
                </c:pt>
                <c:pt idx="288">
                  <c:v>445.4764436059585</c:v>
                </c:pt>
                <c:pt idx="289">
                  <c:v>439.263028039484</c:v>
                </c:pt>
                <c:pt idx="290">
                  <c:v>433.102151280806</c:v>
                </c:pt>
                <c:pt idx="291">
                  <c:v>426.9936974379123</c:v>
                </c:pt>
                <c:pt idx="292">
                  <c:v>420.9375397163487</c:v>
                </c:pt>
                <c:pt idx="293">
                  <c:v>414.9335408638852</c:v>
                </c:pt>
                <c:pt idx="294">
                  <c:v>408.9815536018148</c:v>
                </c:pt>
                <c:pt idx="295">
                  <c:v>403.0814210425634</c:v>
                </c:pt>
                <c:pt idx="296">
                  <c:v>397.232977094616</c:v>
                </c:pt>
                <c:pt idx="297">
                  <c:v>391.4360468549731</c:v>
                </c:pt>
                <c:pt idx="298">
                  <c:v>385.6904469897897</c:v>
                </c:pt>
                <c:pt idx="299">
                  <c:v>379.9959861023721</c:v>
                </c:pt>
                <c:pt idx="300">
                  <c:v>374.3524650903288</c:v>
                </c:pt>
                <c:pt idx="301">
                  <c:v>368.759677491516</c:v>
                </c:pt>
                <c:pt idx="302">
                  <c:v>363.2174098190014</c:v>
                </c:pt>
                <c:pt idx="303">
                  <c:v>357.7254418857246</c:v>
                </c:pt>
                <c:pt idx="304">
                  <c:v>352.2835471186145</c:v>
                </c:pt>
                <c:pt idx="305">
                  <c:v>346.8914928629273</c:v>
                </c:pt>
                <c:pt idx="306">
                  <c:v>341.549040677238</c:v>
                </c:pt>
                <c:pt idx="307">
                  <c:v>336.2559466187476</c:v>
                </c:pt>
                <c:pt idx="308">
                  <c:v>331.0119615194243</c:v>
                </c:pt>
                <c:pt idx="309">
                  <c:v>325.816831253594</c:v>
                </c:pt>
                <c:pt idx="310">
                  <c:v>320.670296997131</c:v>
                </c:pt>
                <c:pt idx="311">
                  <c:v>315.5720954775373</c:v>
                </c:pt>
                <c:pt idx="312">
                  <c:v>310.5219592166031</c:v>
                </c:pt>
                <c:pt idx="313">
                  <c:v>305.5196167652295</c:v>
                </c:pt>
                <c:pt idx="314">
                  <c:v>300.5647929302021</c:v>
                </c:pt>
                <c:pt idx="315">
                  <c:v>295.6572089940907</c:v>
                </c:pt>
                <c:pt idx="316">
                  <c:v>290.7965829272645</c:v>
                </c:pt>
                <c:pt idx="317">
                  <c:v>285.9826295934815</c:v>
                </c:pt>
                <c:pt idx="318">
                  <c:v>281.2150609488526</c:v>
                </c:pt>
                <c:pt idx="319">
                  <c:v>276.4935862335435</c:v>
                </c:pt>
                <c:pt idx="320">
                  <c:v>271.8179121573008</c:v>
                </c:pt>
                <c:pt idx="321">
                  <c:v>267.1877430793065</c:v>
                </c:pt>
                <c:pt idx="322">
                  <c:v>262.6027811816392</c:v>
                </c:pt>
                <c:pt idx="323">
                  <c:v>258.0627266365222</c:v>
                </c:pt>
                <c:pt idx="324">
                  <c:v>253.5672777683451</c:v>
                </c:pt>
                <c:pt idx="325">
                  <c:v>249.1161312100645</c:v>
                </c:pt>
                <c:pt idx="326">
                  <c:v>244.7089820543904</c:v>
                </c:pt>
                <c:pt idx="327">
                  <c:v>240.3455239996375</c:v>
                </c:pt>
                <c:pt idx="328">
                  <c:v>236.0254494902802</c:v>
                </c:pt>
                <c:pt idx="329">
                  <c:v>231.7484498529109</c:v>
                </c:pt>
                <c:pt idx="330">
                  <c:v>227.5142154275751</c:v>
                </c:pt>
                <c:pt idx="331">
                  <c:v>223.3224356942935</c:v>
                </c:pt>
                <c:pt idx="332">
                  <c:v>219.1727993948213</c:v>
                </c:pt>
                <c:pt idx="333">
                  <c:v>215.0649946508301</c:v>
                </c:pt>
                <c:pt idx="334">
                  <c:v>210.9987090771114</c:v>
                </c:pt>
                <c:pt idx="335">
                  <c:v>206.9736298909248</c:v>
                </c:pt>
                <c:pt idx="336">
                  <c:v>202.989444017884</c:v>
                </c:pt>
                <c:pt idx="337">
                  <c:v>199.0458381929292</c:v>
                </c:pt>
                <c:pt idx="338">
                  <c:v>195.1424990586157</c:v>
                </c:pt>
                <c:pt idx="339">
                  <c:v>191.2791132594143</c:v>
                </c:pt>
                <c:pt idx="340">
                  <c:v>187.4553675321321</c:v>
                </c:pt>
                <c:pt idx="341">
                  <c:v>183.6709487933331</c:v>
                </c:pt>
                <c:pt idx="342">
                  <c:v>179.9255442234041</c:v>
                </c:pt>
                <c:pt idx="343">
                  <c:v>176.2188413471516</c:v>
                </c:pt>
                <c:pt idx="344">
                  <c:v>172.5505281118183</c:v>
                </c:pt>
                <c:pt idx="345">
                  <c:v>168.9202929613569</c:v>
                </c:pt>
                <c:pt idx="346">
                  <c:v>165.3278249084567</c:v>
                </c:pt>
                <c:pt idx="347">
                  <c:v>161.7728136032776</c:v>
                </c:pt>
                <c:pt idx="348">
                  <c:v>158.2549493993986</c:v>
                </c:pt>
                <c:pt idx="349">
                  <c:v>154.7739234177401</c:v>
                </c:pt>
                <c:pt idx="350">
                  <c:v>151.3294276070875</c:v>
                </c:pt>
                <c:pt idx="351">
                  <c:v>147.9211548025043</c:v>
                </c:pt>
                <c:pt idx="352">
                  <c:v>144.5487987812228</c:v>
                </c:pt>
                <c:pt idx="353">
                  <c:v>141.2120543164875</c:v>
                </c:pt>
                <c:pt idx="354">
                  <c:v>137.9106172285156</c:v>
                </c:pt>
                <c:pt idx="355">
                  <c:v>134.6441844336183</c:v>
                </c:pt>
                <c:pt idx="356">
                  <c:v>131.4124539913288</c:v>
                </c:pt>
                <c:pt idx="357">
                  <c:v>128.2151251490088</c:v>
                </c:pt>
                <c:pt idx="358">
                  <c:v>125.0518983847624</c:v>
                </c:pt>
                <c:pt idx="359">
                  <c:v>121.9224754484522</c:v>
                </c:pt>
                <c:pt idx="360">
                  <c:v>118.8265594003755</c:v>
                </c:pt>
                <c:pt idx="361">
                  <c:v>115.7638546486029</c:v>
                </c:pt>
                <c:pt idx="362">
                  <c:v>112.7340669844002</c:v>
                </c:pt>
                <c:pt idx="363">
                  <c:v>109.7369036157171</c:v>
                </c:pt>
                <c:pt idx="364">
                  <c:v>106.7720731993335</c:v>
                </c:pt>
                <c:pt idx="365">
                  <c:v>103.8392858710551</c:v>
                </c:pt>
                <c:pt idx="366">
                  <c:v>100.9382532747532</c:v>
                </c:pt>
                <c:pt idx="367">
                  <c:v>98.06868858950494</c:v>
                </c:pt>
                <c:pt idx="368">
                  <c:v>95.23030655535703</c:v>
                </c:pt>
                <c:pt idx="369">
                  <c:v>92.42282349802034</c:v>
                </c:pt>
                <c:pt idx="370">
                  <c:v>89.64595735163178</c:v>
                </c:pt>
                <c:pt idx="371">
                  <c:v>86.89942768077055</c:v>
                </c:pt>
                <c:pt idx="372">
                  <c:v>84.18295570067218</c:v>
                </c:pt>
                <c:pt idx="373">
                  <c:v>81.49626429635853</c:v>
                </c:pt>
                <c:pt idx="374">
                  <c:v>78.83907804113862</c:v>
                </c:pt>
                <c:pt idx="375">
                  <c:v>76.2111232129204</c:v>
                </c:pt>
                <c:pt idx="376">
                  <c:v>73.61212781003711</c:v>
                </c:pt>
                <c:pt idx="377">
                  <c:v>71.04182156608321</c:v>
                </c:pt>
                <c:pt idx="378">
                  <c:v>68.49993596335468</c:v>
                </c:pt>
                <c:pt idx="379">
                  <c:v>65.9862042456028</c:v>
                </c:pt>
                <c:pt idx="380">
                  <c:v>63.50036142928807</c:v>
                </c:pt>
                <c:pt idx="381">
                  <c:v>61.04214431447783</c:v>
                </c:pt>
                <c:pt idx="382">
                  <c:v>58.61129149469534</c:v>
                </c:pt>
                <c:pt idx="383">
                  <c:v>56.20754336541561</c:v>
                </c:pt>
                <c:pt idx="384">
                  <c:v>53.83064213228098</c:v>
                </c:pt>
                <c:pt idx="385">
                  <c:v>51.48033181837853</c:v>
                </c:pt>
                <c:pt idx="386">
                  <c:v>49.15635827037593</c:v>
                </c:pt>
                <c:pt idx="387">
                  <c:v>46.85846916430093</c:v>
                </c:pt>
                <c:pt idx="388">
                  <c:v>44.58641401039711</c:v>
                </c:pt>
                <c:pt idx="389">
                  <c:v>42.33994415716614</c:v>
                </c:pt>
                <c:pt idx="390">
                  <c:v>40.1188127949408</c:v>
                </c:pt>
                <c:pt idx="391">
                  <c:v>37.92277495877362</c:v>
                </c:pt>
                <c:pt idx="392">
                  <c:v>35.75158753045591</c:v>
                </c:pt>
                <c:pt idx="393">
                  <c:v>33.60500924004104</c:v>
                </c:pt>
                <c:pt idx="394">
                  <c:v>31.48280066698101</c:v>
                </c:pt>
                <c:pt idx="395">
                  <c:v>29.38472424032456</c:v>
                </c:pt>
                <c:pt idx="396">
                  <c:v>27.31054423859854</c:v>
                </c:pt>
                <c:pt idx="397">
                  <c:v>25.260026789274</c:v>
                </c:pt>
                <c:pt idx="398">
                  <c:v>23.23293986735951</c:v>
                </c:pt>
                <c:pt idx="399">
                  <c:v>21.2290532935819</c:v>
                </c:pt>
                <c:pt idx="400">
                  <c:v>19.24813873254186</c:v>
                </c:pt>
                <c:pt idx="401">
                  <c:v>17.28996969000475</c:v>
                </c:pt>
                <c:pt idx="402">
                  <c:v>15.35432150959297</c:v>
                </c:pt>
                <c:pt idx="403">
                  <c:v>13.44097136949506</c:v>
                </c:pt>
                <c:pt idx="404">
                  <c:v>11.54969827857311</c:v>
                </c:pt>
                <c:pt idx="405">
                  <c:v>9.680283072049368</c:v>
                </c:pt>
                <c:pt idx="406">
                  <c:v>7.83250840679453</c:v>
                </c:pt>
                <c:pt idx="407">
                  <c:v>6.006158756488873</c:v>
                </c:pt>
                <c:pt idx="408">
                  <c:v>4.201020406122436</c:v>
                </c:pt>
                <c:pt idx="409">
                  <c:v>2.416881446342654</c:v>
                </c:pt>
                <c:pt idx="410">
                  <c:v>0.653531767598672</c:v>
                </c:pt>
                <c:pt idx="411">
                  <c:v>-1.089236946358875</c:v>
                </c:pt>
                <c:pt idx="412">
                  <c:v>-2.811631224866644</c:v>
                </c:pt>
                <c:pt idx="413">
                  <c:v>-4.513855817289914</c:v>
                </c:pt>
                <c:pt idx="414">
                  <c:v>-6.196113700132111</c:v>
                </c:pt>
                <c:pt idx="415">
                  <c:v>-7.858606084348231</c:v>
                </c:pt>
                <c:pt idx="416">
                  <c:v>-9.501532422946308</c:v>
                </c:pt>
                <c:pt idx="417">
                  <c:v>-11.125090418877</c:v>
                </c:pt>
                <c:pt idx="418">
                  <c:v>-12.72947603307573</c:v>
                </c:pt>
                <c:pt idx="419">
                  <c:v>-14.3148834926084</c:v>
                </c:pt>
                <c:pt idx="420">
                  <c:v>-15.88150529924637</c:v>
                </c:pt>
                <c:pt idx="421">
                  <c:v>-17.42953223805303</c:v>
                </c:pt>
                <c:pt idx="422">
                  <c:v>-18.95915338616957</c:v>
                </c:pt>
                <c:pt idx="423">
                  <c:v>-20.47055612189205</c:v>
                </c:pt>
                <c:pt idx="424">
                  <c:v>-21.96392613358443</c:v>
                </c:pt>
                <c:pt idx="425">
                  <c:v>-23.43944742923768</c:v>
                </c:pt>
                <c:pt idx="426">
                  <c:v>-24.89730234585926</c:v>
                </c:pt>
                <c:pt idx="427">
                  <c:v>-26.33767155883728</c:v>
                </c:pt>
                <c:pt idx="428">
                  <c:v>-27.76073409185909</c:v>
                </c:pt>
                <c:pt idx="429">
                  <c:v>-29.16666732663844</c:v>
                </c:pt>
                <c:pt idx="430">
                  <c:v>-30.55564701281627</c:v>
                </c:pt>
                <c:pt idx="431">
                  <c:v>-31.92784727799152</c:v>
                </c:pt>
                <c:pt idx="432">
                  <c:v>-33.28344063799337</c:v>
                </c:pt>
                <c:pt idx="433">
                  <c:v>-34.62259800691966</c:v>
                </c:pt>
                <c:pt idx="434">
                  <c:v>-35.9454887074417</c:v>
                </c:pt>
                <c:pt idx="435">
                  <c:v>-37.25228048133776</c:v>
                </c:pt>
                <c:pt idx="436">
                  <c:v>-38.5431394999166</c:v>
                </c:pt>
                <c:pt idx="437">
                  <c:v>-39.8182303744969</c:v>
                </c:pt>
                <c:pt idx="438">
                  <c:v>-41.07771616680438</c:v>
                </c:pt>
                <c:pt idx="439">
                  <c:v>-42.32175840000722</c:v>
                </c:pt>
                <c:pt idx="440">
                  <c:v>-43.55051706918842</c:v>
                </c:pt>
                <c:pt idx="441">
                  <c:v>-44.76415065198207</c:v>
                </c:pt>
                <c:pt idx="442">
                  <c:v>-45.96281611957614</c:v>
                </c:pt>
                <c:pt idx="443">
                  <c:v>-47.14666894741563</c:v>
                </c:pt>
                <c:pt idx="444">
                  <c:v>-48.31586312606657</c:v>
                </c:pt>
                <c:pt idx="445">
                  <c:v>-49.47055117208017</c:v>
                </c:pt>
                <c:pt idx="446">
                  <c:v>-50.61088413889746</c:v>
                </c:pt>
                <c:pt idx="447">
                  <c:v>-51.73701162773071</c:v>
                </c:pt>
                <c:pt idx="448">
                  <c:v>-52.84908179868942</c:v>
                </c:pt>
                <c:pt idx="449">
                  <c:v>-53.94724138145031</c:v>
                </c:pt>
                <c:pt idx="450">
                  <c:v>-55.03163568639216</c:v>
                </c:pt>
                <c:pt idx="451">
                  <c:v>-56.10240861555486</c:v>
                </c:pt>
                <c:pt idx="452">
                  <c:v>-57.15970267345271</c:v>
                </c:pt>
                <c:pt idx="453">
                  <c:v>-58.2036589781757</c:v>
                </c:pt>
                <c:pt idx="454">
                  <c:v>-59.23441727232141</c:v>
                </c:pt>
                <c:pt idx="455">
                  <c:v>-60.25211593397728</c:v>
                </c:pt>
                <c:pt idx="456">
                  <c:v>-61.25689198749391</c:v>
                </c:pt>
                <c:pt idx="457">
                  <c:v>-62.248881114556</c:v>
                </c:pt>
                <c:pt idx="458">
                  <c:v>-63.22821766503453</c:v>
                </c:pt>
                <c:pt idx="459">
                  <c:v>-64.19503466791607</c:v>
                </c:pt>
                <c:pt idx="460">
                  <c:v>-65.14946384210811</c:v>
                </c:pt>
                <c:pt idx="461">
                  <c:v>-66.09163560730306</c:v>
                </c:pt>
                <c:pt idx="462">
                  <c:v>-67.02167909476611</c:v>
                </c:pt>
                <c:pt idx="463">
                  <c:v>-67.93972215817389</c:v>
                </c:pt>
                <c:pt idx="464">
                  <c:v>-68.84589138436837</c:v>
                </c:pt>
                <c:pt idx="465">
                  <c:v>-69.74031210400058</c:v>
                </c:pt>
                <c:pt idx="466">
                  <c:v>-70.62310840231085</c:v>
                </c:pt>
                <c:pt idx="467">
                  <c:v>-71.49440312970888</c:v>
                </c:pt>
                <c:pt idx="468">
                  <c:v>-72.35431791245163</c:v>
                </c:pt>
                <c:pt idx="469">
                  <c:v>-73.20297316316814</c:v>
                </c:pt>
                <c:pt idx="470">
                  <c:v>-74.040488091406</c:v>
                </c:pt>
                <c:pt idx="471">
                  <c:v>-74.86698071416401</c:v>
                </c:pt>
                <c:pt idx="472">
                  <c:v>-75.68256786625632</c:v>
                </c:pt>
                <c:pt idx="473">
                  <c:v>-76.48736521077816</c:v>
                </c:pt>
                <c:pt idx="474">
                  <c:v>-77.28148724942765</c:v>
                </c:pt>
                <c:pt idx="475">
                  <c:v>-78.0650473328547</c:v>
                </c:pt>
                <c:pt idx="476">
                  <c:v>-78.83815767088876</c:v>
                </c:pt>
                <c:pt idx="477">
                  <c:v>-79.6009293426503</c:v>
                </c:pt>
                <c:pt idx="478">
                  <c:v>-80.35347230688789</c:v>
                </c:pt>
                <c:pt idx="479">
                  <c:v>-81.09589541194472</c:v>
                </c:pt>
                <c:pt idx="480">
                  <c:v>-81.82830640589215</c:v>
                </c:pt>
                <c:pt idx="481">
                  <c:v>-82.5508119463598</c:v>
                </c:pt>
                <c:pt idx="482">
                  <c:v>-83.26351761069638</c:v>
                </c:pt>
                <c:pt idx="483">
                  <c:v>-83.96652790572355</c:v>
                </c:pt>
                <c:pt idx="484">
                  <c:v>-84.65994627749262</c:v>
                </c:pt>
                <c:pt idx="485">
                  <c:v>-85.34387512127058</c:v>
                </c:pt>
                <c:pt idx="486">
                  <c:v>-86.01841579094852</c:v>
                </c:pt>
                <c:pt idx="487">
                  <c:v>-86.6836686089123</c:v>
                </c:pt>
                <c:pt idx="488">
                  <c:v>-87.33973287561521</c:v>
                </c:pt>
                <c:pt idx="489">
                  <c:v>-87.98670687899873</c:v>
                </c:pt>
                <c:pt idx="490">
                  <c:v>-88.62468790398378</c:v>
                </c:pt>
                <c:pt idx="491">
                  <c:v>-89.253772241928</c:v>
                </c:pt>
                <c:pt idx="492">
                  <c:v>-89.87405519993061</c:v>
                </c:pt>
                <c:pt idx="493">
                  <c:v>-90.4856311102</c:v>
                </c:pt>
                <c:pt idx="494">
                  <c:v>-91.08859333907833</c:v>
                </c:pt>
                <c:pt idx="495">
                  <c:v>-91.68303429628818</c:v>
                </c:pt>
                <c:pt idx="496">
                  <c:v>-92.26904544420226</c:v>
                </c:pt>
                <c:pt idx="497">
                  <c:v>-92.84671730650476</c:v>
                </c:pt>
                <c:pt idx="498">
                  <c:v>-93.4161394774927</c:v>
                </c:pt>
                <c:pt idx="499">
                  <c:v>-93.97740063084671</c:v>
                </c:pt>
                <c:pt idx="500">
                  <c:v>-94.53058852833439</c:v>
                </c:pt>
                <c:pt idx="501">
                  <c:v>-95.07579002879285</c:v>
                </c:pt>
                <c:pt idx="502">
                  <c:v>-95.6130910966921</c:v>
                </c:pt>
                <c:pt idx="503">
                  <c:v>-96.14257681087652</c:v>
                </c:pt>
                <c:pt idx="504">
                  <c:v>-96.66433137301327</c:v>
                </c:pt>
                <c:pt idx="505">
                  <c:v>-97.17843811617728</c:v>
                </c:pt>
                <c:pt idx="506">
                  <c:v>-97.68497951332951</c:v>
                </c:pt>
                <c:pt idx="507">
                  <c:v>-98.18403718559226</c:v>
                </c:pt>
                <c:pt idx="508">
                  <c:v>-98.67569191068105</c:v>
                </c:pt>
                <c:pt idx="509">
                  <c:v>-99.1600236309976</c:v>
                </c:pt>
                <c:pt idx="510">
                  <c:v>-99.63711146198558</c:v>
                </c:pt>
                <c:pt idx="511">
                  <c:v>-100.1070337001811</c:v>
                </c:pt>
                <c:pt idx="512">
                  <c:v>-100.5698678311279</c:v>
                </c:pt>
                <c:pt idx="513">
                  <c:v>-101.0256905375766</c:v>
                </c:pt>
                <c:pt idx="514">
                  <c:v>-101.4745777073332</c:v>
                </c:pt>
                <c:pt idx="515">
                  <c:v>-101.9166044410196</c:v>
                </c:pt>
                <c:pt idx="516">
                  <c:v>-102.3518450600073</c:v>
                </c:pt>
                <c:pt idx="517">
                  <c:v>-102.780373114001</c:v>
                </c:pt>
                <c:pt idx="518">
                  <c:v>-103.2022613888303</c:v>
                </c:pt>
                <c:pt idx="519">
                  <c:v>-103.6175819140424</c:v>
                </c:pt>
                <c:pt idx="520">
                  <c:v>-104.0264059702665</c:v>
                </c:pt>
                <c:pt idx="521">
                  <c:v>-104.4288040968998</c:v>
                </c:pt>
                <c:pt idx="522">
                  <c:v>-104.8248460993926</c:v>
                </c:pt>
                <c:pt idx="523">
                  <c:v>-105.2146010566023</c:v>
                </c:pt>
                <c:pt idx="524">
                  <c:v>-105.5981373280929</c:v>
                </c:pt>
                <c:pt idx="525">
                  <c:v>-105.9755225613773</c:v>
                </c:pt>
                <c:pt idx="526">
                  <c:v>-106.3468236990038</c:v>
                </c:pt>
                <c:pt idx="527">
                  <c:v>-106.7121069856603</c:v>
                </c:pt>
                <c:pt idx="528">
                  <c:v>-107.0714379752588</c:v>
                </c:pt>
                <c:pt idx="529">
                  <c:v>-107.4248815379016</c:v>
                </c:pt>
                <c:pt idx="530">
                  <c:v>-107.7725018666775</c:v>
                </c:pt>
                <c:pt idx="531">
                  <c:v>-108.114362484574</c:v>
                </c:pt>
                <c:pt idx="532">
                  <c:v>-108.4505262513298</c:v>
                </c:pt>
                <c:pt idx="533">
                  <c:v>-108.7810553700181</c:v>
                </c:pt>
                <c:pt idx="534">
                  <c:v>-109.1060113938267</c:v>
                </c:pt>
                <c:pt idx="535">
                  <c:v>-109.4254552325705</c:v>
                </c:pt>
                <c:pt idx="536">
                  <c:v>-109.7394471592279</c:v>
                </c:pt>
                <c:pt idx="537">
                  <c:v>-110.0480468165248</c:v>
                </c:pt>
                <c:pt idx="538">
                  <c:v>-110.3513132233078</c:v>
                </c:pt>
                <c:pt idx="539">
                  <c:v>-110.6493047807895</c:v>
                </c:pt>
                <c:pt idx="540">
                  <c:v>-110.942079278953</c:v>
                </c:pt>
                <c:pt idx="541">
                  <c:v>-111.2296939029019</c:v>
                </c:pt>
                <c:pt idx="542">
                  <c:v>-111.5122052388204</c:v>
                </c:pt>
                <c:pt idx="543">
                  <c:v>-111.7896692802505</c:v>
                </c:pt>
                <c:pt idx="544">
                  <c:v>-112.0621414341052</c:v>
                </c:pt>
                <c:pt idx="545">
                  <c:v>-112.3296765267389</c:v>
                </c:pt>
                <c:pt idx="546">
                  <c:v>-112.5923288098877</c:v>
                </c:pt>
                <c:pt idx="547">
                  <c:v>-112.8501519664576</c:v>
                </c:pt>
                <c:pt idx="548">
                  <c:v>-113.1031991165408</c:v>
                </c:pt>
                <c:pt idx="549">
                  <c:v>-113.3515228231427</c:v>
                </c:pt>
                <c:pt idx="550">
                  <c:v>-113.5951750978272</c:v>
                </c:pt>
                <c:pt idx="551">
                  <c:v>-113.8342074065189</c:v>
                </c:pt>
                <c:pt idx="552">
                  <c:v>-114.0686706751323</c:v>
                </c:pt>
                <c:pt idx="553">
                  <c:v>-114.2986152949947</c:v>
                </c:pt>
                <c:pt idx="554">
                  <c:v>-114.5240911285085</c:v>
                </c:pt>
                <c:pt idx="555">
                  <c:v>-114.7451475146089</c:v>
                </c:pt>
                <c:pt idx="556">
                  <c:v>-114.9618332740773</c:v>
                </c:pt>
                <c:pt idx="557">
                  <c:v>-115.174196715007</c:v>
                </c:pt>
                <c:pt idx="558">
                  <c:v>-115.3822856380306</c:v>
                </c:pt>
                <c:pt idx="559">
                  <c:v>-115.5861473416329</c:v>
                </c:pt>
                <c:pt idx="560">
                  <c:v>-115.7858286273376</c:v>
                </c:pt>
                <c:pt idx="561">
                  <c:v>-115.9813758048678</c:v>
                </c:pt>
                <c:pt idx="562">
                  <c:v>-116.1728346972055</c:v>
                </c:pt>
                <c:pt idx="563">
                  <c:v>-116.3602506456946</c:v>
                </c:pt>
                <c:pt idx="564">
                  <c:v>-116.5436685150749</c:v>
                </c:pt>
                <c:pt idx="565">
                  <c:v>-116.7231326983035</c:v>
                </c:pt>
                <c:pt idx="566">
                  <c:v>-116.8986871216232</c:v>
                </c:pt>
                <c:pt idx="567">
                  <c:v>-117.0703752493326</c:v>
                </c:pt>
                <c:pt idx="568">
                  <c:v>-117.2382400885836</c:v>
                </c:pt>
                <c:pt idx="569">
                  <c:v>-117.4023241941502</c:v>
                </c:pt>
                <c:pt idx="570">
                  <c:v>-117.5626696731983</c:v>
                </c:pt>
                <c:pt idx="571">
                  <c:v>-117.7193181899415</c:v>
                </c:pt>
                <c:pt idx="572">
                  <c:v>-117.8723109701458</c:v>
                </c:pt>
                <c:pt idx="573">
                  <c:v>-118.0216888058263</c:v>
                </c:pt>
                <c:pt idx="574">
                  <c:v>-118.1674920597822</c:v>
                </c:pt>
                <c:pt idx="575">
                  <c:v>-118.3097606699951</c:v>
                </c:pt>
                <c:pt idx="576">
                  <c:v>-118.4485341541203</c:v>
                </c:pt>
                <c:pt idx="577">
                  <c:v>-118.5838516138423</c:v>
                </c:pt>
                <c:pt idx="578">
                  <c:v>-118.7157517392979</c:v>
                </c:pt>
                <c:pt idx="579">
                  <c:v>-118.8442728133102</c:v>
                </c:pt>
                <c:pt idx="580">
                  <c:v>-118.9694527156482</c:v>
                </c:pt>
                <c:pt idx="581">
                  <c:v>-119.0913289273177</c:v>
                </c:pt>
                <c:pt idx="582">
                  <c:v>-119.2099385346662</c:v>
                </c:pt>
                <c:pt idx="583">
                  <c:v>-119.3253182335439</c:v>
                </c:pt>
                <c:pt idx="584">
                  <c:v>-119.437504333398</c:v>
                </c:pt>
                <c:pt idx="585">
                  <c:v>-119.5465327612885</c:v>
                </c:pt>
                <c:pt idx="586">
                  <c:v>-119.6524390659227</c:v>
                </c:pt>
                <c:pt idx="587">
                  <c:v>-119.7552584216874</c:v>
                </c:pt>
                <c:pt idx="588">
                  <c:v>-119.8550256324512</c:v>
                </c:pt>
                <c:pt idx="589">
                  <c:v>-119.9517751355277</c:v>
                </c:pt>
                <c:pt idx="590">
                  <c:v>-120.045541005534</c:v>
                </c:pt>
                <c:pt idx="591">
                  <c:v>-120.1363569581226</c:v>
                </c:pt>
                <c:pt idx="592">
                  <c:v>-120.2242563538377</c:v>
                </c:pt>
                <c:pt idx="593">
                  <c:v>-120.3092722018021</c:v>
                </c:pt>
                <c:pt idx="594">
                  <c:v>-120.3914371634289</c:v>
                </c:pt>
                <c:pt idx="595">
                  <c:v>-120.4707835560395</c:v>
                </c:pt>
                <c:pt idx="596">
                  <c:v>-120.5473433564733</c:v>
                </c:pt>
                <c:pt idx="597">
                  <c:v>-120.6211482047365</c:v>
                </c:pt>
                <c:pt idx="598">
                  <c:v>-120.6922294075255</c:v>
                </c:pt>
                <c:pt idx="599">
                  <c:v>-120.7606179416526</c:v>
                </c:pt>
                <c:pt idx="600">
                  <c:v>-120.8263444575829</c:v>
                </c:pt>
                <c:pt idx="601">
                  <c:v>-120.8894392829015</c:v>
                </c:pt>
                <c:pt idx="602">
                  <c:v>-120.9499324256013</c:v>
                </c:pt>
                <c:pt idx="603">
                  <c:v>-121.0078535775407</c:v>
                </c:pt>
                <c:pt idx="604">
                  <c:v>-121.0632321177572</c:v>
                </c:pt>
                <c:pt idx="605">
                  <c:v>-121.1160971157032</c:v>
                </c:pt>
                <c:pt idx="606">
                  <c:v>-121.1664773345817</c:v>
                </c:pt>
                <c:pt idx="607">
                  <c:v>-121.2144012345312</c:v>
                </c:pt>
                <c:pt idx="608">
                  <c:v>-121.2598969757879</c:v>
                </c:pt>
                <c:pt idx="609">
                  <c:v>-121.3029924218838</c:v>
                </c:pt>
                <c:pt idx="610">
                  <c:v>-121.343715142801</c:v>
                </c:pt>
                <c:pt idx="611">
                  <c:v>-121.3820924179874</c:v>
                </c:pt>
                <c:pt idx="612">
                  <c:v>-121.4181512394679</c:v>
                </c:pt>
                <c:pt idx="613">
                  <c:v>-121.4519183148772</c:v>
                </c:pt>
                <c:pt idx="614">
                  <c:v>-121.4834200703927</c:v>
                </c:pt>
                <c:pt idx="615">
                  <c:v>-121.5126826538358</c:v>
                </c:pt>
                <c:pt idx="616">
                  <c:v>-121.5397319374588</c:v>
                </c:pt>
                <c:pt idx="617">
                  <c:v>-121.5645935208565</c:v>
                </c:pt>
                <c:pt idx="618">
                  <c:v>-121.5872927339571</c:v>
                </c:pt>
                <c:pt idx="619">
                  <c:v>-121.6078546398356</c:v>
                </c:pt>
                <c:pt idx="620">
                  <c:v>-121.6263040374305</c:v>
                </c:pt>
                <c:pt idx="621">
                  <c:v>-121.6426654643658</c:v>
                </c:pt>
                <c:pt idx="622">
                  <c:v>-121.6569631997649</c:v>
                </c:pt>
                <c:pt idx="623">
                  <c:v>-121.669221266954</c:v>
                </c:pt>
                <c:pt idx="624">
                  <c:v>-121.6794634361227</c:v>
                </c:pt>
                <c:pt idx="625">
                  <c:v>-121.6877132269673</c:v>
                </c:pt>
                <c:pt idx="626">
                  <c:v>-121.6939939114578</c:v>
                </c:pt>
                <c:pt idx="627">
                  <c:v>-121.6983285162868</c:v>
                </c:pt>
                <c:pt idx="628">
                  <c:v>-121.7007398255728</c:v>
                </c:pt>
                <c:pt idx="629">
                  <c:v>-121.7012503834407</c:v>
                </c:pt>
                <c:pt idx="630">
                  <c:v>-121.6998824963956</c:v>
                </c:pt>
                <c:pt idx="631">
                  <c:v>-121.6966582359495</c:v>
                </c:pt>
                <c:pt idx="632">
                  <c:v>-121.6915994411215</c:v>
                </c:pt>
                <c:pt idx="633">
                  <c:v>-121.6847277207681</c:v>
                </c:pt>
                <c:pt idx="634">
                  <c:v>-121.6760644561503</c:v>
                </c:pt>
                <c:pt idx="635">
                  <c:v>-121.665630803251</c:v>
                </c:pt>
                <c:pt idx="636">
                  <c:v>-121.6534476950885</c:v>
                </c:pt>
                <c:pt idx="637">
                  <c:v>-121.6395358442424</c:v>
                </c:pt>
                <c:pt idx="638">
                  <c:v>-121.6239157450179</c:v>
                </c:pt>
                <c:pt idx="639">
                  <c:v>-121.6066076758542</c:v>
                </c:pt>
                <c:pt idx="640">
                  <c:v>-121.5876317014933</c:v>
                </c:pt>
                <c:pt idx="641">
                  <c:v>-121.5670076752855</c:v>
                </c:pt>
                <c:pt idx="642">
                  <c:v>-121.5447552415025</c:v>
                </c:pt>
                <c:pt idx="643">
                  <c:v>-121.5208938373706</c:v>
                </c:pt>
                <c:pt idx="644">
                  <c:v>-121.4954426954053</c:v>
                </c:pt>
                <c:pt idx="645">
                  <c:v>-121.4684208454283</c:v>
                </c:pt>
                <c:pt idx="646">
                  <c:v>-121.4398471168639</c:v>
                </c:pt>
                <c:pt idx="647">
                  <c:v>-121.4097401407347</c:v>
                </c:pt>
                <c:pt idx="648">
                  <c:v>-121.3781183517219</c:v>
                </c:pt>
                <c:pt idx="649">
                  <c:v>-121.3449999903937</c:v>
                </c:pt>
                <c:pt idx="650">
                  <c:v>-121.3104031050702</c:v>
                </c:pt>
                <c:pt idx="651">
                  <c:v>-121.2743455539497</c:v>
                </c:pt>
                <c:pt idx="652">
                  <c:v>-121.236845007134</c:v>
                </c:pt>
                <c:pt idx="653">
                  <c:v>-121.1979189485134</c:v>
                </c:pt>
                <c:pt idx="654">
                  <c:v>-121.1575846777413</c:v>
                </c:pt>
                <c:pt idx="655">
                  <c:v>-121.1158593122938</c:v>
                </c:pt>
                <c:pt idx="656">
                  <c:v>-121.0727597892954</c:v>
                </c:pt>
                <c:pt idx="657">
                  <c:v>-121.0283028673422</c:v>
                </c:pt>
                <c:pt idx="658">
                  <c:v>-120.9825051285357</c:v>
                </c:pt>
                <c:pt idx="659">
                  <c:v>-120.9353829802791</c:v>
                </c:pt>
                <c:pt idx="660">
                  <c:v>-120.8869526570403</c:v>
                </c:pt>
                <c:pt idx="661">
                  <c:v>-120.8372302222754</c:v>
                </c:pt>
                <c:pt idx="662">
                  <c:v>-120.7862315701997</c:v>
                </c:pt>
                <c:pt idx="663">
                  <c:v>-120.7339724275242</c:v>
                </c:pt>
                <c:pt idx="664">
                  <c:v>-120.680468355274</c:v>
                </c:pt>
                <c:pt idx="665">
                  <c:v>-120.6257347504984</c:v>
                </c:pt>
                <c:pt idx="666">
                  <c:v>-120.5697868479932</c:v>
                </c:pt>
                <c:pt idx="667">
                  <c:v>-120.5126397220239</c:v>
                </c:pt>
                <c:pt idx="668">
                  <c:v>-120.4543082880048</c:v>
                </c:pt>
                <c:pt idx="669">
                  <c:v>-120.3948073041688</c:v>
                </c:pt>
                <c:pt idx="670">
                  <c:v>-120.3341513732192</c:v>
                </c:pt>
                <c:pt idx="671">
                  <c:v>-120.2723549439406</c:v>
                </c:pt>
                <c:pt idx="672">
                  <c:v>-120.2094323128752</c:v>
                </c:pt>
                <c:pt idx="673">
                  <c:v>-120.1453976258874</c:v>
                </c:pt>
                <c:pt idx="674">
                  <c:v>-120.0802648796959</c:v>
                </c:pt>
                <c:pt idx="675">
                  <c:v>-120.014047923545</c:v>
                </c:pt>
                <c:pt idx="676">
                  <c:v>-119.9467604606398</c:v>
                </c:pt>
                <c:pt idx="677">
                  <c:v>-119.8784160497747</c:v>
                </c:pt>
                <c:pt idx="678">
                  <c:v>-119.8090281068501</c:v>
                </c:pt>
                <c:pt idx="679">
                  <c:v>-119.7386099062197</c:v>
                </c:pt>
                <c:pt idx="680">
                  <c:v>-119.66717458236</c:v>
                </c:pt>
                <c:pt idx="681">
                  <c:v>-119.5947351313017</c:v>
                </c:pt>
                <c:pt idx="682">
                  <c:v>-119.5213044119738</c:v>
                </c:pt>
                <c:pt idx="683">
                  <c:v>-119.4468951477347</c:v>
                </c:pt>
                <c:pt idx="684">
                  <c:v>-119.3715199277989</c:v>
                </c:pt>
                <c:pt idx="685">
                  <c:v>-119.2951912085959</c:v>
                </c:pt>
                <c:pt idx="686">
                  <c:v>-119.2179213151604</c:v>
                </c:pt>
                <c:pt idx="687">
                  <c:v>-119.1397224425823</c:v>
                </c:pt>
                <c:pt idx="688">
                  <c:v>-119.0606066573279</c:v>
                </c:pt>
                <c:pt idx="689">
                  <c:v>-118.9805858984863</c:v>
                </c:pt>
                <c:pt idx="690">
                  <c:v>-118.8996719792676</c:v>
                </c:pt>
                <c:pt idx="691">
                  <c:v>-118.8178765882805</c:v>
                </c:pt>
                <c:pt idx="692">
                  <c:v>-118.7352112906978</c:v>
                </c:pt>
                <c:pt idx="693">
                  <c:v>-118.6516875297518</c:v>
                </c:pt>
                <c:pt idx="694">
                  <c:v>-118.5673166278974</c:v>
                </c:pt>
                <c:pt idx="695">
                  <c:v>-118.482109788051</c:v>
                </c:pt>
                <c:pt idx="696">
                  <c:v>-118.396078094929</c:v>
                </c:pt>
                <c:pt idx="697">
                  <c:v>-118.3092325162174</c:v>
                </c:pt>
                <c:pt idx="698">
                  <c:v>-118.2215839038261</c:v>
                </c:pt>
                <c:pt idx="699">
                  <c:v>-118.1331429950825</c:v>
                </c:pt>
                <c:pt idx="700">
                  <c:v>-118.0439204139579</c:v>
                </c:pt>
                <c:pt idx="701">
                  <c:v>-117.9539266722417</c:v>
                </c:pt>
                <c:pt idx="702">
                  <c:v>-117.8631721706382</c:v>
                </c:pt>
                <c:pt idx="703">
                  <c:v>-117.7716672000573</c:v>
                </c:pt>
                <c:pt idx="704">
                  <c:v>-117.6794219427087</c:v>
                </c:pt>
                <c:pt idx="705">
                  <c:v>-117.5864464731785</c:v>
                </c:pt>
                <c:pt idx="706">
                  <c:v>-117.4927507596403</c:v>
                </c:pt>
                <c:pt idx="707">
                  <c:v>-117.3983446648983</c:v>
                </c:pt>
                <c:pt idx="708">
                  <c:v>-117.3032379475465</c:v>
                </c:pt>
                <c:pt idx="709">
                  <c:v>-117.2074402630099</c:v>
                </c:pt>
                <c:pt idx="710">
                  <c:v>-117.1109611646144</c:v>
                </c:pt>
                <c:pt idx="711">
                  <c:v>-117.013810104746</c:v>
                </c:pt>
                <c:pt idx="712">
                  <c:v>-116.9159964357832</c:v>
                </c:pt>
                <c:pt idx="713">
                  <c:v>-116.8175294111845</c:v>
                </c:pt>
                <c:pt idx="714">
                  <c:v>-116.7184181865124</c:v>
                </c:pt>
                <c:pt idx="715">
                  <c:v>-116.6186718205277</c:v>
                </c:pt>
                <c:pt idx="716">
                  <c:v>-116.5182992761124</c:v>
                </c:pt>
                <c:pt idx="717">
                  <c:v>-116.4173094212616</c:v>
                </c:pt>
                <c:pt idx="718">
                  <c:v>-116.3157110301515</c:v>
                </c:pt>
                <c:pt idx="719">
                  <c:v>-116.2135127840015</c:v>
                </c:pt>
                <c:pt idx="720">
                  <c:v>-116.1107232721844</c:v>
                </c:pt>
                <c:pt idx="721">
                  <c:v>-116.0073509930661</c:v>
                </c:pt>
                <c:pt idx="722">
                  <c:v>-115.9034043550301</c:v>
                </c:pt>
                <c:pt idx="723">
                  <c:v>-115.7988916773594</c:v>
                </c:pt>
                <c:pt idx="724">
                  <c:v>-115.6938211911446</c:v>
                </c:pt>
                <c:pt idx="725">
                  <c:v>-115.588201040318</c:v>
                </c:pt>
                <c:pt idx="726">
                  <c:v>-115.4820392823991</c:v>
                </c:pt>
                <c:pt idx="727">
                  <c:v>-115.3753438895374</c:v>
                </c:pt>
                <c:pt idx="728">
                  <c:v>-115.2681227493491</c:v>
                </c:pt>
                <c:pt idx="729">
                  <c:v>-115.1603836657309</c:v>
                </c:pt>
                <c:pt idx="730">
                  <c:v>-115.0521343597923</c:v>
                </c:pt>
                <c:pt idx="731">
                  <c:v>-114.9433824707536</c:v>
                </c:pt>
                <c:pt idx="732">
                  <c:v>-114.8341355567174</c:v>
                </c:pt>
                <c:pt idx="733">
                  <c:v>-114.7244010955427</c:v>
                </c:pt>
                <c:pt idx="734">
                  <c:v>-114.614186485693</c:v>
                </c:pt>
                <c:pt idx="735">
                  <c:v>-114.5034990470318</c:v>
                </c:pt>
                <c:pt idx="736">
                  <c:v>-114.3923460216884</c:v>
                </c:pt>
                <c:pt idx="737">
                  <c:v>-114.2807345748091</c:v>
                </c:pt>
                <c:pt idx="738">
                  <c:v>-114.1686717953295</c:v>
                </c:pt>
                <c:pt idx="739">
                  <c:v>-114.0561646968717</c:v>
                </c:pt>
                <c:pt idx="740">
                  <c:v>-113.9432202184992</c:v>
                </c:pt>
                <c:pt idx="741">
                  <c:v>-113.8298452253693</c:v>
                </c:pt>
                <c:pt idx="742">
                  <c:v>-113.7160465096077</c:v>
                </c:pt>
                <c:pt idx="743">
                  <c:v>-113.6018307910878</c:v>
                </c:pt>
                <c:pt idx="744">
                  <c:v>-113.4872047181092</c:v>
                </c:pt>
                <c:pt idx="745">
                  <c:v>-113.3721748681766</c:v>
                </c:pt>
                <c:pt idx="746">
                  <c:v>-113.2567477486767</c:v>
                </c:pt>
                <c:pt idx="747">
                  <c:v>-113.1409297977007</c:v>
                </c:pt>
                <c:pt idx="748">
                  <c:v>-113.0247273847031</c:v>
                </c:pt>
                <c:pt idx="749">
                  <c:v>-112.9081468111992</c:v>
                </c:pt>
                <c:pt idx="750">
                  <c:v>-112.7911943115092</c:v>
                </c:pt>
                <c:pt idx="751">
                  <c:v>-112.6738760533964</c:v>
                </c:pt>
                <c:pt idx="752">
                  <c:v>-112.5561981388292</c:v>
                </c:pt>
                <c:pt idx="753">
                  <c:v>-112.4381666046254</c:v>
                </c:pt>
                <c:pt idx="754">
                  <c:v>-112.3197874230879</c:v>
                </c:pt>
                <c:pt idx="755">
                  <c:v>-112.2010665027566</c:v>
                </c:pt>
                <c:pt idx="756">
                  <c:v>-112.0820096889786</c:v>
                </c:pt>
                <c:pt idx="757">
                  <c:v>-111.9626227645814</c:v>
                </c:pt>
                <c:pt idx="758">
                  <c:v>-111.8429114506235</c:v>
                </c:pt>
                <c:pt idx="759">
                  <c:v>-111.7228814068747</c:v>
                </c:pt>
                <c:pt idx="760">
                  <c:v>-111.602538232522</c:v>
                </c:pt>
                <c:pt idx="761">
                  <c:v>-111.4818874668475</c:v>
                </c:pt>
                <c:pt idx="762">
                  <c:v>-111.3609345897621</c:v>
                </c:pt>
                <c:pt idx="763">
                  <c:v>-111.2396850224158</c:v>
                </c:pt>
                <c:pt idx="764">
                  <c:v>-111.1181441278841</c:v>
                </c:pt>
                <c:pt idx="765">
                  <c:v>-110.9963172117104</c:v>
                </c:pt>
                <c:pt idx="766">
                  <c:v>-110.8742095225221</c:v>
                </c:pt>
                <c:pt idx="767">
                  <c:v>-110.7518262525678</c:v>
                </c:pt>
                <c:pt idx="768">
                  <c:v>-110.6291725383635</c:v>
                </c:pt>
                <c:pt idx="769">
                  <c:v>-110.5062534612668</c:v>
                </c:pt>
                <c:pt idx="770">
                  <c:v>-110.383074047948</c:v>
                </c:pt>
                <c:pt idx="771">
                  <c:v>-110.2596392710538</c:v>
                </c:pt>
                <c:pt idx="772">
                  <c:v>-110.1359540497662</c:v>
                </c:pt>
                <c:pt idx="773">
                  <c:v>-110.0120232502943</c:v>
                </c:pt>
                <c:pt idx="774">
                  <c:v>-109.8878516864252</c:v>
                </c:pt>
                <c:pt idx="775">
                  <c:v>-109.7634441201313</c:v>
                </c:pt>
                <c:pt idx="776">
                  <c:v>-109.6388052620151</c:v>
                </c:pt>
                <c:pt idx="777">
                  <c:v>-109.5139397718864</c:v>
                </c:pt>
                <c:pt idx="778">
                  <c:v>-109.388852259312</c:v>
                </c:pt>
                <c:pt idx="779">
                  <c:v>-109.263547284044</c:v>
                </c:pt>
                <c:pt idx="780">
                  <c:v>-109.1380293565905</c:v>
                </c:pt>
                <c:pt idx="781">
                  <c:v>-109.0123029388085</c:v>
                </c:pt>
                <c:pt idx="782">
                  <c:v>-108.8863724442087</c:v>
                </c:pt>
                <c:pt idx="783">
                  <c:v>-108.7602422385748</c:v>
                </c:pt>
                <c:pt idx="784">
                  <c:v>-108.6339166404773</c:v>
                </c:pt>
                <c:pt idx="785">
                  <c:v>-108.5073999216763</c:v>
                </c:pt>
                <c:pt idx="786">
                  <c:v>-108.3806963076893</c:v>
                </c:pt>
                <c:pt idx="787">
                  <c:v>-108.2538099781639</c:v>
                </c:pt>
                <c:pt idx="788">
                  <c:v>-108.1267450674329</c:v>
                </c:pt>
                <c:pt idx="789">
                  <c:v>-107.9995056649578</c:v>
                </c:pt>
                <c:pt idx="790">
                  <c:v>-107.8720958157775</c:v>
                </c:pt>
                <c:pt idx="791">
                  <c:v>-107.7445195209832</c:v>
                </c:pt>
                <c:pt idx="792">
                  <c:v>-107.616780738108</c:v>
                </c:pt>
                <c:pt idx="793">
                  <c:v>-107.4888833816498</c:v>
                </c:pt>
                <c:pt idx="794">
                  <c:v>-107.3608313235253</c:v>
                </c:pt>
                <c:pt idx="795">
                  <c:v>-107.2326283934159</c:v>
                </c:pt>
                <c:pt idx="796">
                  <c:v>-107.1042783792525</c:v>
                </c:pt>
                <c:pt idx="797">
                  <c:v>-106.9757850276507</c:v>
                </c:pt>
                <c:pt idx="798">
                  <c:v>-106.8471520443463</c:v>
                </c:pt>
                <c:pt idx="799">
                  <c:v>-106.7183830945677</c:v>
                </c:pt>
                <c:pt idx="800">
                  <c:v>-106.5894818034597</c:v>
                </c:pt>
                <c:pt idx="801">
                  <c:v>-106.4604517565497</c:v>
                </c:pt>
                <c:pt idx="802">
                  <c:v>-106.3312965001263</c:v>
                </c:pt>
                <c:pt idx="803">
                  <c:v>-106.2020195415752</c:v>
                </c:pt>
                <c:pt idx="804">
                  <c:v>-106.072624349834</c:v>
                </c:pt>
                <c:pt idx="805">
                  <c:v>-105.943114355836</c:v>
                </c:pt>
                <c:pt idx="806">
                  <c:v>-105.8134929528178</c:v>
                </c:pt>
                <c:pt idx="807">
                  <c:v>-105.683763496729</c:v>
                </c:pt>
                <c:pt idx="808">
                  <c:v>-105.5539293066135</c:v>
                </c:pt>
                <c:pt idx="809">
                  <c:v>-105.4239936649995</c:v>
                </c:pt>
                <c:pt idx="810">
                  <c:v>-105.2939598183058</c:v>
                </c:pt>
                <c:pt idx="811">
                  <c:v>-105.1638309771107</c:v>
                </c:pt>
                <c:pt idx="812">
                  <c:v>-105.0336103165816</c:v>
                </c:pt>
                <c:pt idx="813">
                  <c:v>-104.9033009768605</c:v>
                </c:pt>
                <c:pt idx="814">
                  <c:v>-104.772906063399</c:v>
                </c:pt>
                <c:pt idx="815">
                  <c:v>-104.6424286472995</c:v>
                </c:pt>
                <c:pt idx="816">
                  <c:v>-104.5118717656652</c:v>
                </c:pt>
                <c:pt idx="817">
                  <c:v>-104.3812384219733</c:v>
                </c:pt>
                <c:pt idx="818">
                  <c:v>-104.2505315864054</c:v>
                </c:pt>
                <c:pt idx="819">
                  <c:v>-104.1197541961695</c:v>
                </c:pt>
                <c:pt idx="820">
                  <c:v>-103.9889091558644</c:v>
                </c:pt>
                <c:pt idx="821">
                  <c:v>-103.8579993378102</c:v>
                </c:pt>
                <c:pt idx="822">
                  <c:v>-103.7270275823333</c:v>
                </c:pt>
                <c:pt idx="823">
                  <c:v>-103.5959966981806</c:v>
                </c:pt>
                <c:pt idx="824">
                  <c:v>-103.4649094627587</c:v>
                </c:pt>
                <c:pt idx="825">
                  <c:v>-103.3337686224709</c:v>
                </c:pt>
                <c:pt idx="826">
                  <c:v>-103.2025768930998</c:v>
                </c:pt>
                <c:pt idx="827">
                  <c:v>-103.071336960005</c:v>
                </c:pt>
                <c:pt idx="828">
                  <c:v>-102.9400514785217</c:v>
                </c:pt>
                <c:pt idx="829">
                  <c:v>-102.8087230742783</c:v>
                </c:pt>
                <c:pt idx="830">
                  <c:v>-102.6773543433997</c:v>
                </c:pt>
                <c:pt idx="831">
                  <c:v>-102.5459478529028</c:v>
                </c:pt>
                <c:pt idx="832">
                  <c:v>-102.414506140971</c:v>
                </c:pt>
                <c:pt idx="833">
                  <c:v>-102.2830317172176</c:v>
                </c:pt>
                <c:pt idx="834">
                  <c:v>-102.1515270630161</c:v>
                </c:pt>
                <c:pt idx="835">
                  <c:v>-102.0199946317543</c:v>
                </c:pt>
                <c:pt idx="836">
                  <c:v>-101.8884368491217</c:v>
                </c:pt>
                <c:pt idx="837">
                  <c:v>-101.7568561134486</c:v>
                </c:pt>
                <c:pt idx="838">
                  <c:v>-101.6252547959261</c:v>
                </c:pt>
                <c:pt idx="839">
                  <c:v>-101.4936352408733</c:v>
                </c:pt>
                <c:pt idx="840">
                  <c:v>-101.361999766043</c:v>
                </c:pt>
                <c:pt idx="841">
                  <c:v>-101.2303506629021</c:v>
                </c:pt>
                <c:pt idx="842">
                  <c:v>-101.0986901968717</c:v>
                </c:pt>
                <c:pt idx="843">
                  <c:v>-100.9670206076123</c:v>
                </c:pt>
                <c:pt idx="844">
                  <c:v>-100.8353441092732</c:v>
                </c:pt>
                <c:pt idx="845">
                  <c:v>-100.7036628907375</c:v>
                </c:pt>
                <c:pt idx="846">
                  <c:v>-100.5719791159146</c:v>
                </c:pt>
                <c:pt idx="847">
                  <c:v>-100.4402949239771</c:v>
                </c:pt>
                <c:pt idx="848">
                  <c:v>-100.3086124296113</c:v>
                </c:pt>
                <c:pt idx="849">
                  <c:v>-100.1769337232673</c:v>
                </c:pt>
                <c:pt idx="850">
                  <c:v>-100.0452608714024</c:v>
                </c:pt>
                <c:pt idx="851">
                  <c:v>-99.91359591673195</c:v>
                </c:pt>
                <c:pt idx="852">
                  <c:v>-99.7819408784827</c:v>
                </c:pt>
                <c:pt idx="853">
                  <c:v>-99.65029775258169</c:v>
                </c:pt>
                <c:pt idx="854">
                  <c:v>-99.51866851196515</c:v>
                </c:pt>
                <c:pt idx="855">
                  <c:v>-99.38705510676495</c:v>
                </c:pt>
                <c:pt idx="856">
                  <c:v>-99.25545946453307</c:v>
                </c:pt>
                <c:pt idx="857">
                  <c:v>-99.12388349051714</c:v>
                </c:pt>
                <c:pt idx="858">
                  <c:v>-98.99232906785564</c:v>
                </c:pt>
                <c:pt idx="859">
                  <c:v>-98.86079805778787</c:v>
                </c:pt>
                <c:pt idx="860">
                  <c:v>-98.72929229990354</c:v>
                </c:pt>
                <c:pt idx="861">
                  <c:v>-98.5978136123805</c:v>
                </c:pt>
                <c:pt idx="862">
                  <c:v>-98.46636379214332</c:v>
                </c:pt>
                <c:pt idx="863">
                  <c:v>-98.33494461512148</c:v>
                </c:pt>
                <c:pt idx="864">
                  <c:v>-98.20355783647391</c:v>
                </c:pt>
                <c:pt idx="865">
                  <c:v>-98.07220519077113</c:v>
                </c:pt>
                <c:pt idx="866">
                  <c:v>-97.94088839220295</c:v>
                </c:pt>
                <c:pt idx="867">
                  <c:v>-97.80960913480304</c:v>
                </c:pt>
                <c:pt idx="868">
                  <c:v>-97.67836909266494</c:v>
                </c:pt>
                <c:pt idx="869">
                  <c:v>-97.54716992010334</c:v>
                </c:pt>
                <c:pt idx="870">
                  <c:v>-97.41601325188612</c:v>
                </c:pt>
                <c:pt idx="871">
                  <c:v>-97.28490070344397</c:v>
                </c:pt>
                <c:pt idx="872">
                  <c:v>-97.15383387102938</c:v>
                </c:pt>
                <c:pt idx="873">
                  <c:v>-97.0228143319422</c:v>
                </c:pt>
                <c:pt idx="874">
                  <c:v>-96.89184364470744</c:v>
                </c:pt>
                <c:pt idx="875">
                  <c:v>-96.7609233492702</c:v>
                </c:pt>
                <c:pt idx="876">
                  <c:v>-96.63005496719051</c:v>
                </c:pt>
                <c:pt idx="877">
                  <c:v>-96.4992400018213</c:v>
                </c:pt>
                <c:pt idx="878">
                  <c:v>-96.36847993849914</c:v>
                </c:pt>
                <c:pt idx="879">
                  <c:v>-96.23777624471776</c:v>
                </c:pt>
                <c:pt idx="880">
                  <c:v>-96.10713037030648</c:v>
                </c:pt>
                <c:pt idx="881">
                  <c:v>-95.97654374765844</c:v>
                </c:pt>
                <c:pt idx="882">
                  <c:v>-95.84601779184113</c:v>
                </c:pt>
                <c:pt idx="883">
                  <c:v>-95.71555390078272</c:v>
                </c:pt>
                <c:pt idx="884">
                  <c:v>-95.58515345551782</c:v>
                </c:pt>
                <c:pt idx="885">
                  <c:v>-95.45481782025949</c:v>
                </c:pt>
                <c:pt idx="886">
                  <c:v>-95.32454834262811</c:v>
                </c:pt>
                <c:pt idx="887">
                  <c:v>-95.19434635380374</c:v>
                </c:pt>
                <c:pt idx="888">
                  <c:v>-95.06421316870464</c:v>
                </c:pt>
                <c:pt idx="889">
                  <c:v>-94.93415008615575</c:v>
                </c:pt>
                <c:pt idx="890">
                  <c:v>-94.80415838902947</c:v>
                </c:pt>
                <c:pt idx="891">
                  <c:v>-94.67423934443164</c:v>
                </c:pt>
                <c:pt idx="892">
                  <c:v>-94.5443942038245</c:v>
                </c:pt>
                <c:pt idx="893">
                  <c:v>-94.41462420321737</c:v>
                </c:pt>
                <c:pt idx="894">
                  <c:v>-94.28493056335733</c:v>
                </c:pt>
                <c:pt idx="895">
                  <c:v>-94.15531448981818</c:v>
                </c:pt>
                <c:pt idx="896">
                  <c:v>-94.02577717314847</c:v>
                </c:pt>
                <c:pt idx="897">
                  <c:v>-93.89631978911013</c:v>
                </c:pt>
                <c:pt idx="898">
                  <c:v>-93.76694349876481</c:v>
                </c:pt>
                <c:pt idx="899">
                  <c:v>-93.6376494486163</c:v>
                </c:pt>
                <c:pt idx="900">
                  <c:v>-93.50843877078727</c:v>
                </c:pt>
                <c:pt idx="901">
                  <c:v>-93.37931258315494</c:v>
                </c:pt>
                <c:pt idx="902">
                  <c:v>-93.25027198949962</c:v>
                </c:pt>
                <c:pt idx="903">
                  <c:v>-93.12131807963588</c:v>
                </c:pt>
                <c:pt idx="904">
                  <c:v>-92.99245192956516</c:v>
                </c:pt>
                <c:pt idx="905">
                  <c:v>-92.86367460164056</c:v>
                </c:pt>
                <c:pt idx="906">
                  <c:v>-92.73498714464528</c:v>
                </c:pt>
                <c:pt idx="907">
                  <c:v>-92.60639059395783</c:v>
                </c:pt>
                <c:pt idx="908">
                  <c:v>-92.47788597175543</c:v>
                </c:pt>
                <c:pt idx="909">
                  <c:v>-92.34947428704151</c:v>
                </c:pt>
                <c:pt idx="910">
                  <c:v>-92.22115653581147</c:v>
                </c:pt>
                <c:pt idx="911">
                  <c:v>-92.09293370123056</c:v>
                </c:pt>
                <c:pt idx="912">
                  <c:v>-91.96480675374831</c:v>
                </c:pt>
                <c:pt idx="913">
                  <c:v>-91.836776651196</c:v>
                </c:pt>
                <c:pt idx="914">
                  <c:v>-91.70884433890895</c:v>
                </c:pt>
                <c:pt idx="915">
                  <c:v>-91.58101074991577</c:v>
                </c:pt>
                <c:pt idx="916">
                  <c:v>-91.45327680502176</c:v>
                </c:pt>
                <c:pt idx="917">
                  <c:v>-91.32564341292463</c:v>
                </c:pt>
                <c:pt idx="918">
                  <c:v>-91.1981114703431</c:v>
                </c:pt>
                <c:pt idx="919">
                  <c:v>-91.07068186216571</c:v>
                </c:pt>
                <c:pt idx="920">
                  <c:v>-90.94335546155681</c:v>
                </c:pt>
                <c:pt idx="921">
                  <c:v>-90.81613313004974</c:v>
                </c:pt>
                <c:pt idx="922">
                  <c:v>-90.6890157177078</c:v>
                </c:pt>
                <c:pt idx="923">
                  <c:v>-90.56200406321335</c:v>
                </c:pt>
                <c:pt idx="924">
                  <c:v>-90.43509899398209</c:v>
                </c:pt>
                <c:pt idx="925">
                  <c:v>-90.3083013263022</c:v>
                </c:pt>
                <c:pt idx="926">
                  <c:v>-90.18161186543555</c:v>
                </c:pt>
                <c:pt idx="927">
                  <c:v>-90.05503140570336</c:v>
                </c:pt>
                <c:pt idx="928">
                  <c:v>-89.92856073063362</c:v>
                </c:pt>
                <c:pt idx="929">
                  <c:v>-89.80220061310128</c:v>
                </c:pt>
                <c:pt idx="930">
                  <c:v>-89.67595181534185</c:v>
                </c:pt>
                <c:pt idx="931">
                  <c:v>-89.54981508909958</c:v>
                </c:pt>
                <c:pt idx="932">
                  <c:v>-89.42379117581397</c:v>
                </c:pt>
                <c:pt idx="933">
                  <c:v>-89.29788080661974</c:v>
                </c:pt>
                <c:pt idx="934">
                  <c:v>-89.17208470249003</c:v>
                </c:pt>
                <c:pt idx="935">
                  <c:v>-89.04640357436367</c:v>
                </c:pt>
                <c:pt idx="936">
                  <c:v>-88.92083812319567</c:v>
                </c:pt>
                <c:pt idx="937">
                  <c:v>-88.79538904012281</c:v>
                </c:pt>
                <c:pt idx="938">
                  <c:v>-88.67005700651018</c:v>
                </c:pt>
                <c:pt idx="939">
                  <c:v>-88.54484269406628</c:v>
                </c:pt>
                <c:pt idx="940">
                  <c:v>-88.41974676497034</c:v>
                </c:pt>
                <c:pt idx="941">
                  <c:v>-88.29476987195262</c:v>
                </c:pt>
                <c:pt idx="942">
                  <c:v>-88.16991265834118</c:v>
                </c:pt>
                <c:pt idx="943">
                  <c:v>-88.04517575823874</c:v>
                </c:pt>
                <c:pt idx="944">
                  <c:v>-87.9205597965872</c:v>
                </c:pt>
                <c:pt idx="945">
                  <c:v>-87.79606538922077</c:v>
                </c:pt>
                <c:pt idx="946">
                  <c:v>-87.67169314302474</c:v>
                </c:pt>
                <c:pt idx="947">
                  <c:v>-87.5474436559853</c:v>
                </c:pt>
                <c:pt idx="948">
                  <c:v>-87.42331751729229</c:v>
                </c:pt>
                <c:pt idx="949">
                  <c:v>-87.29931530742398</c:v>
                </c:pt>
                <c:pt idx="950">
                  <c:v>-86.62016500103784</c:v>
                </c:pt>
                <c:pt idx="951">
                  <c:v>-85.94577634251679</c:v>
                </c:pt>
                <c:pt idx="952">
                  <c:v>-84.72705805158087</c:v>
                </c:pt>
                <c:pt idx="953">
                  <c:v>-83.52178958960818</c:v>
                </c:pt>
                <c:pt idx="954">
                  <c:v>-82.33034607143126</c:v>
                </c:pt>
                <c:pt idx="955">
                  <c:v>-81.1530405618615</c:v>
                </c:pt>
                <c:pt idx="956">
                  <c:v>-79.99013024241915</c:v>
                </c:pt>
                <c:pt idx="957">
                  <c:v>-78.84182199537013</c:v>
                </c:pt>
                <c:pt idx="958">
                  <c:v>-77.70827746104777</c:v>
                </c:pt>
                <c:pt idx="959">
                  <c:v>-76.58961761888402</c:v>
                </c:pt>
                <c:pt idx="960">
                  <c:v>-70.77797901401999</c:v>
                </c:pt>
                <c:pt idx="961">
                  <c:v>-65.50743280870873</c:v>
                </c:pt>
                <c:pt idx="962">
                  <c:v>-56.693794027023</c:v>
                </c:pt>
                <c:pt idx="963">
                  <c:v>-49.14666868257</c:v>
                </c:pt>
                <c:pt idx="964">
                  <c:v>-42.69378128997372</c:v>
                </c:pt>
                <c:pt idx="965">
                  <c:v>-37.17142257498283</c:v>
                </c:pt>
                <c:pt idx="966">
                  <c:v>-32.43576848029206</c:v>
                </c:pt>
                <c:pt idx="967">
                  <c:v>-28.36450266622358</c:v>
                </c:pt>
                <c:pt idx="968">
                  <c:v>-24.85502462480755</c:v>
                </c:pt>
                <c:pt idx="969">
                  <c:v>-21.82170792894313</c:v>
                </c:pt>
                <c:pt idx="970">
                  <c:v>-11.86149236003153</c:v>
                </c:pt>
                <c:pt idx="971">
                  <c:v>-7.222297694229466</c:v>
                </c:pt>
                <c:pt idx="972">
                  <c:v>-2.299071380862512</c:v>
                </c:pt>
                <c:pt idx="973">
                  <c:v>-0.785055682752548</c:v>
                </c:pt>
                <c:pt idx="974">
                  <c:v>-0.280184861771118</c:v>
                </c:pt>
                <c:pt idx="975">
                  <c:v>-0.103080000729398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74552"/>
        <c:axId val="-2079871592"/>
      </c:scatterChart>
      <c:valAx>
        <c:axId val="-2079874552"/>
        <c:scaling>
          <c:orientation val="minMax"/>
          <c:max val="2.0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-2079871592"/>
        <c:crosses val="autoZero"/>
        <c:crossBetween val="midCat"/>
      </c:valAx>
      <c:valAx>
        <c:axId val="-2079871592"/>
        <c:scaling>
          <c:orientation val="minMax"/>
          <c:min val="-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7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d2U/dr2</c:v>
                </c:pt>
              </c:strCache>
            </c:strRef>
          </c:tx>
          <c:xVal>
            <c:numRef>
              <c:f>Sheet1!$J$3:$J$1130</c:f>
              <c:numCache>
                <c:formatCode>General</c:formatCode>
                <c:ptCount val="1128"/>
                <c:pt idx="0">
                  <c:v>0.754619151149666</c:v>
                </c:pt>
                <c:pt idx="1">
                  <c:v>0.755457616873166</c:v>
                </c:pt>
                <c:pt idx="2">
                  <c:v>0.756296082596665</c:v>
                </c:pt>
                <c:pt idx="3">
                  <c:v>0.757134548320165</c:v>
                </c:pt>
                <c:pt idx="4">
                  <c:v>0.757973014043665</c:v>
                </c:pt>
                <c:pt idx="5">
                  <c:v>0.758811479767164</c:v>
                </c:pt>
                <c:pt idx="6">
                  <c:v>0.759649945490664</c:v>
                </c:pt>
                <c:pt idx="7">
                  <c:v>0.760488411214163</c:v>
                </c:pt>
                <c:pt idx="8">
                  <c:v>0.761326876937663</c:v>
                </c:pt>
                <c:pt idx="9">
                  <c:v>0.762165342661163</c:v>
                </c:pt>
                <c:pt idx="10">
                  <c:v>0.763003808384662</c:v>
                </c:pt>
                <c:pt idx="11">
                  <c:v>0.763842274108162</c:v>
                </c:pt>
                <c:pt idx="12">
                  <c:v>0.764680739831662</c:v>
                </c:pt>
                <c:pt idx="13">
                  <c:v>0.765519205555161</c:v>
                </c:pt>
                <c:pt idx="14">
                  <c:v>0.766357671278661</c:v>
                </c:pt>
                <c:pt idx="15">
                  <c:v>0.767196137002161</c:v>
                </c:pt>
                <c:pt idx="16">
                  <c:v>0.76803460272566</c:v>
                </c:pt>
                <c:pt idx="17">
                  <c:v>0.76887306844916</c:v>
                </c:pt>
                <c:pt idx="18">
                  <c:v>0.769711534172659</c:v>
                </c:pt>
                <c:pt idx="19">
                  <c:v>0.770549999896159</c:v>
                </c:pt>
                <c:pt idx="20">
                  <c:v>0.771388465619659</c:v>
                </c:pt>
                <c:pt idx="21">
                  <c:v>0.772226931343158</c:v>
                </c:pt>
                <c:pt idx="22">
                  <c:v>0.773065397066658</c:v>
                </c:pt>
                <c:pt idx="23">
                  <c:v>0.773903862790157</c:v>
                </c:pt>
                <c:pt idx="24">
                  <c:v>0.774742328513657</c:v>
                </c:pt>
                <c:pt idx="25">
                  <c:v>0.775580794237157</c:v>
                </c:pt>
                <c:pt idx="26">
                  <c:v>0.776419259960656</c:v>
                </c:pt>
                <c:pt idx="27">
                  <c:v>0.777257725684156</c:v>
                </c:pt>
                <c:pt idx="28">
                  <c:v>0.778096191407656</c:v>
                </c:pt>
                <c:pt idx="29">
                  <c:v>0.778934657131155</c:v>
                </c:pt>
                <c:pt idx="30">
                  <c:v>0.779773122854655</c:v>
                </c:pt>
                <c:pt idx="31">
                  <c:v>0.780611588578155</c:v>
                </c:pt>
                <c:pt idx="32">
                  <c:v>0.781450054301654</c:v>
                </c:pt>
                <c:pt idx="33">
                  <c:v>0.782288520025154</c:v>
                </c:pt>
                <c:pt idx="34">
                  <c:v>0.783126985748653</c:v>
                </c:pt>
                <c:pt idx="35">
                  <c:v>0.783965451472153</c:v>
                </c:pt>
                <c:pt idx="36">
                  <c:v>0.784803917195653</c:v>
                </c:pt>
                <c:pt idx="37">
                  <c:v>0.785642382919152</c:v>
                </c:pt>
                <c:pt idx="38">
                  <c:v>0.786480848642652</c:v>
                </c:pt>
                <c:pt idx="39">
                  <c:v>0.787319314366152</c:v>
                </c:pt>
                <c:pt idx="40">
                  <c:v>0.788157780089651</c:v>
                </c:pt>
                <c:pt idx="41">
                  <c:v>0.788996245813151</c:v>
                </c:pt>
                <c:pt idx="42">
                  <c:v>0.78983471153665</c:v>
                </c:pt>
                <c:pt idx="43">
                  <c:v>0.79067317726015</c:v>
                </c:pt>
                <c:pt idx="44">
                  <c:v>0.79151164298365</c:v>
                </c:pt>
                <c:pt idx="45">
                  <c:v>0.792350108707149</c:v>
                </c:pt>
                <c:pt idx="46">
                  <c:v>0.793188574430649</c:v>
                </c:pt>
                <c:pt idx="47">
                  <c:v>0.794027040154149</c:v>
                </c:pt>
                <c:pt idx="48">
                  <c:v>0.794865505877648</c:v>
                </c:pt>
                <c:pt idx="49">
                  <c:v>0.795703971601148</c:v>
                </c:pt>
                <c:pt idx="50">
                  <c:v>0.796542437324647</c:v>
                </c:pt>
                <c:pt idx="51">
                  <c:v>0.797380903048147</c:v>
                </c:pt>
                <c:pt idx="52">
                  <c:v>0.798219368771647</c:v>
                </c:pt>
                <c:pt idx="53">
                  <c:v>0.799057834495146</c:v>
                </c:pt>
                <c:pt idx="54">
                  <c:v>0.799896300218646</c:v>
                </c:pt>
                <c:pt idx="55">
                  <c:v>0.800734765942146</c:v>
                </c:pt>
                <c:pt idx="56">
                  <c:v>0.801573231665645</c:v>
                </c:pt>
                <c:pt idx="57">
                  <c:v>0.802411697389145</c:v>
                </c:pt>
                <c:pt idx="58">
                  <c:v>0.803250163112645</c:v>
                </c:pt>
                <c:pt idx="59">
                  <c:v>0.804088628836144</c:v>
                </c:pt>
                <c:pt idx="60">
                  <c:v>0.804927094559644</c:v>
                </c:pt>
                <c:pt idx="61">
                  <c:v>0.805765560283143</c:v>
                </c:pt>
                <c:pt idx="62">
                  <c:v>0.806604026006643</c:v>
                </c:pt>
                <c:pt idx="63">
                  <c:v>0.807442491730143</c:v>
                </c:pt>
                <c:pt idx="64">
                  <c:v>0.808280957453642</c:v>
                </c:pt>
                <c:pt idx="65">
                  <c:v>0.809119423177142</c:v>
                </c:pt>
                <c:pt idx="66">
                  <c:v>0.809957888900642</c:v>
                </c:pt>
                <c:pt idx="67">
                  <c:v>0.810796354624141</c:v>
                </c:pt>
                <c:pt idx="68">
                  <c:v>0.811634820347641</c:v>
                </c:pt>
                <c:pt idx="69">
                  <c:v>0.812473286071141</c:v>
                </c:pt>
                <c:pt idx="70">
                  <c:v>0.81331175179464</c:v>
                </c:pt>
                <c:pt idx="71">
                  <c:v>0.81415021751814</c:v>
                </c:pt>
                <c:pt idx="72">
                  <c:v>0.814988683241639</c:v>
                </c:pt>
                <c:pt idx="73">
                  <c:v>0.815827148965139</c:v>
                </c:pt>
                <c:pt idx="74">
                  <c:v>0.816665614688639</c:v>
                </c:pt>
                <c:pt idx="75">
                  <c:v>0.817504080412138</c:v>
                </c:pt>
                <c:pt idx="76">
                  <c:v>0.818342546135638</c:v>
                </c:pt>
                <c:pt idx="77">
                  <c:v>0.819181011859138</c:v>
                </c:pt>
                <c:pt idx="78">
                  <c:v>0.820019477582637</c:v>
                </c:pt>
                <c:pt idx="79">
                  <c:v>0.820857943306137</c:v>
                </c:pt>
                <c:pt idx="80">
                  <c:v>0.821696409029636</c:v>
                </c:pt>
                <c:pt idx="81">
                  <c:v>0.822534874753136</c:v>
                </c:pt>
                <c:pt idx="82">
                  <c:v>0.823373340476636</c:v>
                </c:pt>
                <c:pt idx="83">
                  <c:v>0.824211806200135</c:v>
                </c:pt>
                <c:pt idx="84">
                  <c:v>0.825050271923635</c:v>
                </c:pt>
                <c:pt idx="85">
                  <c:v>0.825888737647135</c:v>
                </c:pt>
                <c:pt idx="86">
                  <c:v>0.826727203370634</c:v>
                </c:pt>
                <c:pt idx="87">
                  <c:v>0.827565669094134</c:v>
                </c:pt>
                <c:pt idx="88">
                  <c:v>0.828404134817633</c:v>
                </c:pt>
                <c:pt idx="89">
                  <c:v>0.829242600541133</c:v>
                </c:pt>
                <c:pt idx="90">
                  <c:v>0.830081066264633</c:v>
                </c:pt>
                <c:pt idx="91">
                  <c:v>0.830919531988132</c:v>
                </c:pt>
                <c:pt idx="92">
                  <c:v>0.831757997711632</c:v>
                </c:pt>
                <c:pt idx="93">
                  <c:v>0.832596463435132</c:v>
                </c:pt>
                <c:pt idx="94">
                  <c:v>0.833434929158631</c:v>
                </c:pt>
                <c:pt idx="95">
                  <c:v>0.834273394882131</c:v>
                </c:pt>
                <c:pt idx="96">
                  <c:v>0.835111860605631</c:v>
                </c:pt>
                <c:pt idx="97">
                  <c:v>0.83595032632913</c:v>
                </c:pt>
                <c:pt idx="98">
                  <c:v>0.83678879205263</c:v>
                </c:pt>
                <c:pt idx="99">
                  <c:v>0.837627257776129</c:v>
                </c:pt>
                <c:pt idx="100">
                  <c:v>0.838465723499629</c:v>
                </c:pt>
                <c:pt idx="101">
                  <c:v>0.839304189223128</c:v>
                </c:pt>
                <c:pt idx="102">
                  <c:v>0.840142654946628</c:v>
                </c:pt>
                <c:pt idx="103">
                  <c:v>0.840981120670128</c:v>
                </c:pt>
                <c:pt idx="104">
                  <c:v>0.841819586393627</c:v>
                </c:pt>
                <c:pt idx="105">
                  <c:v>0.842658052117127</c:v>
                </c:pt>
                <c:pt idx="106">
                  <c:v>0.843496517840626</c:v>
                </c:pt>
                <c:pt idx="107">
                  <c:v>0.844334983564126</c:v>
                </c:pt>
                <c:pt idx="108">
                  <c:v>0.845173449287625</c:v>
                </c:pt>
                <c:pt idx="109">
                  <c:v>0.846011915011125</c:v>
                </c:pt>
                <c:pt idx="110">
                  <c:v>0.846850380734624</c:v>
                </c:pt>
                <c:pt idx="111">
                  <c:v>0.847688846458124</c:v>
                </c:pt>
                <c:pt idx="112">
                  <c:v>0.848527312181623</c:v>
                </c:pt>
                <c:pt idx="113">
                  <c:v>0.849365777905123</c:v>
                </c:pt>
                <c:pt idx="114">
                  <c:v>0.850204243628623</c:v>
                </c:pt>
                <c:pt idx="115">
                  <c:v>0.851042709352122</c:v>
                </c:pt>
                <c:pt idx="116">
                  <c:v>0.851881175075622</c:v>
                </c:pt>
                <c:pt idx="117">
                  <c:v>0.852719640799121</c:v>
                </c:pt>
                <c:pt idx="118">
                  <c:v>0.853558106522621</c:v>
                </c:pt>
                <c:pt idx="119">
                  <c:v>0.85439657224612</c:v>
                </c:pt>
                <c:pt idx="120">
                  <c:v>0.85523503796962</c:v>
                </c:pt>
                <c:pt idx="121">
                  <c:v>0.856073503693119</c:v>
                </c:pt>
                <c:pt idx="122">
                  <c:v>0.856911969416619</c:v>
                </c:pt>
                <c:pt idx="123">
                  <c:v>0.857750435140118</c:v>
                </c:pt>
                <c:pt idx="124">
                  <c:v>0.858588900863618</c:v>
                </c:pt>
                <c:pt idx="125">
                  <c:v>0.859427366587117</c:v>
                </c:pt>
                <c:pt idx="126">
                  <c:v>0.860265832310617</c:v>
                </c:pt>
                <c:pt idx="127">
                  <c:v>0.861104298034116</c:v>
                </c:pt>
                <c:pt idx="128">
                  <c:v>0.861942763757616</c:v>
                </c:pt>
                <c:pt idx="129">
                  <c:v>0.862781229481116</c:v>
                </c:pt>
                <c:pt idx="130">
                  <c:v>0.863619695204615</c:v>
                </c:pt>
                <c:pt idx="131">
                  <c:v>0.864458160928115</c:v>
                </c:pt>
                <c:pt idx="132">
                  <c:v>0.865296626651614</c:v>
                </c:pt>
                <c:pt idx="133">
                  <c:v>0.866135092375114</c:v>
                </c:pt>
                <c:pt idx="134">
                  <c:v>0.866973558098613</c:v>
                </c:pt>
                <c:pt idx="135">
                  <c:v>0.867812023822113</c:v>
                </c:pt>
                <c:pt idx="136">
                  <c:v>0.868650489545612</c:v>
                </c:pt>
                <c:pt idx="137">
                  <c:v>0.869488955269112</c:v>
                </c:pt>
                <c:pt idx="138">
                  <c:v>0.870327420992611</c:v>
                </c:pt>
                <c:pt idx="139">
                  <c:v>0.871165886716111</c:v>
                </c:pt>
                <c:pt idx="140">
                  <c:v>0.87200435243961</c:v>
                </c:pt>
                <c:pt idx="141">
                  <c:v>0.87284281816311</c:v>
                </c:pt>
                <c:pt idx="142">
                  <c:v>0.87368128388661</c:v>
                </c:pt>
                <c:pt idx="143">
                  <c:v>0.874519749610109</c:v>
                </c:pt>
                <c:pt idx="144">
                  <c:v>0.875358215333609</c:v>
                </c:pt>
                <c:pt idx="145">
                  <c:v>0.876196681057108</c:v>
                </c:pt>
                <c:pt idx="146">
                  <c:v>0.877035146780608</c:v>
                </c:pt>
                <c:pt idx="147">
                  <c:v>0.877873612504107</c:v>
                </c:pt>
                <c:pt idx="148">
                  <c:v>0.878712078227607</c:v>
                </c:pt>
                <c:pt idx="149">
                  <c:v>0.879550543951106</c:v>
                </c:pt>
                <c:pt idx="150">
                  <c:v>0.880389009674606</c:v>
                </c:pt>
                <c:pt idx="151">
                  <c:v>0.881227475398105</c:v>
                </c:pt>
                <c:pt idx="152">
                  <c:v>0.882065941121605</c:v>
                </c:pt>
                <c:pt idx="153">
                  <c:v>0.882904406845104</c:v>
                </c:pt>
                <c:pt idx="154">
                  <c:v>0.883742872568604</c:v>
                </c:pt>
                <c:pt idx="155">
                  <c:v>0.884581338292103</c:v>
                </c:pt>
                <c:pt idx="156">
                  <c:v>0.885419804015603</c:v>
                </c:pt>
                <c:pt idx="157">
                  <c:v>0.886258269739103</c:v>
                </c:pt>
                <c:pt idx="158">
                  <c:v>0.887096735462602</c:v>
                </c:pt>
                <c:pt idx="159">
                  <c:v>0.887935201186102</c:v>
                </c:pt>
                <c:pt idx="160">
                  <c:v>0.888773666909601</c:v>
                </c:pt>
                <c:pt idx="161">
                  <c:v>0.889612132633101</c:v>
                </c:pt>
                <c:pt idx="162">
                  <c:v>0.8904505983566</c:v>
                </c:pt>
                <c:pt idx="163">
                  <c:v>0.8912890640801</c:v>
                </c:pt>
                <c:pt idx="164">
                  <c:v>0.892127529803599</c:v>
                </c:pt>
                <c:pt idx="165">
                  <c:v>0.892965995527099</c:v>
                </c:pt>
                <c:pt idx="166">
                  <c:v>0.893804461250598</c:v>
                </c:pt>
                <c:pt idx="167">
                  <c:v>0.894642926974098</c:v>
                </c:pt>
                <c:pt idx="168">
                  <c:v>0.895481392697597</c:v>
                </c:pt>
                <c:pt idx="169">
                  <c:v>0.896319858421097</c:v>
                </c:pt>
                <c:pt idx="170">
                  <c:v>0.897158324144597</c:v>
                </c:pt>
                <c:pt idx="171">
                  <c:v>0.897996789868096</c:v>
                </c:pt>
                <c:pt idx="172">
                  <c:v>0.898835255591596</c:v>
                </c:pt>
                <c:pt idx="173">
                  <c:v>0.899673721315095</c:v>
                </c:pt>
                <c:pt idx="174">
                  <c:v>0.900512187038595</c:v>
                </c:pt>
                <c:pt idx="175">
                  <c:v>0.901350652762094</c:v>
                </c:pt>
                <c:pt idx="176">
                  <c:v>0.902189118485594</c:v>
                </c:pt>
                <c:pt idx="177">
                  <c:v>0.903027584209093</c:v>
                </c:pt>
                <c:pt idx="178">
                  <c:v>0.903866049932593</c:v>
                </c:pt>
                <c:pt idx="179">
                  <c:v>0.904704515656092</c:v>
                </c:pt>
                <c:pt idx="180">
                  <c:v>0.905542981379592</c:v>
                </c:pt>
                <c:pt idx="181">
                  <c:v>0.906381447103091</c:v>
                </c:pt>
                <c:pt idx="182">
                  <c:v>0.907219912826591</c:v>
                </c:pt>
                <c:pt idx="183">
                  <c:v>0.908058378550091</c:v>
                </c:pt>
                <c:pt idx="184">
                  <c:v>0.90889684427359</c:v>
                </c:pt>
                <c:pt idx="185">
                  <c:v>0.90973530999709</c:v>
                </c:pt>
                <c:pt idx="186">
                  <c:v>0.910573775720589</c:v>
                </c:pt>
                <c:pt idx="187">
                  <c:v>0.911412241444089</c:v>
                </c:pt>
                <c:pt idx="188">
                  <c:v>0.912250707167588</c:v>
                </c:pt>
                <c:pt idx="189">
                  <c:v>0.913089172891088</c:v>
                </c:pt>
                <c:pt idx="190">
                  <c:v>0.913927638614587</c:v>
                </c:pt>
                <c:pt idx="191">
                  <c:v>0.914766104338087</c:v>
                </c:pt>
                <c:pt idx="192">
                  <c:v>0.915604570061586</c:v>
                </c:pt>
                <c:pt idx="193">
                  <c:v>0.916443035785086</c:v>
                </c:pt>
                <c:pt idx="194">
                  <c:v>0.917281501508585</c:v>
                </c:pt>
                <c:pt idx="195">
                  <c:v>0.918119967232085</c:v>
                </c:pt>
                <c:pt idx="196">
                  <c:v>0.918958432955585</c:v>
                </c:pt>
                <c:pt idx="197">
                  <c:v>0.919796898679084</c:v>
                </c:pt>
                <c:pt idx="198">
                  <c:v>0.920635364402584</c:v>
                </c:pt>
                <c:pt idx="199">
                  <c:v>0.921473830126083</c:v>
                </c:pt>
                <c:pt idx="200">
                  <c:v>0.922312295849583</c:v>
                </c:pt>
                <c:pt idx="201">
                  <c:v>0.923150761573082</c:v>
                </c:pt>
                <c:pt idx="202">
                  <c:v>0.923989227296582</c:v>
                </c:pt>
                <c:pt idx="203">
                  <c:v>0.924827693020081</c:v>
                </c:pt>
                <c:pt idx="204">
                  <c:v>0.925666158743581</c:v>
                </c:pt>
                <c:pt idx="205">
                  <c:v>0.92650462446708</c:v>
                </c:pt>
                <c:pt idx="206">
                  <c:v>0.92734309019058</c:v>
                </c:pt>
                <c:pt idx="207">
                  <c:v>0.928181555914079</c:v>
                </c:pt>
                <c:pt idx="208">
                  <c:v>0.929020021637579</c:v>
                </c:pt>
                <c:pt idx="209">
                  <c:v>0.929858487361078</c:v>
                </c:pt>
                <c:pt idx="210">
                  <c:v>0.930696953084578</c:v>
                </c:pt>
                <c:pt idx="211">
                  <c:v>0.931535418808078</c:v>
                </c:pt>
                <c:pt idx="212">
                  <c:v>0.932373884531577</c:v>
                </c:pt>
                <c:pt idx="213">
                  <c:v>0.933212350255077</c:v>
                </c:pt>
                <c:pt idx="214">
                  <c:v>0.934050815978576</c:v>
                </c:pt>
                <c:pt idx="215">
                  <c:v>0.934889281702076</c:v>
                </c:pt>
                <c:pt idx="216">
                  <c:v>0.935727747425575</c:v>
                </c:pt>
                <c:pt idx="217">
                  <c:v>0.936566213149075</c:v>
                </c:pt>
                <c:pt idx="218">
                  <c:v>0.937404678872574</c:v>
                </c:pt>
                <c:pt idx="219">
                  <c:v>0.938243144596074</c:v>
                </c:pt>
                <c:pt idx="220">
                  <c:v>0.939081610319573</c:v>
                </c:pt>
                <c:pt idx="221">
                  <c:v>0.939920076043073</c:v>
                </c:pt>
                <c:pt idx="222">
                  <c:v>0.940758541766572</c:v>
                </c:pt>
                <c:pt idx="223">
                  <c:v>0.941597007490072</c:v>
                </c:pt>
                <c:pt idx="224">
                  <c:v>0.942435473213572</c:v>
                </c:pt>
                <c:pt idx="225">
                  <c:v>0.943273938937071</c:v>
                </c:pt>
                <c:pt idx="226">
                  <c:v>0.944112404660571</c:v>
                </c:pt>
                <c:pt idx="227">
                  <c:v>0.94495087038407</c:v>
                </c:pt>
                <c:pt idx="228">
                  <c:v>0.94578933610757</c:v>
                </c:pt>
                <c:pt idx="229">
                  <c:v>0.946627801831069</c:v>
                </c:pt>
                <c:pt idx="230">
                  <c:v>0.947466267554569</c:v>
                </c:pt>
                <c:pt idx="231">
                  <c:v>0.948304733278068</c:v>
                </c:pt>
                <c:pt idx="232">
                  <c:v>0.949143199001568</c:v>
                </c:pt>
                <c:pt idx="233">
                  <c:v>0.949981664725067</c:v>
                </c:pt>
                <c:pt idx="234">
                  <c:v>0.950820130448567</c:v>
                </c:pt>
                <c:pt idx="235">
                  <c:v>0.951658596172066</c:v>
                </c:pt>
                <c:pt idx="236">
                  <c:v>0.952497061895566</c:v>
                </c:pt>
                <c:pt idx="237">
                  <c:v>0.953335527619065</c:v>
                </c:pt>
                <c:pt idx="238">
                  <c:v>0.954173993342565</c:v>
                </c:pt>
                <c:pt idx="239">
                  <c:v>0.955012459066065</c:v>
                </c:pt>
                <c:pt idx="240">
                  <c:v>0.955850924789564</c:v>
                </c:pt>
                <c:pt idx="241">
                  <c:v>0.956689390513064</c:v>
                </c:pt>
                <c:pt idx="242">
                  <c:v>0.957527856236563</c:v>
                </c:pt>
                <c:pt idx="243">
                  <c:v>0.958366321960063</c:v>
                </c:pt>
                <c:pt idx="244">
                  <c:v>0.959204787683562</c:v>
                </c:pt>
                <c:pt idx="245">
                  <c:v>0.960043253407062</c:v>
                </c:pt>
                <c:pt idx="246">
                  <c:v>0.960881719130561</c:v>
                </c:pt>
                <c:pt idx="247">
                  <c:v>0.961720184854061</c:v>
                </c:pt>
                <c:pt idx="248">
                  <c:v>0.96255865057756</c:v>
                </c:pt>
                <c:pt idx="249">
                  <c:v>0.96339711630106</c:v>
                </c:pt>
                <c:pt idx="250">
                  <c:v>0.964235582024559</c:v>
                </c:pt>
                <c:pt idx="251">
                  <c:v>0.965074047748059</c:v>
                </c:pt>
                <c:pt idx="252">
                  <c:v>0.965912513471559</c:v>
                </c:pt>
                <c:pt idx="253">
                  <c:v>0.966750979195058</c:v>
                </c:pt>
                <c:pt idx="254">
                  <c:v>0.967589444918558</c:v>
                </c:pt>
                <c:pt idx="255">
                  <c:v>0.968427910642057</c:v>
                </c:pt>
                <c:pt idx="256">
                  <c:v>0.969266376365557</c:v>
                </c:pt>
                <c:pt idx="257">
                  <c:v>0.970104842089056</c:v>
                </c:pt>
                <c:pt idx="258">
                  <c:v>0.970943307812556</c:v>
                </c:pt>
                <c:pt idx="259">
                  <c:v>0.971781773536055</c:v>
                </c:pt>
                <c:pt idx="260">
                  <c:v>0.972620239259555</c:v>
                </c:pt>
                <c:pt idx="261">
                  <c:v>0.973458704983054</c:v>
                </c:pt>
                <c:pt idx="262">
                  <c:v>0.974297170706554</c:v>
                </c:pt>
                <c:pt idx="263">
                  <c:v>0.975135636430053</c:v>
                </c:pt>
                <c:pt idx="264">
                  <c:v>0.975974102153553</c:v>
                </c:pt>
                <c:pt idx="265">
                  <c:v>0.976812567877052</c:v>
                </c:pt>
                <c:pt idx="266">
                  <c:v>0.977651033600552</c:v>
                </c:pt>
                <c:pt idx="267">
                  <c:v>0.978489499324052</c:v>
                </c:pt>
                <c:pt idx="268">
                  <c:v>0.979327965047551</c:v>
                </c:pt>
                <c:pt idx="269">
                  <c:v>0.980166430771051</c:v>
                </c:pt>
                <c:pt idx="270">
                  <c:v>0.98100489649455</c:v>
                </c:pt>
                <c:pt idx="271">
                  <c:v>0.98184336221805</c:v>
                </c:pt>
                <c:pt idx="272">
                  <c:v>0.982681827941549</c:v>
                </c:pt>
                <c:pt idx="273">
                  <c:v>0.983520293665049</c:v>
                </c:pt>
                <c:pt idx="274">
                  <c:v>0.984358759388548</c:v>
                </c:pt>
                <c:pt idx="275">
                  <c:v>0.985197225112048</c:v>
                </c:pt>
                <c:pt idx="276">
                  <c:v>0.986035690835547</c:v>
                </c:pt>
                <c:pt idx="277">
                  <c:v>0.986874156559047</c:v>
                </c:pt>
                <c:pt idx="278">
                  <c:v>0.987712622282546</c:v>
                </c:pt>
                <c:pt idx="279">
                  <c:v>0.988551088006046</c:v>
                </c:pt>
                <c:pt idx="280">
                  <c:v>0.989389553729546</c:v>
                </c:pt>
                <c:pt idx="281">
                  <c:v>0.990228019453045</c:v>
                </c:pt>
                <c:pt idx="282">
                  <c:v>0.991066485176545</c:v>
                </c:pt>
                <c:pt idx="283">
                  <c:v>0.991904950900044</c:v>
                </c:pt>
                <c:pt idx="284">
                  <c:v>0.992743416623544</c:v>
                </c:pt>
                <c:pt idx="285">
                  <c:v>0.993581882347043</c:v>
                </c:pt>
                <c:pt idx="286">
                  <c:v>0.994420348070543</c:v>
                </c:pt>
                <c:pt idx="287">
                  <c:v>0.995258813794042</c:v>
                </c:pt>
                <c:pt idx="288">
                  <c:v>0.996097279517542</c:v>
                </c:pt>
                <c:pt idx="289">
                  <c:v>0.996935745241041</c:v>
                </c:pt>
                <c:pt idx="290">
                  <c:v>0.997774210964541</c:v>
                </c:pt>
                <c:pt idx="291">
                  <c:v>0.99861267668804</c:v>
                </c:pt>
                <c:pt idx="292">
                  <c:v>0.99945114241154</c:v>
                </c:pt>
                <c:pt idx="293">
                  <c:v>1.00028960813504</c:v>
                </c:pt>
                <c:pt idx="294">
                  <c:v>1.00112807385854</c:v>
                </c:pt>
                <c:pt idx="295">
                  <c:v>1.001966539582039</c:v>
                </c:pt>
                <c:pt idx="296">
                  <c:v>1.002805005305538</c:v>
                </c:pt>
                <c:pt idx="297">
                  <c:v>1.003643471029038</c:v>
                </c:pt>
                <c:pt idx="298">
                  <c:v>1.004481936752537</c:v>
                </c:pt>
                <c:pt idx="299">
                  <c:v>1.005320402476037</c:v>
                </c:pt>
                <c:pt idx="300">
                  <c:v>1.006158868199536</c:v>
                </c:pt>
                <c:pt idx="301">
                  <c:v>1.006997333923036</c:v>
                </c:pt>
                <c:pt idx="302">
                  <c:v>1.007835799646535</c:v>
                </c:pt>
                <c:pt idx="303">
                  <c:v>1.008674265370035</c:v>
                </c:pt>
                <c:pt idx="304">
                  <c:v>1.009512731093535</c:v>
                </c:pt>
                <c:pt idx="305">
                  <c:v>1.010351196817034</c:v>
                </c:pt>
                <c:pt idx="306">
                  <c:v>1.011189662540534</c:v>
                </c:pt>
                <c:pt idx="307">
                  <c:v>1.012028128264033</c:v>
                </c:pt>
                <c:pt idx="308">
                  <c:v>1.012866593987533</c:v>
                </c:pt>
                <c:pt idx="309">
                  <c:v>1.013705059711032</c:v>
                </c:pt>
                <c:pt idx="310">
                  <c:v>1.014543525434532</c:v>
                </c:pt>
                <c:pt idx="311">
                  <c:v>1.015381991158031</c:v>
                </c:pt>
                <c:pt idx="312">
                  <c:v>1.016220456881531</c:v>
                </c:pt>
                <c:pt idx="313">
                  <c:v>1.01705892260503</c:v>
                </c:pt>
                <c:pt idx="314">
                  <c:v>1.01789738832853</c:v>
                </c:pt>
                <c:pt idx="315">
                  <c:v>1.018735854052029</c:v>
                </c:pt>
                <c:pt idx="316">
                  <c:v>1.019574319775529</c:v>
                </c:pt>
                <c:pt idx="317">
                  <c:v>1.020412785499028</c:v>
                </c:pt>
                <c:pt idx="318">
                  <c:v>1.021251251222528</c:v>
                </c:pt>
                <c:pt idx="319">
                  <c:v>1.022089716946027</c:v>
                </c:pt>
                <c:pt idx="320">
                  <c:v>1.022928182669527</c:v>
                </c:pt>
                <c:pt idx="321">
                  <c:v>1.023766648393027</c:v>
                </c:pt>
                <c:pt idx="322">
                  <c:v>1.024605114116526</c:v>
                </c:pt>
                <c:pt idx="323">
                  <c:v>1.025443579840026</c:v>
                </c:pt>
                <c:pt idx="324">
                  <c:v>1.026282045563525</c:v>
                </c:pt>
                <c:pt idx="325">
                  <c:v>1.027120511287025</c:v>
                </c:pt>
                <c:pt idx="326">
                  <c:v>1.027958977010524</c:v>
                </c:pt>
                <c:pt idx="327">
                  <c:v>1.028797442734024</c:v>
                </c:pt>
                <c:pt idx="328">
                  <c:v>1.029635908457523</c:v>
                </c:pt>
                <c:pt idx="329">
                  <c:v>1.030474374181023</c:v>
                </c:pt>
                <c:pt idx="330">
                  <c:v>1.031312839904522</c:v>
                </c:pt>
                <c:pt idx="331">
                  <c:v>1.032151305628022</c:v>
                </c:pt>
                <c:pt idx="332">
                  <c:v>1.032989771351521</c:v>
                </c:pt>
                <c:pt idx="333">
                  <c:v>1.033828237075021</c:v>
                </c:pt>
                <c:pt idx="334">
                  <c:v>1.034666702798521</c:v>
                </c:pt>
                <c:pt idx="335">
                  <c:v>1.03550516852202</c:v>
                </c:pt>
                <c:pt idx="336">
                  <c:v>1.03634363424552</c:v>
                </c:pt>
                <c:pt idx="337">
                  <c:v>1.03718209996902</c:v>
                </c:pt>
                <c:pt idx="338">
                  <c:v>1.038020565692519</c:v>
                </c:pt>
                <c:pt idx="339">
                  <c:v>1.038859031416018</c:v>
                </c:pt>
                <c:pt idx="340">
                  <c:v>1.039697497139518</c:v>
                </c:pt>
                <c:pt idx="341">
                  <c:v>1.040535962863017</c:v>
                </c:pt>
                <c:pt idx="342">
                  <c:v>1.041374428586517</c:v>
                </c:pt>
                <c:pt idx="343">
                  <c:v>1.042212894310016</c:v>
                </c:pt>
                <c:pt idx="344">
                  <c:v>1.043051360033516</c:v>
                </c:pt>
                <c:pt idx="345">
                  <c:v>1.043889825757015</c:v>
                </c:pt>
                <c:pt idx="346">
                  <c:v>1.044728291480515</c:v>
                </c:pt>
                <c:pt idx="347">
                  <c:v>1.045566757204015</c:v>
                </c:pt>
                <c:pt idx="348">
                  <c:v>1.046405222927514</c:v>
                </c:pt>
                <c:pt idx="349">
                  <c:v>1.047243688651014</c:v>
                </c:pt>
                <c:pt idx="350">
                  <c:v>1.048082154374513</c:v>
                </c:pt>
                <c:pt idx="351">
                  <c:v>1.048920620098013</c:v>
                </c:pt>
                <c:pt idx="352">
                  <c:v>1.049759085821512</c:v>
                </c:pt>
                <c:pt idx="353">
                  <c:v>1.050597551545012</c:v>
                </c:pt>
                <c:pt idx="354">
                  <c:v>1.051436017268511</c:v>
                </c:pt>
                <c:pt idx="355">
                  <c:v>1.052274482992011</c:v>
                </c:pt>
                <c:pt idx="356">
                  <c:v>1.05311294871551</c:v>
                </c:pt>
                <c:pt idx="357">
                  <c:v>1.05395141443901</c:v>
                </c:pt>
                <c:pt idx="358">
                  <c:v>1.05478988016251</c:v>
                </c:pt>
                <c:pt idx="359">
                  <c:v>1.055628345886009</c:v>
                </c:pt>
                <c:pt idx="360">
                  <c:v>1.056466811609509</c:v>
                </c:pt>
                <c:pt idx="361">
                  <c:v>1.057305277333008</c:v>
                </c:pt>
                <c:pt idx="362">
                  <c:v>1.058143743056508</c:v>
                </c:pt>
                <c:pt idx="363">
                  <c:v>1.058982208780007</c:v>
                </c:pt>
                <c:pt idx="364">
                  <c:v>1.059820674503507</c:v>
                </c:pt>
                <c:pt idx="365">
                  <c:v>1.060659140227006</c:v>
                </c:pt>
                <c:pt idx="366">
                  <c:v>1.061497605950506</c:v>
                </c:pt>
                <c:pt idx="367">
                  <c:v>1.062336071674005</c:v>
                </c:pt>
                <c:pt idx="368">
                  <c:v>1.063174537397505</c:v>
                </c:pt>
                <c:pt idx="369">
                  <c:v>1.064013003121004</c:v>
                </c:pt>
                <c:pt idx="370">
                  <c:v>1.064851468844504</c:v>
                </c:pt>
                <c:pt idx="371">
                  <c:v>1.065689934568004</c:v>
                </c:pt>
                <c:pt idx="372">
                  <c:v>1.066528400291503</c:v>
                </c:pt>
                <c:pt idx="373">
                  <c:v>1.067366866015002</c:v>
                </c:pt>
                <c:pt idx="374">
                  <c:v>1.068205331738502</c:v>
                </c:pt>
                <c:pt idx="375">
                  <c:v>1.069043797462001</c:v>
                </c:pt>
                <c:pt idx="376">
                  <c:v>1.069882263185501</c:v>
                </c:pt>
                <c:pt idx="377">
                  <c:v>1.070720728909001</c:v>
                </c:pt>
                <c:pt idx="378">
                  <c:v>1.0715591946325</c:v>
                </c:pt>
                <c:pt idx="379">
                  <c:v>1.072397660356</c:v>
                </c:pt>
                <c:pt idx="380">
                  <c:v>1.073236126079499</c:v>
                </c:pt>
                <c:pt idx="381">
                  <c:v>1.074074591802999</c:v>
                </c:pt>
                <c:pt idx="382">
                  <c:v>1.074913057526498</c:v>
                </c:pt>
                <c:pt idx="383">
                  <c:v>1.075751523249998</c:v>
                </c:pt>
                <c:pt idx="384">
                  <c:v>1.076589988973497</c:v>
                </c:pt>
                <c:pt idx="385">
                  <c:v>1.077428454696997</c:v>
                </c:pt>
                <c:pt idx="386">
                  <c:v>1.078266920420496</c:v>
                </c:pt>
                <c:pt idx="387">
                  <c:v>1.079105386143996</c:v>
                </c:pt>
                <c:pt idx="388">
                  <c:v>1.079943851867496</c:v>
                </c:pt>
                <c:pt idx="389">
                  <c:v>1.080782317590995</c:v>
                </c:pt>
                <c:pt idx="390">
                  <c:v>1.081620783314495</c:v>
                </c:pt>
                <c:pt idx="391">
                  <c:v>1.082459249037994</c:v>
                </c:pt>
                <c:pt idx="392">
                  <c:v>1.083297714761494</c:v>
                </c:pt>
                <c:pt idx="393">
                  <c:v>1.084136180484993</c:v>
                </c:pt>
                <c:pt idx="394">
                  <c:v>1.084974646208493</c:v>
                </c:pt>
                <c:pt idx="395">
                  <c:v>1.085813111931992</c:v>
                </c:pt>
                <c:pt idx="396">
                  <c:v>1.086651577655492</c:v>
                </c:pt>
                <c:pt idx="397">
                  <c:v>1.087490043378991</c:v>
                </c:pt>
                <c:pt idx="398">
                  <c:v>1.088328509102491</c:v>
                </c:pt>
                <c:pt idx="399">
                  <c:v>1.08916697482599</c:v>
                </c:pt>
                <c:pt idx="400">
                  <c:v>1.09000544054949</c:v>
                </c:pt>
                <c:pt idx="401">
                  <c:v>1.09084390627299</c:v>
                </c:pt>
                <c:pt idx="402">
                  <c:v>1.091682371996489</c:v>
                </c:pt>
                <c:pt idx="403">
                  <c:v>1.092520837719989</c:v>
                </c:pt>
                <c:pt idx="404">
                  <c:v>1.093359303443488</c:v>
                </c:pt>
                <c:pt idx="405">
                  <c:v>1.094197769166988</c:v>
                </c:pt>
                <c:pt idx="406">
                  <c:v>1.095036234890487</c:v>
                </c:pt>
                <c:pt idx="407">
                  <c:v>1.095874700613987</c:v>
                </c:pt>
                <c:pt idx="408">
                  <c:v>1.096713166337486</c:v>
                </c:pt>
                <c:pt idx="409">
                  <c:v>1.097551632060986</c:v>
                </c:pt>
                <c:pt idx="410">
                  <c:v>1.098390097784485</c:v>
                </c:pt>
                <c:pt idx="411">
                  <c:v>1.099228563507985</c:v>
                </c:pt>
                <c:pt idx="412">
                  <c:v>1.100067029231484</c:v>
                </c:pt>
                <c:pt idx="413">
                  <c:v>1.100905494954984</c:v>
                </c:pt>
                <c:pt idx="414">
                  <c:v>1.101743960678484</c:v>
                </c:pt>
                <c:pt idx="415">
                  <c:v>1.102582426401983</c:v>
                </c:pt>
                <c:pt idx="416">
                  <c:v>1.103420892125483</c:v>
                </c:pt>
                <c:pt idx="417">
                  <c:v>1.104259357848982</c:v>
                </c:pt>
                <c:pt idx="418">
                  <c:v>1.105097823572482</c:v>
                </c:pt>
                <c:pt idx="419">
                  <c:v>1.105936289295981</c:v>
                </c:pt>
                <c:pt idx="420">
                  <c:v>1.106774755019481</c:v>
                </c:pt>
                <c:pt idx="421">
                  <c:v>1.10761322074298</c:v>
                </c:pt>
                <c:pt idx="422">
                  <c:v>1.10845168646648</c:v>
                </c:pt>
                <c:pt idx="423">
                  <c:v>1.109290152189979</c:v>
                </c:pt>
                <c:pt idx="424">
                  <c:v>1.110128617913479</c:v>
                </c:pt>
                <c:pt idx="425">
                  <c:v>1.110967083636978</c:v>
                </c:pt>
                <c:pt idx="426">
                  <c:v>1.111805549360478</c:v>
                </c:pt>
                <c:pt idx="427">
                  <c:v>1.112644015083978</c:v>
                </c:pt>
                <c:pt idx="428">
                  <c:v>1.113482480807477</c:v>
                </c:pt>
                <c:pt idx="429">
                  <c:v>1.114320946530976</c:v>
                </c:pt>
                <c:pt idx="430">
                  <c:v>1.115159412254476</c:v>
                </c:pt>
                <c:pt idx="431">
                  <c:v>1.115997877977976</c:v>
                </c:pt>
                <c:pt idx="432">
                  <c:v>1.116836343701475</c:v>
                </c:pt>
                <c:pt idx="433">
                  <c:v>1.117674809424975</c:v>
                </c:pt>
                <c:pt idx="434">
                  <c:v>1.118513275148474</c:v>
                </c:pt>
                <c:pt idx="435">
                  <c:v>1.119351740871974</c:v>
                </c:pt>
                <c:pt idx="436">
                  <c:v>1.120190206595473</c:v>
                </c:pt>
                <c:pt idx="437">
                  <c:v>1.121028672318973</c:v>
                </c:pt>
                <c:pt idx="438">
                  <c:v>1.121867138042472</c:v>
                </c:pt>
                <c:pt idx="439">
                  <c:v>1.122705603765972</c:v>
                </c:pt>
                <c:pt idx="440">
                  <c:v>1.123544069489471</c:v>
                </c:pt>
                <c:pt idx="441">
                  <c:v>1.124382535212971</c:v>
                </c:pt>
                <c:pt idx="442">
                  <c:v>1.12522100093647</c:v>
                </c:pt>
                <c:pt idx="443">
                  <c:v>1.12605946665997</c:v>
                </c:pt>
                <c:pt idx="444">
                  <c:v>1.12689793238347</c:v>
                </c:pt>
                <c:pt idx="445">
                  <c:v>1.127736398106969</c:v>
                </c:pt>
                <c:pt idx="446">
                  <c:v>1.128574863830469</c:v>
                </c:pt>
                <c:pt idx="447">
                  <c:v>1.129413329553968</c:v>
                </c:pt>
                <c:pt idx="448">
                  <c:v>1.130251795277468</c:v>
                </c:pt>
                <c:pt idx="449">
                  <c:v>1.131090261000967</c:v>
                </c:pt>
                <c:pt idx="450">
                  <c:v>1.131928726724467</c:v>
                </c:pt>
                <c:pt idx="451">
                  <c:v>1.132767192447966</c:v>
                </c:pt>
                <c:pt idx="452">
                  <c:v>1.133605658171466</c:v>
                </c:pt>
                <c:pt idx="453">
                  <c:v>1.134444123894965</c:v>
                </c:pt>
                <c:pt idx="454">
                  <c:v>1.135282589618465</c:v>
                </c:pt>
                <c:pt idx="455">
                  <c:v>1.136121055341964</c:v>
                </c:pt>
                <c:pt idx="456">
                  <c:v>1.136959521065464</c:v>
                </c:pt>
                <c:pt idx="457">
                  <c:v>1.137797986788964</c:v>
                </c:pt>
                <c:pt idx="458">
                  <c:v>1.138636452512463</c:v>
                </c:pt>
                <c:pt idx="459">
                  <c:v>1.139474918235963</c:v>
                </c:pt>
                <c:pt idx="460">
                  <c:v>1.140313383959462</c:v>
                </c:pt>
                <c:pt idx="461">
                  <c:v>1.141151849682962</c:v>
                </c:pt>
                <c:pt idx="462">
                  <c:v>1.141990315406461</c:v>
                </c:pt>
                <c:pt idx="463">
                  <c:v>1.142828781129961</c:v>
                </c:pt>
                <c:pt idx="464">
                  <c:v>1.14366724685346</c:v>
                </c:pt>
                <c:pt idx="465">
                  <c:v>1.14450571257696</c:v>
                </c:pt>
                <c:pt idx="466">
                  <c:v>1.145344178300459</c:v>
                </c:pt>
                <c:pt idx="467">
                  <c:v>1.146182644023959</c:v>
                </c:pt>
                <c:pt idx="468">
                  <c:v>1.147021109747459</c:v>
                </c:pt>
                <c:pt idx="469">
                  <c:v>1.147859575470958</c:v>
                </c:pt>
                <c:pt idx="470">
                  <c:v>1.148698041194458</c:v>
                </c:pt>
                <c:pt idx="471">
                  <c:v>1.149536506917957</c:v>
                </c:pt>
                <c:pt idx="472">
                  <c:v>1.150374972641457</c:v>
                </c:pt>
                <c:pt idx="473">
                  <c:v>1.151213438364956</c:v>
                </c:pt>
                <c:pt idx="474">
                  <c:v>1.152051904088456</c:v>
                </c:pt>
                <c:pt idx="475">
                  <c:v>1.152890369811955</c:v>
                </c:pt>
                <c:pt idx="476">
                  <c:v>1.153728835535455</c:v>
                </c:pt>
                <c:pt idx="477">
                  <c:v>1.154567301258954</c:v>
                </c:pt>
                <c:pt idx="478">
                  <c:v>1.155405766982454</c:v>
                </c:pt>
                <c:pt idx="479">
                  <c:v>1.156244232705953</c:v>
                </c:pt>
                <c:pt idx="480">
                  <c:v>1.157082698429453</c:v>
                </c:pt>
                <c:pt idx="481">
                  <c:v>1.157921164152953</c:v>
                </c:pt>
                <c:pt idx="482">
                  <c:v>1.158759629876452</c:v>
                </c:pt>
                <c:pt idx="483">
                  <c:v>1.159598095599952</c:v>
                </c:pt>
                <c:pt idx="484">
                  <c:v>1.160436561323451</c:v>
                </c:pt>
                <c:pt idx="485">
                  <c:v>1.16127502704695</c:v>
                </c:pt>
                <c:pt idx="486">
                  <c:v>1.16211349277045</c:v>
                </c:pt>
                <c:pt idx="487">
                  <c:v>1.16295195849395</c:v>
                </c:pt>
                <c:pt idx="488">
                  <c:v>1.163790424217449</c:v>
                </c:pt>
                <c:pt idx="489">
                  <c:v>1.164628889940949</c:v>
                </c:pt>
                <c:pt idx="490">
                  <c:v>1.165467355664448</c:v>
                </c:pt>
                <c:pt idx="491">
                  <c:v>1.166305821387948</c:v>
                </c:pt>
                <c:pt idx="492">
                  <c:v>1.167144287111447</c:v>
                </c:pt>
                <c:pt idx="493">
                  <c:v>1.167982752834947</c:v>
                </c:pt>
                <c:pt idx="494">
                  <c:v>1.168821218558446</c:v>
                </c:pt>
                <c:pt idx="495">
                  <c:v>1.169659684281946</c:v>
                </c:pt>
                <c:pt idx="496">
                  <c:v>1.170498150005445</c:v>
                </c:pt>
                <c:pt idx="497">
                  <c:v>1.171336615728945</c:v>
                </c:pt>
                <c:pt idx="498">
                  <c:v>1.172175081452445</c:v>
                </c:pt>
                <c:pt idx="499">
                  <c:v>1.173013547175944</c:v>
                </c:pt>
                <c:pt idx="500">
                  <c:v>1.173852012899444</c:v>
                </c:pt>
                <c:pt idx="501">
                  <c:v>1.174690478622943</c:v>
                </c:pt>
                <c:pt idx="502">
                  <c:v>1.175528944346443</c:v>
                </c:pt>
                <c:pt idx="503">
                  <c:v>1.176367410069942</c:v>
                </c:pt>
                <c:pt idx="504">
                  <c:v>1.177205875793442</c:v>
                </c:pt>
                <c:pt idx="505">
                  <c:v>1.178044341516941</c:v>
                </c:pt>
                <c:pt idx="506">
                  <c:v>1.178882807240441</c:v>
                </c:pt>
                <c:pt idx="507">
                  <c:v>1.17972127296394</c:v>
                </c:pt>
                <c:pt idx="508">
                  <c:v>1.18055973868744</c:v>
                </c:pt>
                <c:pt idx="509">
                  <c:v>1.181398204410939</c:v>
                </c:pt>
                <c:pt idx="510">
                  <c:v>1.182236670134439</c:v>
                </c:pt>
                <c:pt idx="511">
                  <c:v>1.183075135857939</c:v>
                </c:pt>
                <c:pt idx="512">
                  <c:v>1.183913601581438</c:v>
                </c:pt>
                <c:pt idx="513">
                  <c:v>1.184752067304938</c:v>
                </c:pt>
                <c:pt idx="514">
                  <c:v>1.185590533028437</c:v>
                </c:pt>
                <c:pt idx="515">
                  <c:v>1.186428998751937</c:v>
                </c:pt>
                <c:pt idx="516">
                  <c:v>1.187267464475436</c:v>
                </c:pt>
                <c:pt idx="517">
                  <c:v>1.188105930198936</c:v>
                </c:pt>
                <c:pt idx="518">
                  <c:v>1.188944395922435</c:v>
                </c:pt>
                <c:pt idx="519">
                  <c:v>1.189782861645935</c:v>
                </c:pt>
                <c:pt idx="520">
                  <c:v>1.190621327369434</c:v>
                </c:pt>
                <c:pt idx="521">
                  <c:v>1.191459793092934</c:v>
                </c:pt>
                <c:pt idx="522">
                  <c:v>1.192298258816433</c:v>
                </c:pt>
                <c:pt idx="523">
                  <c:v>1.193136724539933</c:v>
                </c:pt>
                <c:pt idx="524">
                  <c:v>1.193975190263433</c:v>
                </c:pt>
                <c:pt idx="525">
                  <c:v>1.194813655986932</c:v>
                </c:pt>
                <c:pt idx="526">
                  <c:v>1.195652121710432</c:v>
                </c:pt>
                <c:pt idx="527">
                  <c:v>1.196490587433931</c:v>
                </c:pt>
                <c:pt idx="528">
                  <c:v>1.197329053157431</c:v>
                </c:pt>
                <c:pt idx="529">
                  <c:v>1.19816751888093</c:v>
                </c:pt>
                <c:pt idx="530">
                  <c:v>1.19900598460443</c:v>
                </c:pt>
                <c:pt idx="531">
                  <c:v>1.199844450327929</c:v>
                </c:pt>
                <c:pt idx="532">
                  <c:v>1.200682916051429</c:v>
                </c:pt>
                <c:pt idx="533">
                  <c:v>1.201521381774928</c:v>
                </c:pt>
                <c:pt idx="534">
                  <c:v>1.202359847498428</c:v>
                </c:pt>
                <c:pt idx="535">
                  <c:v>1.203198313221927</c:v>
                </c:pt>
                <c:pt idx="536">
                  <c:v>1.204036778945427</c:v>
                </c:pt>
                <c:pt idx="537">
                  <c:v>1.204875244668927</c:v>
                </c:pt>
                <c:pt idx="538">
                  <c:v>1.205713710392426</c:v>
                </c:pt>
                <c:pt idx="539">
                  <c:v>1.206552176115926</c:v>
                </c:pt>
                <c:pt idx="540">
                  <c:v>1.207390641839425</c:v>
                </c:pt>
                <c:pt idx="541">
                  <c:v>1.208229107562925</c:v>
                </c:pt>
                <c:pt idx="542">
                  <c:v>1.209067573286424</c:v>
                </c:pt>
                <c:pt idx="543">
                  <c:v>1.209906039009924</c:v>
                </c:pt>
                <c:pt idx="544">
                  <c:v>1.210744504733423</c:v>
                </c:pt>
                <c:pt idx="545">
                  <c:v>1.211582970456923</c:v>
                </c:pt>
                <c:pt idx="546">
                  <c:v>1.212421436180422</c:v>
                </c:pt>
                <c:pt idx="547">
                  <c:v>1.213259901903922</c:v>
                </c:pt>
                <c:pt idx="548">
                  <c:v>1.214098367627422</c:v>
                </c:pt>
                <c:pt idx="549">
                  <c:v>1.214936833350921</c:v>
                </c:pt>
                <c:pt idx="550">
                  <c:v>1.21577529907442</c:v>
                </c:pt>
                <c:pt idx="551">
                  <c:v>1.21661376479792</c:v>
                </c:pt>
                <c:pt idx="552">
                  <c:v>1.217452230521419</c:v>
                </c:pt>
                <c:pt idx="553">
                  <c:v>1.218290696244919</c:v>
                </c:pt>
                <c:pt idx="554">
                  <c:v>1.219129161968419</c:v>
                </c:pt>
                <c:pt idx="555">
                  <c:v>1.219967627691918</c:v>
                </c:pt>
                <c:pt idx="556">
                  <c:v>1.220806093415418</c:v>
                </c:pt>
                <c:pt idx="557">
                  <c:v>1.221644559138917</c:v>
                </c:pt>
                <c:pt idx="558">
                  <c:v>1.222483024862417</c:v>
                </c:pt>
                <c:pt idx="559">
                  <c:v>1.223321490585916</c:v>
                </c:pt>
                <c:pt idx="560">
                  <c:v>1.224159956309416</c:v>
                </c:pt>
                <c:pt idx="561">
                  <c:v>1.224998422032915</c:v>
                </c:pt>
                <c:pt idx="562">
                  <c:v>1.225836887756415</c:v>
                </c:pt>
                <c:pt idx="563">
                  <c:v>1.226675353479914</c:v>
                </c:pt>
                <c:pt idx="564">
                  <c:v>1.227513819203414</c:v>
                </c:pt>
                <c:pt idx="565">
                  <c:v>1.228352284926913</c:v>
                </c:pt>
                <c:pt idx="566">
                  <c:v>1.229190750650413</c:v>
                </c:pt>
                <c:pt idx="567">
                  <c:v>1.230029216373913</c:v>
                </c:pt>
                <c:pt idx="568">
                  <c:v>1.230867682097412</c:v>
                </c:pt>
                <c:pt idx="569">
                  <c:v>1.231706147820912</c:v>
                </c:pt>
                <c:pt idx="570">
                  <c:v>1.232544613544411</c:v>
                </c:pt>
                <c:pt idx="571">
                  <c:v>1.233383079267911</c:v>
                </c:pt>
                <c:pt idx="572">
                  <c:v>1.23422154499141</c:v>
                </c:pt>
                <c:pt idx="573">
                  <c:v>1.23506001071491</c:v>
                </c:pt>
                <c:pt idx="574">
                  <c:v>1.235898476438409</c:v>
                </c:pt>
                <c:pt idx="575">
                  <c:v>1.236736942161909</c:v>
                </c:pt>
                <c:pt idx="576">
                  <c:v>1.237575407885408</c:v>
                </c:pt>
                <c:pt idx="577">
                  <c:v>1.238413873608908</c:v>
                </c:pt>
                <c:pt idx="578">
                  <c:v>1.239252339332408</c:v>
                </c:pt>
                <c:pt idx="579">
                  <c:v>1.240090805055907</c:v>
                </c:pt>
                <c:pt idx="580">
                  <c:v>1.240929270779407</c:v>
                </c:pt>
                <c:pt idx="581">
                  <c:v>1.241767736502906</c:v>
                </c:pt>
                <c:pt idx="582">
                  <c:v>1.242606202226406</c:v>
                </c:pt>
                <c:pt idx="583">
                  <c:v>1.243444667949905</c:v>
                </c:pt>
                <c:pt idx="584">
                  <c:v>1.244283133673405</c:v>
                </c:pt>
                <c:pt idx="585">
                  <c:v>1.245121599396904</c:v>
                </c:pt>
                <c:pt idx="586">
                  <c:v>1.245960065120404</c:v>
                </c:pt>
                <c:pt idx="587">
                  <c:v>1.246798530843903</c:v>
                </c:pt>
                <c:pt idx="588">
                  <c:v>1.247636996567403</c:v>
                </c:pt>
                <c:pt idx="589">
                  <c:v>1.248475462290902</c:v>
                </c:pt>
                <c:pt idx="590">
                  <c:v>1.249313928014402</c:v>
                </c:pt>
                <c:pt idx="591">
                  <c:v>1.250152393737902</c:v>
                </c:pt>
                <c:pt idx="592">
                  <c:v>1.250990859461401</c:v>
                </c:pt>
                <c:pt idx="593">
                  <c:v>1.251829325184901</c:v>
                </c:pt>
                <c:pt idx="594">
                  <c:v>1.2526677909084</c:v>
                </c:pt>
                <c:pt idx="595">
                  <c:v>1.2535062566319</c:v>
                </c:pt>
                <c:pt idx="596">
                  <c:v>1.254344722355399</c:v>
                </c:pt>
                <c:pt idx="597">
                  <c:v>1.255183188078899</c:v>
                </c:pt>
                <c:pt idx="598">
                  <c:v>1.256021653802398</c:v>
                </c:pt>
                <c:pt idx="599">
                  <c:v>1.256860119525898</c:v>
                </c:pt>
                <c:pt idx="600">
                  <c:v>1.257698585249397</c:v>
                </c:pt>
                <c:pt idx="601">
                  <c:v>1.258537050972897</c:v>
                </c:pt>
                <c:pt idx="602">
                  <c:v>1.259375516696396</c:v>
                </c:pt>
                <c:pt idx="603">
                  <c:v>1.260213982419896</c:v>
                </c:pt>
                <c:pt idx="604">
                  <c:v>1.261052448143396</c:v>
                </c:pt>
                <c:pt idx="605">
                  <c:v>1.261890913866895</c:v>
                </c:pt>
                <c:pt idx="606">
                  <c:v>1.262729379590394</c:v>
                </c:pt>
                <c:pt idx="607">
                  <c:v>1.263567845313894</c:v>
                </c:pt>
                <c:pt idx="608">
                  <c:v>1.264406311037394</c:v>
                </c:pt>
                <c:pt idx="609">
                  <c:v>1.265244776760893</c:v>
                </c:pt>
                <c:pt idx="610">
                  <c:v>1.266083242484393</c:v>
                </c:pt>
                <c:pt idx="611">
                  <c:v>1.266921708207892</c:v>
                </c:pt>
                <c:pt idx="612">
                  <c:v>1.267760173931392</c:v>
                </c:pt>
                <c:pt idx="613">
                  <c:v>1.268598639654891</c:v>
                </c:pt>
                <c:pt idx="614">
                  <c:v>1.269437105378391</c:v>
                </c:pt>
                <c:pt idx="615">
                  <c:v>1.27027557110189</c:v>
                </c:pt>
                <c:pt idx="616">
                  <c:v>1.27111403682539</c:v>
                </c:pt>
                <c:pt idx="617">
                  <c:v>1.271952502548889</c:v>
                </c:pt>
                <c:pt idx="618">
                  <c:v>1.27279096827239</c:v>
                </c:pt>
                <c:pt idx="619">
                  <c:v>1.273629433995888</c:v>
                </c:pt>
                <c:pt idx="620">
                  <c:v>1.274467899719388</c:v>
                </c:pt>
                <c:pt idx="621">
                  <c:v>1.275306365442888</c:v>
                </c:pt>
                <c:pt idx="622">
                  <c:v>1.276144831166387</c:v>
                </c:pt>
                <c:pt idx="623">
                  <c:v>1.276983296889887</c:v>
                </c:pt>
                <c:pt idx="624">
                  <c:v>1.277821762613386</c:v>
                </c:pt>
                <c:pt idx="625">
                  <c:v>1.278660228336886</c:v>
                </c:pt>
                <c:pt idx="626">
                  <c:v>1.279498694060385</c:v>
                </c:pt>
                <c:pt idx="627">
                  <c:v>1.280337159783885</c:v>
                </c:pt>
                <c:pt idx="628">
                  <c:v>1.281175625507384</c:v>
                </c:pt>
                <c:pt idx="629">
                  <c:v>1.282014091230884</c:v>
                </c:pt>
                <c:pt idx="630">
                  <c:v>1.282852556954383</c:v>
                </c:pt>
                <c:pt idx="631">
                  <c:v>1.283691022677883</c:v>
                </c:pt>
                <c:pt idx="632">
                  <c:v>1.284529488401382</c:v>
                </c:pt>
                <c:pt idx="633">
                  <c:v>1.285367954124882</c:v>
                </c:pt>
                <c:pt idx="634">
                  <c:v>1.286206419848382</c:v>
                </c:pt>
                <c:pt idx="635">
                  <c:v>1.287044885571881</c:v>
                </c:pt>
                <c:pt idx="636">
                  <c:v>1.287883351295381</c:v>
                </c:pt>
                <c:pt idx="637">
                  <c:v>1.28872181701888</c:v>
                </c:pt>
                <c:pt idx="638">
                  <c:v>1.28956028274238</c:v>
                </c:pt>
                <c:pt idx="639">
                  <c:v>1.290398748465879</c:v>
                </c:pt>
                <c:pt idx="640">
                  <c:v>1.291237214189379</c:v>
                </c:pt>
                <c:pt idx="641">
                  <c:v>1.292075679912878</c:v>
                </c:pt>
                <c:pt idx="642">
                  <c:v>1.292914145636378</c:v>
                </c:pt>
                <c:pt idx="643">
                  <c:v>1.293752611359877</c:v>
                </c:pt>
                <c:pt idx="644">
                  <c:v>1.294591077083377</c:v>
                </c:pt>
                <c:pt idx="645">
                  <c:v>1.295429542806876</c:v>
                </c:pt>
                <c:pt idx="646">
                  <c:v>1.296268008530376</c:v>
                </c:pt>
                <c:pt idx="647">
                  <c:v>1.297106474253876</c:v>
                </c:pt>
                <c:pt idx="648">
                  <c:v>1.297944939977375</c:v>
                </c:pt>
                <c:pt idx="649">
                  <c:v>1.298783405700875</c:v>
                </c:pt>
                <c:pt idx="650">
                  <c:v>1.299621871424374</c:v>
                </c:pt>
                <c:pt idx="651">
                  <c:v>1.300460337147874</c:v>
                </c:pt>
                <c:pt idx="652">
                  <c:v>1.301298802871373</c:v>
                </c:pt>
                <c:pt idx="653">
                  <c:v>1.302137268594873</c:v>
                </c:pt>
                <c:pt idx="654">
                  <c:v>1.302975734318372</c:v>
                </c:pt>
                <c:pt idx="655">
                  <c:v>1.303814200041872</c:v>
                </c:pt>
                <c:pt idx="656">
                  <c:v>1.304652665765371</c:v>
                </c:pt>
                <c:pt idx="657">
                  <c:v>1.305491131488871</c:v>
                </c:pt>
                <c:pt idx="658">
                  <c:v>1.30632959721237</c:v>
                </c:pt>
                <c:pt idx="659">
                  <c:v>1.30716806293587</c:v>
                </c:pt>
                <c:pt idx="660">
                  <c:v>1.30800652865937</c:v>
                </c:pt>
                <c:pt idx="661">
                  <c:v>1.30884499438287</c:v>
                </c:pt>
                <c:pt idx="662">
                  <c:v>1.309683460106369</c:v>
                </c:pt>
                <c:pt idx="663">
                  <c:v>1.310521925829868</c:v>
                </c:pt>
                <c:pt idx="664">
                  <c:v>1.311360391553368</c:v>
                </c:pt>
                <c:pt idx="665">
                  <c:v>1.312198857276867</c:v>
                </c:pt>
                <c:pt idx="666">
                  <c:v>1.313037323000367</c:v>
                </c:pt>
                <c:pt idx="667">
                  <c:v>1.313875788723866</c:v>
                </c:pt>
                <c:pt idx="668">
                  <c:v>1.314714254447366</c:v>
                </c:pt>
                <c:pt idx="669">
                  <c:v>1.315552720170865</c:v>
                </c:pt>
                <c:pt idx="670">
                  <c:v>1.316391185894365</c:v>
                </c:pt>
                <c:pt idx="671">
                  <c:v>1.317229651617864</c:v>
                </c:pt>
                <c:pt idx="672">
                  <c:v>1.318068117341364</c:v>
                </c:pt>
                <c:pt idx="673">
                  <c:v>1.318906583064863</c:v>
                </c:pt>
                <c:pt idx="674">
                  <c:v>1.319745048788363</c:v>
                </c:pt>
                <c:pt idx="675">
                  <c:v>1.320583514511862</c:v>
                </c:pt>
                <c:pt idx="676">
                  <c:v>1.321421980235362</c:v>
                </c:pt>
                <c:pt idx="677">
                  <c:v>1.322260445958862</c:v>
                </c:pt>
                <c:pt idx="678">
                  <c:v>1.323098911682361</c:v>
                </c:pt>
                <c:pt idx="679">
                  <c:v>1.323937377405861</c:v>
                </c:pt>
                <c:pt idx="680">
                  <c:v>1.32477584312936</c:v>
                </c:pt>
                <c:pt idx="681">
                  <c:v>1.32561430885286</c:v>
                </c:pt>
                <c:pt idx="682">
                  <c:v>1.32645277457636</c:v>
                </c:pt>
                <c:pt idx="683">
                  <c:v>1.327291240299859</c:v>
                </c:pt>
                <c:pt idx="684">
                  <c:v>1.328129706023358</c:v>
                </c:pt>
                <c:pt idx="685">
                  <c:v>1.328968171746858</c:v>
                </c:pt>
                <c:pt idx="686">
                  <c:v>1.329806637470357</c:v>
                </c:pt>
                <c:pt idx="687">
                  <c:v>1.330645103193857</c:v>
                </c:pt>
                <c:pt idx="688">
                  <c:v>1.331483568917356</c:v>
                </c:pt>
                <c:pt idx="689">
                  <c:v>1.332322034640856</c:v>
                </c:pt>
                <c:pt idx="690">
                  <c:v>1.333160500364356</c:v>
                </c:pt>
                <c:pt idx="691">
                  <c:v>1.333998966087855</c:v>
                </c:pt>
                <c:pt idx="692">
                  <c:v>1.334837431811355</c:v>
                </c:pt>
                <c:pt idx="693">
                  <c:v>1.335675897534854</c:v>
                </c:pt>
                <c:pt idx="694">
                  <c:v>1.336514363258354</c:v>
                </c:pt>
                <c:pt idx="695">
                  <c:v>1.337352828981853</c:v>
                </c:pt>
                <c:pt idx="696">
                  <c:v>1.338191294705353</c:v>
                </c:pt>
                <c:pt idx="697">
                  <c:v>1.339029760428852</c:v>
                </c:pt>
                <c:pt idx="698">
                  <c:v>1.339868226152352</c:v>
                </c:pt>
                <c:pt idx="699">
                  <c:v>1.340706691875851</c:v>
                </c:pt>
                <c:pt idx="700">
                  <c:v>1.341545157599351</c:v>
                </c:pt>
                <c:pt idx="701">
                  <c:v>1.34238362332285</c:v>
                </c:pt>
                <c:pt idx="702">
                  <c:v>1.34322208904635</c:v>
                </c:pt>
                <c:pt idx="703">
                  <c:v>1.34406055476985</c:v>
                </c:pt>
                <c:pt idx="704">
                  <c:v>1.34489902049335</c:v>
                </c:pt>
                <c:pt idx="705">
                  <c:v>1.345737486216849</c:v>
                </c:pt>
                <c:pt idx="706">
                  <c:v>1.346575951940348</c:v>
                </c:pt>
                <c:pt idx="707">
                  <c:v>1.347414417663848</c:v>
                </c:pt>
                <c:pt idx="708">
                  <c:v>1.348252883387347</c:v>
                </c:pt>
                <c:pt idx="709">
                  <c:v>1.349091349110847</c:v>
                </c:pt>
                <c:pt idx="710">
                  <c:v>1.349929814834346</c:v>
                </c:pt>
                <c:pt idx="711">
                  <c:v>1.350768280557846</c:v>
                </c:pt>
                <c:pt idx="712">
                  <c:v>1.351606746281345</c:v>
                </c:pt>
                <c:pt idx="713">
                  <c:v>1.352445212004845</c:v>
                </c:pt>
                <c:pt idx="714">
                  <c:v>1.353283677728345</c:v>
                </c:pt>
                <c:pt idx="715">
                  <c:v>1.354122143451844</c:v>
                </c:pt>
                <c:pt idx="716">
                  <c:v>1.354960609175344</c:v>
                </c:pt>
                <c:pt idx="717">
                  <c:v>1.355799074898843</c:v>
                </c:pt>
                <c:pt idx="718">
                  <c:v>1.356637540622343</c:v>
                </c:pt>
                <c:pt idx="719">
                  <c:v>1.357476006345842</c:v>
                </c:pt>
                <c:pt idx="720">
                  <c:v>1.358314472069342</c:v>
                </c:pt>
                <c:pt idx="721">
                  <c:v>1.359152937792841</c:v>
                </c:pt>
                <c:pt idx="722">
                  <c:v>1.359991403516341</c:v>
                </c:pt>
                <c:pt idx="723">
                  <c:v>1.36082986923984</c:v>
                </c:pt>
                <c:pt idx="724">
                  <c:v>1.36166833496334</c:v>
                </c:pt>
                <c:pt idx="725">
                  <c:v>1.362506800686839</c:v>
                </c:pt>
                <c:pt idx="726">
                  <c:v>1.363345266410339</c:v>
                </c:pt>
                <c:pt idx="727">
                  <c:v>1.364183732133839</c:v>
                </c:pt>
                <c:pt idx="728">
                  <c:v>1.365022197857338</c:v>
                </c:pt>
                <c:pt idx="729">
                  <c:v>1.365860663580837</c:v>
                </c:pt>
                <c:pt idx="730">
                  <c:v>1.366699129304337</c:v>
                </c:pt>
                <c:pt idx="731">
                  <c:v>1.367537595027837</c:v>
                </c:pt>
                <c:pt idx="732">
                  <c:v>1.368376060751336</c:v>
                </c:pt>
                <c:pt idx="733">
                  <c:v>1.369214526474836</c:v>
                </c:pt>
                <c:pt idx="734">
                  <c:v>1.370052992198335</c:v>
                </c:pt>
                <c:pt idx="735">
                  <c:v>1.370891457921835</c:v>
                </c:pt>
                <c:pt idx="736">
                  <c:v>1.371729923645334</c:v>
                </c:pt>
                <c:pt idx="737">
                  <c:v>1.372568389368834</c:v>
                </c:pt>
                <c:pt idx="738">
                  <c:v>1.373406855092333</c:v>
                </c:pt>
                <c:pt idx="739">
                  <c:v>1.374245320815833</c:v>
                </c:pt>
                <c:pt idx="740">
                  <c:v>1.375083786539332</c:v>
                </c:pt>
                <c:pt idx="741">
                  <c:v>1.375922252262832</c:v>
                </c:pt>
                <c:pt idx="742">
                  <c:v>1.376760717986331</c:v>
                </c:pt>
                <c:pt idx="743">
                  <c:v>1.377599183709831</c:v>
                </c:pt>
                <c:pt idx="744">
                  <c:v>1.378437649433331</c:v>
                </c:pt>
                <c:pt idx="745">
                  <c:v>1.37927611515683</c:v>
                </c:pt>
                <c:pt idx="746">
                  <c:v>1.38011458088033</c:v>
                </c:pt>
                <c:pt idx="747">
                  <c:v>1.38095304660383</c:v>
                </c:pt>
                <c:pt idx="748">
                  <c:v>1.381791512327329</c:v>
                </c:pt>
                <c:pt idx="749">
                  <c:v>1.382629978050828</c:v>
                </c:pt>
                <c:pt idx="750">
                  <c:v>1.383468443774328</c:v>
                </c:pt>
                <c:pt idx="751">
                  <c:v>1.384306909497827</c:v>
                </c:pt>
                <c:pt idx="752">
                  <c:v>1.385145375221327</c:v>
                </c:pt>
                <c:pt idx="753">
                  <c:v>1.385983840944826</c:v>
                </c:pt>
                <c:pt idx="754">
                  <c:v>1.386822306668326</c:v>
                </c:pt>
                <c:pt idx="755">
                  <c:v>1.387660772391825</c:v>
                </c:pt>
                <c:pt idx="756">
                  <c:v>1.388499238115325</c:v>
                </c:pt>
                <c:pt idx="757">
                  <c:v>1.389337703838825</c:v>
                </c:pt>
                <c:pt idx="758">
                  <c:v>1.390176169562324</c:v>
                </c:pt>
                <c:pt idx="759">
                  <c:v>1.391014635285824</c:v>
                </c:pt>
                <c:pt idx="760">
                  <c:v>1.391853101009323</c:v>
                </c:pt>
                <c:pt idx="761">
                  <c:v>1.392691566732823</c:v>
                </c:pt>
                <c:pt idx="762">
                  <c:v>1.393530032456322</c:v>
                </c:pt>
                <c:pt idx="763">
                  <c:v>1.394368498179822</c:v>
                </c:pt>
                <c:pt idx="764">
                  <c:v>1.395206963903321</c:v>
                </c:pt>
                <c:pt idx="765">
                  <c:v>1.396045429626821</c:v>
                </c:pt>
                <c:pt idx="766">
                  <c:v>1.39688389535032</c:v>
                </c:pt>
                <c:pt idx="767">
                  <c:v>1.39772236107382</c:v>
                </c:pt>
                <c:pt idx="768">
                  <c:v>1.398560826797319</c:v>
                </c:pt>
                <c:pt idx="769">
                  <c:v>1.399399292520819</c:v>
                </c:pt>
                <c:pt idx="770">
                  <c:v>1.400237758244319</c:v>
                </c:pt>
                <c:pt idx="771">
                  <c:v>1.401076223967818</c:v>
                </c:pt>
                <c:pt idx="772">
                  <c:v>1.401914689691318</c:v>
                </c:pt>
                <c:pt idx="773">
                  <c:v>1.402753155414817</c:v>
                </c:pt>
                <c:pt idx="774">
                  <c:v>1.403591621138317</c:v>
                </c:pt>
                <c:pt idx="775">
                  <c:v>1.404430086861816</c:v>
                </c:pt>
                <c:pt idx="776">
                  <c:v>1.405268552585316</c:v>
                </c:pt>
                <c:pt idx="777">
                  <c:v>1.406107018308815</c:v>
                </c:pt>
                <c:pt idx="778">
                  <c:v>1.406945484032315</c:v>
                </c:pt>
                <c:pt idx="779">
                  <c:v>1.407783949755814</c:v>
                </c:pt>
                <c:pt idx="780">
                  <c:v>1.408622415479314</c:v>
                </c:pt>
                <c:pt idx="781">
                  <c:v>1.409460881202814</c:v>
                </c:pt>
                <c:pt idx="782">
                  <c:v>1.410299346926313</c:v>
                </c:pt>
                <c:pt idx="783">
                  <c:v>1.411137812649813</c:v>
                </c:pt>
                <c:pt idx="784">
                  <c:v>1.411976278373312</c:v>
                </c:pt>
                <c:pt idx="785">
                  <c:v>1.412814744096811</c:v>
                </c:pt>
                <c:pt idx="786">
                  <c:v>1.413653209820311</c:v>
                </c:pt>
                <c:pt idx="787">
                  <c:v>1.414491675543811</c:v>
                </c:pt>
                <c:pt idx="788">
                  <c:v>1.41533014126731</c:v>
                </c:pt>
                <c:pt idx="789">
                  <c:v>1.41616860699081</c:v>
                </c:pt>
                <c:pt idx="790">
                  <c:v>1.417007072714309</c:v>
                </c:pt>
                <c:pt idx="791">
                  <c:v>1.417845538437809</c:v>
                </c:pt>
                <c:pt idx="792">
                  <c:v>1.418684004161308</c:v>
                </c:pt>
                <c:pt idx="793">
                  <c:v>1.419522469884808</c:v>
                </c:pt>
                <c:pt idx="794">
                  <c:v>1.420360935608307</c:v>
                </c:pt>
                <c:pt idx="795">
                  <c:v>1.421199401331807</c:v>
                </c:pt>
                <c:pt idx="796">
                  <c:v>1.422037867055306</c:v>
                </c:pt>
                <c:pt idx="797">
                  <c:v>1.422876332778806</c:v>
                </c:pt>
                <c:pt idx="798">
                  <c:v>1.423714798502306</c:v>
                </c:pt>
                <c:pt idx="799">
                  <c:v>1.424553264225805</c:v>
                </c:pt>
                <c:pt idx="800">
                  <c:v>1.425391729949305</c:v>
                </c:pt>
                <c:pt idx="801">
                  <c:v>1.426230195672804</c:v>
                </c:pt>
                <c:pt idx="802">
                  <c:v>1.427068661396304</c:v>
                </c:pt>
                <c:pt idx="803">
                  <c:v>1.427907127119803</c:v>
                </c:pt>
                <c:pt idx="804">
                  <c:v>1.428745592843303</c:v>
                </c:pt>
                <c:pt idx="805">
                  <c:v>1.429584058566802</c:v>
                </c:pt>
                <c:pt idx="806">
                  <c:v>1.430422524290302</c:v>
                </c:pt>
                <c:pt idx="807">
                  <c:v>1.431260990013801</c:v>
                </c:pt>
                <c:pt idx="808">
                  <c:v>1.432099455737301</c:v>
                </c:pt>
                <c:pt idx="809">
                  <c:v>1.4329379214608</c:v>
                </c:pt>
                <c:pt idx="810">
                  <c:v>1.4337763871843</c:v>
                </c:pt>
                <c:pt idx="811">
                  <c:v>1.4346148529078</c:v>
                </c:pt>
                <c:pt idx="812">
                  <c:v>1.435453318631299</c:v>
                </c:pt>
                <c:pt idx="813">
                  <c:v>1.436291784354799</c:v>
                </c:pt>
                <c:pt idx="814">
                  <c:v>1.437130250078298</c:v>
                </c:pt>
                <c:pt idx="815">
                  <c:v>1.437968715801798</c:v>
                </c:pt>
                <c:pt idx="816">
                  <c:v>1.438807181525297</c:v>
                </c:pt>
                <c:pt idx="817">
                  <c:v>1.439645647248797</c:v>
                </c:pt>
                <c:pt idx="818">
                  <c:v>1.440484112972296</c:v>
                </c:pt>
                <c:pt idx="819">
                  <c:v>1.441322578695796</c:v>
                </c:pt>
                <c:pt idx="820">
                  <c:v>1.442161044419295</c:v>
                </c:pt>
                <c:pt idx="821">
                  <c:v>1.442999510142795</c:v>
                </c:pt>
                <c:pt idx="822">
                  <c:v>1.443837975866294</c:v>
                </c:pt>
                <c:pt idx="823">
                  <c:v>1.444676441589794</c:v>
                </c:pt>
                <c:pt idx="824">
                  <c:v>1.445514907313294</c:v>
                </c:pt>
                <c:pt idx="825">
                  <c:v>1.446353373036793</c:v>
                </c:pt>
                <c:pt idx="826">
                  <c:v>1.447191838760293</c:v>
                </c:pt>
                <c:pt idx="827">
                  <c:v>1.448030304483792</c:v>
                </c:pt>
                <c:pt idx="828">
                  <c:v>1.448868770207292</c:v>
                </c:pt>
                <c:pt idx="829">
                  <c:v>1.449707235930791</c:v>
                </c:pt>
                <c:pt idx="830">
                  <c:v>1.450545701654291</c:v>
                </c:pt>
                <c:pt idx="831">
                  <c:v>1.45138416737779</c:v>
                </c:pt>
                <c:pt idx="832">
                  <c:v>1.45222263310129</c:v>
                </c:pt>
                <c:pt idx="833">
                  <c:v>1.453061098824789</c:v>
                </c:pt>
                <c:pt idx="834">
                  <c:v>1.453899564548289</c:v>
                </c:pt>
                <c:pt idx="835">
                  <c:v>1.454738030271788</c:v>
                </c:pt>
                <c:pt idx="836">
                  <c:v>1.455576495995288</c:v>
                </c:pt>
                <c:pt idx="837">
                  <c:v>1.456414961718788</c:v>
                </c:pt>
                <c:pt idx="838">
                  <c:v>1.457253427442287</c:v>
                </c:pt>
                <c:pt idx="839">
                  <c:v>1.458091893165787</c:v>
                </c:pt>
                <c:pt idx="840">
                  <c:v>1.458930358889286</c:v>
                </c:pt>
                <c:pt idx="841">
                  <c:v>1.459768824612786</c:v>
                </c:pt>
                <c:pt idx="842">
                  <c:v>1.460607290336285</c:v>
                </c:pt>
                <c:pt idx="843">
                  <c:v>1.461445756059785</c:v>
                </c:pt>
                <c:pt idx="844">
                  <c:v>1.462284221783284</c:v>
                </c:pt>
                <c:pt idx="845">
                  <c:v>1.463122687506784</c:v>
                </c:pt>
                <c:pt idx="846">
                  <c:v>1.463961153230283</c:v>
                </c:pt>
                <c:pt idx="847">
                  <c:v>1.464799618953783</c:v>
                </c:pt>
                <c:pt idx="848">
                  <c:v>1.465638084677282</c:v>
                </c:pt>
                <c:pt idx="849">
                  <c:v>1.466476550400782</c:v>
                </c:pt>
                <c:pt idx="850">
                  <c:v>1.467315016124281</c:v>
                </c:pt>
                <c:pt idx="851">
                  <c:v>1.468153481847781</c:v>
                </c:pt>
                <c:pt idx="852">
                  <c:v>1.46899194757128</c:v>
                </c:pt>
                <c:pt idx="853">
                  <c:v>1.46983041329478</c:v>
                </c:pt>
                <c:pt idx="854">
                  <c:v>1.47066887901828</c:v>
                </c:pt>
                <c:pt idx="855">
                  <c:v>1.47150734474178</c:v>
                </c:pt>
                <c:pt idx="856">
                  <c:v>1.472345810465279</c:v>
                </c:pt>
                <c:pt idx="857">
                  <c:v>1.473184276188778</c:v>
                </c:pt>
                <c:pt idx="858">
                  <c:v>1.474022741912278</c:v>
                </c:pt>
                <c:pt idx="859">
                  <c:v>1.474861207635777</c:v>
                </c:pt>
                <c:pt idx="860">
                  <c:v>1.475699673359277</c:v>
                </c:pt>
                <c:pt idx="861">
                  <c:v>1.476538139082776</c:v>
                </c:pt>
                <c:pt idx="862">
                  <c:v>1.477376604806276</c:v>
                </c:pt>
                <c:pt idx="863">
                  <c:v>1.478215070529775</c:v>
                </c:pt>
                <c:pt idx="864">
                  <c:v>1.479053536253275</c:v>
                </c:pt>
                <c:pt idx="865">
                  <c:v>1.479892001976774</c:v>
                </c:pt>
                <c:pt idx="866">
                  <c:v>1.480730467700274</c:v>
                </c:pt>
                <c:pt idx="867">
                  <c:v>1.481568933423774</c:v>
                </c:pt>
                <c:pt idx="868">
                  <c:v>1.482407399147273</c:v>
                </c:pt>
                <c:pt idx="869">
                  <c:v>1.483245864870773</c:v>
                </c:pt>
                <c:pt idx="870">
                  <c:v>1.484084330594272</c:v>
                </c:pt>
                <c:pt idx="871">
                  <c:v>1.484922796317772</c:v>
                </c:pt>
                <c:pt idx="872">
                  <c:v>1.485761262041271</c:v>
                </c:pt>
                <c:pt idx="873">
                  <c:v>1.486599727764771</c:v>
                </c:pt>
                <c:pt idx="874">
                  <c:v>1.48743819348827</c:v>
                </c:pt>
                <c:pt idx="875">
                  <c:v>1.48827665921177</c:v>
                </c:pt>
                <c:pt idx="876">
                  <c:v>1.48911512493527</c:v>
                </c:pt>
                <c:pt idx="877">
                  <c:v>1.48995359065877</c:v>
                </c:pt>
                <c:pt idx="878">
                  <c:v>1.490792056382268</c:v>
                </c:pt>
                <c:pt idx="879">
                  <c:v>1.491630522105768</c:v>
                </c:pt>
                <c:pt idx="880">
                  <c:v>1.492468987829268</c:v>
                </c:pt>
                <c:pt idx="881">
                  <c:v>1.493307453552767</c:v>
                </c:pt>
                <c:pt idx="882">
                  <c:v>1.494145919276267</c:v>
                </c:pt>
                <c:pt idx="883">
                  <c:v>1.494984384999766</c:v>
                </c:pt>
                <c:pt idx="884">
                  <c:v>1.495822850723266</c:v>
                </c:pt>
                <c:pt idx="885">
                  <c:v>1.496661316446765</c:v>
                </c:pt>
                <c:pt idx="886">
                  <c:v>1.497499782170265</c:v>
                </c:pt>
                <c:pt idx="887">
                  <c:v>1.498338247893764</c:v>
                </c:pt>
                <c:pt idx="888">
                  <c:v>1.499176713617264</c:v>
                </c:pt>
                <c:pt idx="889">
                  <c:v>1.500015179340763</c:v>
                </c:pt>
                <c:pt idx="890">
                  <c:v>1.500853645064263</c:v>
                </c:pt>
                <c:pt idx="891">
                  <c:v>1.501692110787763</c:v>
                </c:pt>
                <c:pt idx="892">
                  <c:v>1.502530576511262</c:v>
                </c:pt>
                <c:pt idx="893">
                  <c:v>1.503369042234762</c:v>
                </c:pt>
                <c:pt idx="894">
                  <c:v>1.504207507958261</c:v>
                </c:pt>
                <c:pt idx="895">
                  <c:v>1.505045973681761</c:v>
                </c:pt>
                <c:pt idx="896">
                  <c:v>1.50588443940526</c:v>
                </c:pt>
                <c:pt idx="897">
                  <c:v>1.50672290512876</c:v>
                </c:pt>
                <c:pt idx="898">
                  <c:v>1.507561370852259</c:v>
                </c:pt>
                <c:pt idx="899">
                  <c:v>1.508399836575759</c:v>
                </c:pt>
                <c:pt idx="900">
                  <c:v>1.509238302299258</c:v>
                </c:pt>
                <c:pt idx="901">
                  <c:v>1.510076768022758</c:v>
                </c:pt>
                <c:pt idx="902">
                  <c:v>1.510915233746257</c:v>
                </c:pt>
                <c:pt idx="903">
                  <c:v>1.511753699469757</c:v>
                </c:pt>
                <c:pt idx="904">
                  <c:v>1.512592165193257</c:v>
                </c:pt>
                <c:pt idx="905">
                  <c:v>1.513430630916756</c:v>
                </c:pt>
                <c:pt idx="906">
                  <c:v>1.514269096640255</c:v>
                </c:pt>
                <c:pt idx="907">
                  <c:v>1.515107562363755</c:v>
                </c:pt>
                <c:pt idx="908">
                  <c:v>1.515946028087255</c:v>
                </c:pt>
                <c:pt idx="909">
                  <c:v>1.516784493810754</c:v>
                </c:pt>
                <c:pt idx="910">
                  <c:v>1.517622959534254</c:v>
                </c:pt>
                <c:pt idx="911">
                  <c:v>1.518461425257753</c:v>
                </c:pt>
                <c:pt idx="912">
                  <c:v>1.519299890981253</c:v>
                </c:pt>
                <c:pt idx="913">
                  <c:v>1.520138356704752</c:v>
                </c:pt>
                <c:pt idx="914">
                  <c:v>1.520976822428252</c:v>
                </c:pt>
                <c:pt idx="915">
                  <c:v>1.521815288151751</c:v>
                </c:pt>
                <c:pt idx="916">
                  <c:v>1.522653753875251</c:v>
                </c:pt>
                <c:pt idx="917">
                  <c:v>1.52349221959875</c:v>
                </c:pt>
                <c:pt idx="918">
                  <c:v>1.52433068532225</c:v>
                </c:pt>
                <c:pt idx="919">
                  <c:v>1.525169151045749</c:v>
                </c:pt>
                <c:pt idx="920">
                  <c:v>1.52600761676925</c:v>
                </c:pt>
                <c:pt idx="921">
                  <c:v>1.526846082492749</c:v>
                </c:pt>
                <c:pt idx="922">
                  <c:v>1.527684548216248</c:v>
                </c:pt>
                <c:pt idx="923">
                  <c:v>1.528523013939748</c:v>
                </c:pt>
                <c:pt idx="924">
                  <c:v>1.529361479663247</c:v>
                </c:pt>
                <c:pt idx="925">
                  <c:v>1.530199945386747</c:v>
                </c:pt>
                <c:pt idx="926">
                  <c:v>1.531038411110246</c:v>
                </c:pt>
                <c:pt idx="927">
                  <c:v>1.531876876833746</c:v>
                </c:pt>
                <c:pt idx="928">
                  <c:v>1.532715342557245</c:v>
                </c:pt>
                <c:pt idx="929">
                  <c:v>1.533553808280745</c:v>
                </c:pt>
                <c:pt idx="930">
                  <c:v>1.534392274004244</c:v>
                </c:pt>
                <c:pt idx="931">
                  <c:v>1.535230739727744</c:v>
                </c:pt>
                <c:pt idx="932">
                  <c:v>1.536069205451243</c:v>
                </c:pt>
                <c:pt idx="933">
                  <c:v>1.536907671174743</c:v>
                </c:pt>
                <c:pt idx="934">
                  <c:v>1.537746136898243</c:v>
                </c:pt>
                <c:pt idx="935">
                  <c:v>1.538584602621742</c:v>
                </c:pt>
                <c:pt idx="936">
                  <c:v>1.539423068345242</c:v>
                </c:pt>
                <c:pt idx="937">
                  <c:v>1.540261534068741</c:v>
                </c:pt>
                <c:pt idx="938">
                  <c:v>1.541099999792241</c:v>
                </c:pt>
                <c:pt idx="939">
                  <c:v>1.54193846551574</c:v>
                </c:pt>
                <c:pt idx="940">
                  <c:v>1.54277693123924</c:v>
                </c:pt>
                <c:pt idx="941">
                  <c:v>1.543615396962739</c:v>
                </c:pt>
                <c:pt idx="942">
                  <c:v>1.544453862686239</c:v>
                </c:pt>
                <c:pt idx="943">
                  <c:v>1.545292328409738</c:v>
                </c:pt>
                <c:pt idx="944">
                  <c:v>1.546130794133238</c:v>
                </c:pt>
                <c:pt idx="945">
                  <c:v>1.546969259856737</c:v>
                </c:pt>
                <c:pt idx="946">
                  <c:v>1.547807725580237</c:v>
                </c:pt>
                <c:pt idx="947">
                  <c:v>1.548646191303737</c:v>
                </c:pt>
                <c:pt idx="948">
                  <c:v>1.549484657027236</c:v>
                </c:pt>
                <c:pt idx="949">
                  <c:v>1.550323122750736</c:v>
                </c:pt>
                <c:pt idx="950">
                  <c:v>1.551161588474235</c:v>
                </c:pt>
                <c:pt idx="951">
                  <c:v>1.559546245709231</c:v>
                </c:pt>
                <c:pt idx="952">
                  <c:v>1.567930902944228</c:v>
                </c:pt>
                <c:pt idx="953">
                  <c:v>1.576315560179224</c:v>
                </c:pt>
                <c:pt idx="954">
                  <c:v>1.58470021741422</c:v>
                </c:pt>
                <c:pt idx="955">
                  <c:v>1.593084874649217</c:v>
                </c:pt>
                <c:pt idx="956">
                  <c:v>1.601469531884213</c:v>
                </c:pt>
                <c:pt idx="957">
                  <c:v>1.609854189119209</c:v>
                </c:pt>
                <c:pt idx="958">
                  <c:v>1.618238846354205</c:v>
                </c:pt>
                <c:pt idx="959">
                  <c:v>1.626623503589202</c:v>
                </c:pt>
                <c:pt idx="960">
                  <c:v>1.635008160824198</c:v>
                </c:pt>
                <c:pt idx="961">
                  <c:v>1.718854733174161</c:v>
                </c:pt>
                <c:pt idx="962">
                  <c:v>1.802701305524124</c:v>
                </c:pt>
                <c:pt idx="963">
                  <c:v>1.886547877874087</c:v>
                </c:pt>
                <c:pt idx="964">
                  <c:v>1.97039445022405</c:v>
                </c:pt>
                <c:pt idx="965">
                  <c:v>2.054241022574013</c:v>
                </c:pt>
                <c:pt idx="966">
                  <c:v>2.138087594923976</c:v>
                </c:pt>
                <c:pt idx="967">
                  <c:v>2.221934167273938</c:v>
                </c:pt>
                <c:pt idx="968">
                  <c:v>2.305780739623902</c:v>
                </c:pt>
                <c:pt idx="969">
                  <c:v>2.389627311973865</c:v>
                </c:pt>
                <c:pt idx="970">
                  <c:v>2.473473884323828</c:v>
                </c:pt>
                <c:pt idx="971">
                  <c:v>3.311939607823457</c:v>
                </c:pt>
                <c:pt idx="972">
                  <c:v>4.150405331323086</c:v>
                </c:pt>
                <c:pt idx="973">
                  <c:v>4.988871054822714</c:v>
                </c:pt>
                <c:pt idx="974">
                  <c:v>5.827336778322343</c:v>
                </c:pt>
                <c:pt idx="975">
                  <c:v>6.665802501821973</c:v>
                </c:pt>
                <c:pt idx="976">
                  <c:v>7.5042682253216</c:v>
                </c:pt>
              </c:numCache>
            </c:numRef>
          </c:xVal>
          <c:yVal>
            <c:numRef>
              <c:f>Sheet1!$M$3:$M$1130</c:f>
              <c:numCache>
                <c:formatCode>General</c:formatCode>
                <c:ptCount val="1128"/>
                <c:pt idx="2">
                  <c:v>3.50714116217145E6</c:v>
                </c:pt>
                <c:pt idx="3">
                  <c:v>3.40062679904669E6</c:v>
                </c:pt>
                <c:pt idx="4">
                  <c:v>3.29735701320974E6</c:v>
                </c:pt>
                <c:pt idx="5">
                  <c:v>3.19723103365102E6</c:v>
                </c:pt>
                <c:pt idx="6">
                  <c:v>3.10015130172214E6</c:v>
                </c:pt>
                <c:pt idx="7">
                  <c:v>3.00602336576116E6</c:v>
                </c:pt>
                <c:pt idx="8">
                  <c:v>2.9147557792192E6</c:v>
                </c:pt>
                <c:pt idx="9">
                  <c:v>2.82626000230007E6</c:v>
                </c:pt>
                <c:pt idx="10">
                  <c:v>2.74045030691747E6</c:v>
                </c:pt>
                <c:pt idx="11">
                  <c:v>2.65724368482662E6</c:v>
                </c:pt>
                <c:pt idx="12">
                  <c:v>2.57655975886404E6</c:v>
                </c:pt>
                <c:pt idx="13">
                  <c:v>2.49832069713245E6</c:v>
                </c:pt>
                <c:pt idx="14">
                  <c:v>2.42245113010486E6</c:v>
                </c:pt>
                <c:pt idx="15">
                  <c:v>2.34887807051416E6</c:v>
                </c:pt>
                <c:pt idx="16">
                  <c:v>2.27753083588975E6</c:v>
                </c:pt>
                <c:pt idx="17">
                  <c:v>2.20834097372407E6</c:v>
                </c:pt>
                <c:pt idx="18">
                  <c:v>2.14124218911202E6</c:v>
                </c:pt>
                <c:pt idx="19">
                  <c:v>2.07617027482716E6</c:v>
                </c:pt>
                <c:pt idx="20">
                  <c:v>2.01306304372804E6</c:v>
                </c:pt>
                <c:pt idx="21">
                  <c:v>1.95186026339534E6</c:v>
                </c:pt>
                <c:pt idx="22">
                  <c:v>1.8925035929867E6</c:v>
                </c:pt>
                <c:pt idx="23">
                  <c:v>1.83493652215089E6</c:v>
                </c:pt>
                <c:pt idx="24">
                  <c:v>1.7791043119941E6</c:v>
                </c:pt>
                <c:pt idx="25">
                  <c:v>1.72495393801593E6</c:v>
                </c:pt>
                <c:pt idx="26">
                  <c:v>1.67243403490312E6</c:v>
                </c:pt>
                <c:pt idx="27">
                  <c:v>1.62149484318394E6</c:v>
                </c:pt>
                <c:pt idx="28">
                  <c:v>1.57208815763653E6</c:v>
                </c:pt>
                <c:pt idx="29">
                  <c:v>1.52416727738945E6</c:v>
                </c:pt>
                <c:pt idx="30">
                  <c:v>1.47768695770472E6</c:v>
                </c:pt>
                <c:pt idx="31">
                  <c:v>1.4326033633312E6</c:v>
                </c:pt>
                <c:pt idx="32">
                  <c:v>1.38887402337901E6</c:v>
                </c:pt>
                <c:pt idx="33">
                  <c:v>1.34645778769636E6</c:v>
                </c:pt>
                <c:pt idx="34">
                  <c:v>1.30531478469855E6</c:v>
                </c:pt>
                <c:pt idx="35">
                  <c:v>1.26540638055929E6</c:v>
                </c:pt>
                <c:pt idx="36">
                  <c:v>1.22669513974576E6</c:v>
                </c:pt>
                <c:pt idx="37">
                  <c:v>1.1891447868558E6</c:v>
                </c:pt>
                <c:pt idx="38">
                  <c:v>1.15272016968585E6</c:v>
                </c:pt>
                <c:pt idx="39">
                  <c:v>1.11738722354442E6</c:v>
                </c:pt>
                <c:pt idx="40">
                  <c:v>1.08311293670096E6</c:v>
                </c:pt>
                <c:pt idx="41">
                  <c:v>1.04986531696928E6</c:v>
                </c:pt>
                <c:pt idx="42">
                  <c:v>1.01761335939726E6</c:v>
                </c:pt>
                <c:pt idx="43">
                  <c:v>986327.0149823515</c:v>
                </c:pt>
                <c:pt idx="44">
                  <c:v>955977.1604355865</c:v>
                </c:pt>
                <c:pt idx="45">
                  <c:v>926535.5689150105</c:v>
                </c:pt>
                <c:pt idx="46">
                  <c:v>897974.8817079244</c:v>
                </c:pt>
                <c:pt idx="47">
                  <c:v>870268.580835728</c:v>
                </c:pt>
                <c:pt idx="48">
                  <c:v>843390.962552856</c:v>
                </c:pt>
                <c:pt idx="49">
                  <c:v>817317.1117023653</c:v>
                </c:pt>
                <c:pt idx="50">
                  <c:v>792022.8768886036</c:v>
                </c:pt>
                <c:pt idx="51">
                  <c:v>767484.8464806645</c:v>
                </c:pt>
                <c:pt idx="52">
                  <c:v>743680.3253695548</c:v>
                </c:pt>
                <c:pt idx="53">
                  <c:v>720587.3124732046</c:v>
                </c:pt>
                <c:pt idx="54">
                  <c:v>698184.4789859541</c:v>
                </c:pt>
                <c:pt idx="55">
                  <c:v>676451.1473165947</c:v>
                </c:pt>
                <c:pt idx="56">
                  <c:v>655367.2707065422</c:v>
                </c:pt>
                <c:pt idx="57">
                  <c:v>634913.413502919</c:v>
                </c:pt>
                <c:pt idx="58">
                  <c:v>615070.7320666622</c:v>
                </c:pt>
                <c:pt idx="59">
                  <c:v>595820.9562959457</c:v>
                </c:pt>
                <c:pt idx="60">
                  <c:v>577146.3717354872</c:v>
                </c:pt>
                <c:pt idx="61">
                  <c:v>559029.8022671046</c:v>
                </c:pt>
                <c:pt idx="62">
                  <c:v>541454.5933509526</c:v>
                </c:pt>
                <c:pt idx="63">
                  <c:v>524404.5957982674</c:v>
                </c:pt>
                <c:pt idx="64">
                  <c:v>507864.150071689</c:v>
                </c:pt>
                <c:pt idx="65">
                  <c:v>491818.071081278</c:v>
                </c:pt>
                <c:pt idx="66">
                  <c:v>476251.6334635511</c:v>
                </c:pt>
                <c:pt idx="67">
                  <c:v>461150.5573358768</c:v>
                </c:pt>
                <c:pt idx="68">
                  <c:v>446500.9944979162</c:v>
                </c:pt>
                <c:pt idx="69">
                  <c:v>432289.5150744605</c:v>
                </c:pt>
                <c:pt idx="70">
                  <c:v>418503.0945862474</c:v>
                </c:pt>
                <c:pt idx="71">
                  <c:v>405129.1014261669</c:v>
                </c:pt>
                <c:pt idx="72">
                  <c:v>392155.2847344873</c:v>
                </c:pt>
                <c:pt idx="73">
                  <c:v>379569.7626569103</c:v>
                </c:pt>
                <c:pt idx="74">
                  <c:v>367361.0109779948</c:v>
                </c:pt>
                <c:pt idx="75">
                  <c:v>355517.8521121071</c:v>
                </c:pt>
                <c:pt idx="76">
                  <c:v>344029.4444389948</c:v>
                </c:pt>
                <c:pt idx="77">
                  <c:v>332885.2719817907</c:v>
                </c:pt>
                <c:pt idx="78">
                  <c:v>322075.1344075113</c:v>
                </c:pt>
                <c:pt idx="79">
                  <c:v>311589.1373416495</c:v>
                </c:pt>
                <c:pt idx="80">
                  <c:v>301417.6829906351</c:v>
                </c:pt>
                <c:pt idx="81">
                  <c:v>291551.4610570446</c:v>
                </c:pt>
                <c:pt idx="82">
                  <c:v>281981.4399408761</c:v>
                </c:pt>
                <c:pt idx="83">
                  <c:v>272698.858217383</c:v>
                </c:pt>
                <c:pt idx="84">
                  <c:v>263695.2163820606</c:v>
                </c:pt>
                <c:pt idx="85">
                  <c:v>254962.2688550296</c:v>
                </c:pt>
                <c:pt idx="86">
                  <c:v>246492.0162344166</c:v>
                </c:pt>
                <c:pt idx="87">
                  <c:v>238276.6977931753</c:v>
                </c:pt>
                <c:pt idx="88">
                  <c:v>230308.7842107813</c:v>
                </c:pt>
                <c:pt idx="89">
                  <c:v>222580.9705302872</c:v>
                </c:pt>
                <c:pt idx="90">
                  <c:v>215086.1693365165</c:v>
                </c:pt>
                <c:pt idx="91">
                  <c:v>207817.5041473014</c:v>
                </c:pt>
                <c:pt idx="92">
                  <c:v>200768.3030096663</c:v>
                </c:pt>
                <c:pt idx="93">
                  <c:v>193932.0922947867</c:v>
                </c:pt>
                <c:pt idx="94">
                  <c:v>187302.5906870694</c:v>
                </c:pt>
                <c:pt idx="95">
                  <c:v>180873.7033600568</c:v>
                </c:pt>
                <c:pt idx="96">
                  <c:v>174639.5163323056</c:v>
                </c:pt>
                <c:pt idx="97">
                  <c:v>168594.2909980441</c:v>
                </c:pt>
                <c:pt idx="98">
                  <c:v>162732.4588285514</c:v>
                </c:pt>
                <c:pt idx="99">
                  <c:v>157048.616237114</c:v>
                </c:pt>
                <c:pt idx="100">
                  <c:v>151537.5196016212</c:v>
                </c:pt>
                <c:pt idx="101">
                  <c:v>146194.0804429919</c:v>
                </c:pt>
                <c:pt idx="102">
                  <c:v>141013.3607511942</c:v>
                </c:pt>
                <c:pt idx="103">
                  <c:v>135990.5684553311</c:v>
                </c:pt>
                <c:pt idx="104">
                  <c:v>131121.0530345958</c:v>
                </c:pt>
                <c:pt idx="105">
                  <c:v>126400.3012630976</c:v>
                </c:pt>
                <c:pt idx="106">
                  <c:v>121823.9330860688</c:v>
                </c:pt>
                <c:pt idx="107">
                  <c:v>117387.6976236512</c:v>
                </c:pt>
                <c:pt idx="108">
                  <c:v>113087.4692962253</c:v>
                </c:pt>
                <c:pt idx="109">
                  <c:v>108919.2440695091</c:v>
                </c:pt>
                <c:pt idx="110">
                  <c:v>104879.1358144376</c:v>
                </c:pt>
                <c:pt idx="111">
                  <c:v>100963.3727786595</c:v>
                </c:pt>
                <c:pt idx="112">
                  <c:v>97168.29416665308</c:v>
                </c:pt>
                <c:pt idx="113">
                  <c:v>93490.34682346042</c:v>
                </c:pt>
                <c:pt idx="114">
                  <c:v>89926.08202035667</c:v>
                </c:pt>
                <c:pt idx="115">
                  <c:v>86472.1523389539</c:v>
                </c:pt>
                <c:pt idx="116">
                  <c:v>83125.30865005252</c:v>
                </c:pt>
                <c:pt idx="117">
                  <c:v>79882.39718441582</c:v>
                </c:pt>
                <c:pt idx="118">
                  <c:v>76740.35669334574</c:v>
                </c:pt>
                <c:pt idx="119">
                  <c:v>73696.21569540042</c:v>
                </c:pt>
                <c:pt idx="120">
                  <c:v>70747.08980673704</c:v>
                </c:pt>
                <c:pt idx="121">
                  <c:v>67890.17915286213</c:v>
                </c:pt>
                <c:pt idx="122">
                  <c:v>65122.76585898301</c:v>
                </c:pt>
                <c:pt idx="123">
                  <c:v>62442.21161630413</c:v>
                </c:pt>
                <c:pt idx="124">
                  <c:v>59845.95532220172</c:v>
                </c:pt>
                <c:pt idx="125">
                  <c:v>57331.51079216359</c:v>
                </c:pt>
                <c:pt idx="126">
                  <c:v>54896.46454063871</c:v>
                </c:pt>
                <c:pt idx="127">
                  <c:v>52538.47362914995</c:v>
                </c:pt>
                <c:pt idx="128">
                  <c:v>50255.26357944653</c:v>
                </c:pt>
                <c:pt idx="129">
                  <c:v>48044.62634982921</c:v>
                </c:pt>
                <c:pt idx="130">
                  <c:v>45904.4183722689</c:v>
                </c:pt>
                <c:pt idx="131">
                  <c:v>43832.55864905758</c:v>
                </c:pt>
                <c:pt idx="132">
                  <c:v>41827.02690668953</c:v>
                </c:pt>
                <c:pt idx="133">
                  <c:v>39885.86180478321</c:v>
                </c:pt>
                <c:pt idx="134">
                  <c:v>38007.15919978661</c:v>
                </c:pt>
                <c:pt idx="135">
                  <c:v>36189.07046072815</c:v>
                </c:pt>
                <c:pt idx="136">
                  <c:v>34429.8008348354</c:v>
                </c:pt>
                <c:pt idx="137">
                  <c:v>32727.60786272954</c:v>
                </c:pt>
                <c:pt idx="138">
                  <c:v>31080.79984132208</c:v>
                </c:pt>
                <c:pt idx="139">
                  <c:v>29487.73433263886</c:v>
                </c:pt>
                <c:pt idx="140">
                  <c:v>27946.81671720396</c:v>
                </c:pt>
                <c:pt idx="141">
                  <c:v>26456.49879032834</c:v>
                </c:pt>
                <c:pt idx="142">
                  <c:v>25015.27740127091</c:v>
                </c:pt>
                <c:pt idx="143">
                  <c:v>23621.69313281966</c:v>
                </c:pt>
                <c:pt idx="144">
                  <c:v>22274.32901958024</c:v>
                </c:pt>
                <c:pt idx="145">
                  <c:v>20971.80930497055</c:v>
                </c:pt>
                <c:pt idx="146">
                  <c:v>19712.79823575823</c:v>
                </c:pt>
                <c:pt idx="147">
                  <c:v>18495.99889222034</c:v>
                </c:pt>
                <c:pt idx="148">
                  <c:v>17320.15205222493</c:v>
                </c:pt>
                <c:pt idx="149">
                  <c:v>16184.03509027463</c:v>
                </c:pt>
                <c:pt idx="150">
                  <c:v>15086.46090936102</c:v>
                </c:pt>
                <c:pt idx="151">
                  <c:v>14026.2769034523</c:v>
                </c:pt>
                <c:pt idx="152">
                  <c:v>13002.36395159105</c:v>
                </c:pt>
                <c:pt idx="153">
                  <c:v>12013.63544204405</c:v>
                </c:pt>
                <c:pt idx="154">
                  <c:v>11059.03632430278</c:v>
                </c:pt>
                <c:pt idx="155">
                  <c:v>10137.54219004052</c:v>
                </c:pt>
                <c:pt idx="156">
                  <c:v>9248.158382067566</c:v>
                </c:pt>
                <c:pt idx="157">
                  <c:v>8389.91912755048</c:v>
                </c:pt>
                <c:pt idx="158">
                  <c:v>7561.886698134057</c:v>
                </c:pt>
                <c:pt idx="159">
                  <c:v>6763.150595319963</c:v>
                </c:pt>
                <c:pt idx="160">
                  <c:v>5992.826758541044</c:v>
                </c:pt>
                <c:pt idx="161">
                  <c:v>5250.056798505811</c:v>
                </c:pt>
                <c:pt idx="162">
                  <c:v>4534.0072511147</c:v>
                </c:pt>
                <c:pt idx="163">
                  <c:v>3843.868853979984</c:v>
                </c:pt>
                <c:pt idx="164">
                  <c:v>3178.855845636879</c:v>
                </c:pt>
                <c:pt idx="165">
                  <c:v>2538.205283304999</c:v>
                </c:pt>
                <c:pt idx="166">
                  <c:v>1921.176382279595</c:v>
                </c:pt>
                <c:pt idx="167">
                  <c:v>1327.049873939398</c:v>
                </c:pt>
                <c:pt idx="168">
                  <c:v>755.1273824819015</c:v>
                </c:pt>
                <c:pt idx="169">
                  <c:v>204.7308209625931</c:v>
                </c:pt>
                <c:pt idx="170">
                  <c:v>-324.7981962421829</c:v>
                </c:pt>
                <c:pt idx="171">
                  <c:v>-834.09892294952</c:v>
                </c:pt>
                <c:pt idx="172">
                  <c:v>-1323.792034170424</c:v>
                </c:pt>
                <c:pt idx="173">
                  <c:v>-1794.480162901954</c:v>
                </c:pt>
                <c:pt idx="174">
                  <c:v>-2246.748421108489</c:v>
                </c:pt>
                <c:pt idx="175">
                  <c:v>-2681.164906219778</c:v>
                </c:pt>
                <c:pt idx="176">
                  <c:v>-3098.28119159108</c:v>
                </c:pt>
                <c:pt idx="177">
                  <c:v>-3498.63280362137</c:v>
                </c:pt>
                <c:pt idx="178">
                  <c:v>-3882.739684398783</c:v>
                </c:pt>
                <c:pt idx="179">
                  <c:v>-4251.106641175052</c:v>
                </c:pt>
                <c:pt idx="180">
                  <c:v>-4604.22378306541</c:v>
                </c:pt>
                <c:pt idx="181">
                  <c:v>-4942.5669435037</c:v>
                </c:pt>
                <c:pt idx="182">
                  <c:v>-5266.598092165517</c:v>
                </c:pt>
                <c:pt idx="183">
                  <c:v>-5576.76573462582</c:v>
                </c:pt>
                <c:pt idx="184">
                  <c:v>-5873.505299499825</c:v>
                </c:pt>
                <c:pt idx="185">
                  <c:v>-6157.239514367761</c:v>
                </c:pt>
                <c:pt idx="186">
                  <c:v>-6428.378771848569</c:v>
                </c:pt>
                <c:pt idx="187">
                  <c:v>-6687.321484729127</c:v>
                </c:pt>
                <c:pt idx="188">
                  <c:v>-6934.45442954268</c:v>
                </c:pt>
                <c:pt idx="189">
                  <c:v>-7170.15308169982</c:v>
                </c:pt>
                <c:pt idx="190">
                  <c:v>-7394.781940650662</c:v>
                </c:pt>
                <c:pt idx="191">
                  <c:v>-7608.694844503027</c:v>
                </c:pt>
                <c:pt idx="192">
                  <c:v>-7812.23527687352</c:v>
                </c:pt>
                <c:pt idx="193">
                  <c:v>-8005.736664447514</c:v>
                </c:pt>
                <c:pt idx="194">
                  <c:v>-8189.522665341091</c:v>
                </c:pt>
                <c:pt idx="195">
                  <c:v>-8363.907449884173</c:v>
                </c:pt>
                <c:pt idx="196">
                  <c:v>-8529.195973031952</c:v>
                </c:pt>
                <c:pt idx="197">
                  <c:v>-8685.684238737676</c:v>
                </c:pt>
                <c:pt idx="198">
                  <c:v>-8833.659557084984</c:v>
                </c:pt>
                <c:pt idx="199">
                  <c:v>-8973.400793843486</c:v>
                </c:pt>
                <c:pt idx="200">
                  <c:v>-9105.178611867332</c:v>
                </c:pt>
                <c:pt idx="201">
                  <c:v>-9229.255707365871</c:v>
                </c:pt>
                <c:pt idx="202">
                  <c:v>-9345.887038528321</c:v>
                </c:pt>
                <c:pt idx="203">
                  <c:v>-9455.32004654524</c:v>
                </c:pt>
                <c:pt idx="204">
                  <c:v>-9557.794871996933</c:v>
                </c:pt>
                <c:pt idx="205">
                  <c:v>-9653.544563810544</c:v>
                </c:pt>
                <c:pt idx="206">
                  <c:v>-9742.795282597771</c:v>
                </c:pt>
                <c:pt idx="207">
                  <c:v>-9825.76649851966</c:v>
                </c:pt>
                <c:pt idx="208">
                  <c:v>-9902.671182728678</c:v>
                </c:pt>
                <c:pt idx="209">
                  <c:v>-9973.715993937953</c:v>
                </c:pt>
                <c:pt idx="210">
                  <c:v>-10039.10145915731</c:v>
                </c:pt>
                <c:pt idx="211">
                  <c:v>-10099.02214946813</c:v>
                </c:pt>
                <c:pt idx="212">
                  <c:v>-10153.66685117022</c:v>
                </c:pt>
                <c:pt idx="213">
                  <c:v>-10203.21873122946</c:v>
                </c:pt>
                <c:pt idx="214">
                  <c:v>-10247.85549864296</c:v>
                </c:pt>
                <c:pt idx="215">
                  <c:v>-10287.74956082415</c:v>
                </c:pt>
                <c:pt idx="216">
                  <c:v>-10323.0681752982</c:v>
                </c:pt>
                <c:pt idx="217">
                  <c:v>-10353.97359758995</c:v>
                </c:pt>
                <c:pt idx="218">
                  <c:v>-10380.62322511975</c:v>
                </c:pt>
                <c:pt idx="219">
                  <c:v>-10403.16973620931</c:v>
                </c:pt>
                <c:pt idx="220">
                  <c:v>-10421.76122467593</c:v>
                </c:pt>
                <c:pt idx="221">
                  <c:v>-10436.54133239308</c:v>
                </c:pt>
                <c:pt idx="222">
                  <c:v>-10447.64937697022</c:v>
                </c:pt>
                <c:pt idx="223">
                  <c:v>-10455.22047498649</c:v>
                </c:pt>
                <c:pt idx="224">
                  <c:v>-10459.38566312829</c:v>
                </c:pt>
                <c:pt idx="225">
                  <c:v>-10460.27201521132</c:v>
                </c:pt>
                <c:pt idx="226">
                  <c:v>-10458.00275602561</c:v>
                </c:pt>
                <c:pt idx="227">
                  <c:v>-10452.69737188644</c:v>
                </c:pt>
                <c:pt idx="228">
                  <c:v>-10444.47171761323</c:v>
                </c:pt>
                <c:pt idx="229">
                  <c:v>-10433.43812140846</c:v>
                </c:pt>
                <c:pt idx="230">
                  <c:v>-10419.70548572577</c:v>
                </c:pt>
                <c:pt idx="231">
                  <c:v>-10403.37938563155</c:v>
                </c:pt>
                <c:pt idx="232">
                  <c:v>-10384.56216516673</c:v>
                </c:pt>
                <c:pt idx="233">
                  <c:v>-10363.35302986017</c:v>
                </c:pt>
                <c:pt idx="234">
                  <c:v>-10339.84813688916</c:v>
                </c:pt>
                <c:pt idx="235">
                  <c:v>-10314.1406828311</c:v>
                </c:pt>
                <c:pt idx="236">
                  <c:v>-10286.32098881826</c:v>
                </c:pt>
                <c:pt idx="237">
                  <c:v>-10256.47658390885</c:v>
                </c:pt>
                <c:pt idx="238">
                  <c:v>-10224.69228501133</c:v>
                </c:pt>
                <c:pt idx="239">
                  <c:v>-10191.05027492831</c:v>
                </c:pt>
                <c:pt idx="240">
                  <c:v>-10155.63017874296</c:v>
                </c:pt>
                <c:pt idx="241">
                  <c:v>-10118.5091373671</c:v>
                </c:pt>
                <c:pt idx="242">
                  <c:v>-10079.76187930311</c:v>
                </c:pt>
                <c:pt idx="243">
                  <c:v>-10039.46079002734</c:v>
                </c:pt>
                <c:pt idx="244">
                  <c:v>-9997.675980273478</c:v>
                </c:pt>
                <c:pt idx="245">
                  <c:v>-9954.475351363601</c:v>
                </c:pt>
                <c:pt idx="246">
                  <c:v>-9909.92465878736</c:v>
                </c:pt>
                <c:pt idx="247">
                  <c:v>-9864.087575080068</c:v>
                </c:pt>
                <c:pt idx="248">
                  <c:v>-9817.02574956487</c:v>
                </c:pt>
                <c:pt idx="249">
                  <c:v>-9768.798867050618</c:v>
                </c:pt>
                <c:pt idx="250">
                  <c:v>-9719.464705033319</c:v>
                </c:pt>
                <c:pt idx="251">
                  <c:v>-9669.079188831086</c:v>
                </c:pt>
                <c:pt idx="252">
                  <c:v>-9617.696445333858</c:v>
                </c:pt>
                <c:pt idx="253">
                  <c:v>-9565.368855132663</c:v>
                </c:pt>
                <c:pt idx="254">
                  <c:v>-9512.147103376273</c:v>
                </c:pt>
                <c:pt idx="255">
                  <c:v>-9458.080229541289</c:v>
                </c:pt>
                <c:pt idx="256">
                  <c:v>-9403.215674842271</c:v>
                </c:pt>
                <c:pt idx="257">
                  <c:v>-9347.599328589235</c:v>
                </c:pt>
                <c:pt idx="258">
                  <c:v>-9291.275574116567</c:v>
                </c:pt>
                <c:pt idx="259">
                  <c:v>-9234.28733226069</c:v>
                </c:pt>
                <c:pt idx="260">
                  <c:v>-9176.676104153401</c:v>
                </c:pt>
                <c:pt idx="261">
                  <c:v>-9118.482012830447</c:v>
                </c:pt>
                <c:pt idx="262">
                  <c:v>-9059.74384355885</c:v>
                </c:pt>
                <c:pt idx="263">
                  <c:v>-9000.499083216382</c:v>
                </c:pt>
                <c:pt idx="264">
                  <c:v>-8940.78395777747</c:v>
                </c:pt>
                <c:pt idx="265">
                  <c:v>-8880.63346967785</c:v>
                </c:pt>
                <c:pt idx="266">
                  <c:v>-8820.081434143736</c:v>
                </c:pt>
                <c:pt idx="267">
                  <c:v>-8759.160513584791</c:v>
                </c:pt>
                <c:pt idx="268">
                  <c:v>-8697.902251617357</c:v>
                </c:pt>
                <c:pt idx="269">
                  <c:v>-8636.337106255349</c:v>
                </c:pt>
                <c:pt idx="270">
                  <c:v>-8574.494481773685</c:v>
                </c:pt>
                <c:pt idx="271">
                  <c:v>-8512.40276000397</c:v>
                </c:pt>
                <c:pt idx="272">
                  <c:v>-8450.089330492754</c:v>
                </c:pt>
                <c:pt idx="273">
                  <c:v>-8387.5806199084</c:v>
                </c:pt>
                <c:pt idx="274">
                  <c:v>-8324.902120725714</c:v>
                </c:pt>
                <c:pt idx="275">
                  <c:v>-8262.07841863653</c:v>
                </c:pt>
                <c:pt idx="276">
                  <c:v>-8199.133219839424</c:v>
                </c:pt>
                <c:pt idx="277">
                  <c:v>-8136.089377465395</c:v>
                </c:pt>
                <c:pt idx="278">
                  <c:v>-8072.968916435348</c:v>
                </c:pt>
                <c:pt idx="279">
                  <c:v>-8009.793058336129</c:v>
                </c:pt>
                <c:pt idx="280">
                  <c:v>-7946.58224609627</c:v>
                </c:pt>
                <c:pt idx="281">
                  <c:v>-7883.356166616032</c:v>
                </c:pt>
                <c:pt idx="282">
                  <c:v>-7820.13377346903</c:v>
                </c:pt>
                <c:pt idx="283">
                  <c:v>-7756.933309639096</c:v>
                </c:pt>
                <c:pt idx="284">
                  <c:v>-7693.772328278913</c:v>
                </c:pt>
                <c:pt idx="285">
                  <c:v>-7630.667713573707</c:v>
                </c:pt>
                <c:pt idx="286">
                  <c:v>-7567.635701258837</c:v>
                </c:pt>
                <c:pt idx="287">
                  <c:v>-7504.691898276298</c:v>
                </c:pt>
                <c:pt idx="288">
                  <c:v>-7441.851301502048</c:v>
                </c:pt>
                <c:pt idx="289">
                  <c:v>-7379.128316364163</c:v>
                </c:pt>
                <c:pt idx="290">
                  <c:v>-7316.53677526763</c:v>
                </c:pt>
                <c:pt idx="291">
                  <c:v>-7254.089954736071</c:v>
                </c:pt>
                <c:pt idx="292">
                  <c:v>-7191.80059245059</c:v>
                </c:pt>
                <c:pt idx="293">
                  <c:v>-7129.680903730586</c:v>
                </c:pt>
                <c:pt idx="294">
                  <c:v>-7067.742597666369</c:v>
                </c:pt>
                <c:pt idx="295">
                  <c:v>-7005.996892850353</c:v>
                </c:pt>
                <c:pt idx="296">
                  <c:v>-6944.454532373042</c:v>
                </c:pt>
                <c:pt idx="297">
                  <c:v>-6883.125798303777</c:v>
                </c:pt>
                <c:pt idx="298">
                  <c:v>-6822.02052628526</c:v>
                </c:pt>
                <c:pt idx="299">
                  <c:v>-6761.14811953129</c:v>
                </c:pt>
                <c:pt idx="300">
                  <c:v>-6700.517561981261</c:v>
                </c:pt>
                <c:pt idx="301">
                  <c:v>-6640.137431529406</c:v>
                </c:pt>
                <c:pt idx="302">
                  <c:v>-6580.015912718018</c:v>
                </c:pt>
                <c:pt idx="303">
                  <c:v>-6520.160809169192</c:v>
                </c:pt>
                <c:pt idx="304">
                  <c:v>-6460.579555702726</c:v>
                </c:pt>
                <c:pt idx="305">
                  <c:v>-6401.279229741944</c:v>
                </c:pt>
                <c:pt idx="306">
                  <c:v>-6342.266562662546</c:v>
                </c:pt>
                <c:pt idx="307">
                  <c:v>-6283.547951033704</c:v>
                </c:pt>
                <c:pt idx="308">
                  <c:v>-6225.129467179212</c:v>
                </c:pt>
                <c:pt idx="309">
                  <c:v>-6167.016869294153</c:v>
                </c:pt>
                <c:pt idx="310">
                  <c:v>-6109.215611878388</c:v>
                </c:pt>
                <c:pt idx="311">
                  <c:v>-6051.730855598529</c:v>
                </c:pt>
                <c:pt idx="312">
                  <c:v>-5994.567476384894</c:v>
                </c:pt>
                <c:pt idx="313">
                  <c:v>-5937.730074905294</c:v>
                </c:pt>
                <c:pt idx="314">
                  <c:v>-5881.222985464185</c:v>
                </c:pt>
                <c:pt idx="315">
                  <c:v>-5825.050284803252</c:v>
                </c:pt>
                <c:pt idx="316">
                  <c:v>-5769.215800635916</c:v>
                </c:pt>
                <c:pt idx="317">
                  <c:v>-5713.723119426395</c:v>
                </c:pt>
                <c:pt idx="318">
                  <c:v>-5658.575594678552</c:v>
                </c:pt>
                <c:pt idx="319">
                  <c:v>-5603.776354941745</c:v>
                </c:pt>
                <c:pt idx="320">
                  <c:v>-5549.32831087989</c:v>
                </c:pt>
                <c:pt idx="321">
                  <c:v>-5495.234162465156</c:v>
                </c:pt>
                <c:pt idx="322">
                  <c:v>-5441.496406495201</c:v>
                </c:pt>
                <c:pt idx="323">
                  <c:v>-5388.117343415165</c:v>
                </c:pt>
                <c:pt idx="324">
                  <c:v>-5335.099083786556</c:v>
                </c:pt>
                <c:pt idx="325">
                  <c:v>-5282.443554748716</c:v>
                </c:pt>
                <c:pt idx="326">
                  <c:v>-5230.152506306766</c:v>
                </c:pt>
                <c:pt idx="327">
                  <c:v>-5178.22751767794</c:v>
                </c:pt>
                <c:pt idx="328">
                  <c:v>-5126.67000318424</c:v>
                </c:pt>
                <c:pt idx="329">
                  <c:v>-5075.481217754129</c:v>
                </c:pt>
                <c:pt idx="330">
                  <c:v>-5024.662262548572</c:v>
                </c:pt>
                <c:pt idx="331">
                  <c:v>-4974.214090671951</c:v>
                </c:pt>
                <c:pt idx="332">
                  <c:v>-4924.137512144776</c:v>
                </c:pt>
                <c:pt idx="333">
                  <c:v>-4874.433199006145</c:v>
                </c:pt>
                <c:pt idx="334">
                  <c:v>-4825.10169058251</c:v>
                </c:pt>
                <c:pt idx="335">
                  <c:v>-4776.143397847387</c:v>
                </c:pt>
                <c:pt idx="336">
                  <c:v>-4727.558608422912</c:v>
                </c:pt>
                <c:pt idx="337">
                  <c:v>-4679.347491103848</c:v>
                </c:pt>
                <c:pt idx="338">
                  <c:v>-4631.510099839514</c:v>
                </c:pt>
                <c:pt idx="339">
                  <c:v>-4584.046378425233</c:v>
                </c:pt>
                <c:pt idx="340">
                  <c:v>-4536.956164604257</c:v>
                </c:pt>
                <c:pt idx="341">
                  <c:v>-4490.239193857787</c:v>
                </c:pt>
                <c:pt idx="342">
                  <c:v>-4443.895103474374</c:v>
                </c:pt>
                <c:pt idx="343">
                  <c:v>-4397.923436157434</c:v>
                </c:pt>
                <c:pt idx="344">
                  <c:v>-4352.323643793296</c:v>
                </c:pt>
                <c:pt idx="345">
                  <c:v>-4307.095091028774</c:v>
                </c:pt>
                <c:pt idx="346">
                  <c:v>-4262.237058569021</c:v>
                </c:pt>
                <c:pt idx="347">
                  <c:v>-4217.748746804906</c:v>
                </c:pt>
                <c:pt idx="348">
                  <c:v>-4173.629278681668</c:v>
                </c:pt>
                <c:pt idx="349">
                  <c:v>-4129.877702934382</c:v>
                </c:pt>
                <c:pt idx="350">
                  <c:v>-4086.492997372663</c:v>
                </c:pt>
                <c:pt idx="351">
                  <c:v>-4043.474071643612</c:v>
                </c:pt>
                <c:pt idx="352">
                  <c:v>-4000.81976995768</c:v>
                </c:pt>
                <c:pt idx="353">
                  <c:v>-3958.528874025487</c:v>
                </c:pt>
                <c:pt idx="354">
                  <c:v>-3916.600105879401</c:v>
                </c:pt>
                <c:pt idx="355">
                  <c:v>-3875.032130153772</c:v>
                </c:pt>
                <c:pt idx="356">
                  <c:v>-3833.823556779521</c:v>
                </c:pt>
                <c:pt idx="357">
                  <c:v>-3792.972943496728</c:v>
                </c:pt>
                <c:pt idx="358">
                  <c:v>-3752.478797995865</c:v>
                </c:pt>
                <c:pt idx="359">
                  <c:v>-3712.339580444555</c:v>
                </c:pt>
                <c:pt idx="360">
                  <c:v>-3672.553705680844</c:v>
                </c:pt>
                <c:pt idx="361">
                  <c:v>-3633.119545153711</c:v>
                </c:pt>
                <c:pt idx="362">
                  <c:v>-3594.035429218733</c:v>
                </c:pt>
                <c:pt idx="363">
                  <c:v>-3555.299649092144</c:v>
                </c:pt>
                <c:pt idx="364">
                  <c:v>-3516.910458812088</c:v>
                </c:pt>
                <c:pt idx="365">
                  <c:v>-3478.86607709577</c:v>
                </c:pt>
                <c:pt idx="366">
                  <c:v>-3441.164689156936</c:v>
                </c:pt>
                <c:pt idx="367">
                  <c:v>-3403.804448661686</c:v>
                </c:pt>
                <c:pt idx="368">
                  <c:v>-3366.783479186335</c:v>
                </c:pt>
                <c:pt idx="369">
                  <c:v>-3330.099876007788</c:v>
                </c:pt>
                <c:pt idx="370">
                  <c:v>-3293.751707700408</c:v>
                </c:pt>
                <c:pt idx="371">
                  <c:v>-3257.737017655522</c:v>
                </c:pt>
                <c:pt idx="372">
                  <c:v>-3222.053825802964</c:v>
                </c:pt>
                <c:pt idx="373">
                  <c:v>-3186.700129630546</c:v>
                </c:pt>
                <c:pt idx="374">
                  <c:v>-3151.673905868962</c:v>
                </c:pt>
                <c:pt idx="375">
                  <c:v>-3116.973112082336</c:v>
                </c:pt>
                <c:pt idx="376">
                  <c:v>-3082.595687550468</c:v>
                </c:pt>
                <c:pt idx="377">
                  <c:v>-3048.539554691274</c:v>
                </c:pt>
                <c:pt idx="378">
                  <c:v>-3014.802620302421</c:v>
                </c:pt>
                <c:pt idx="379">
                  <c:v>-2981.382776865123</c:v>
                </c:pt>
                <c:pt idx="380">
                  <c:v>-2948.277903651024</c:v>
                </c:pt>
                <c:pt idx="381">
                  <c:v>-2915.485867560341</c:v>
                </c:pt>
                <c:pt idx="382">
                  <c:v>-2883.004524552174</c:v>
                </c:pt>
                <c:pt idx="383">
                  <c:v>-2850.831720622466</c:v>
                </c:pt>
                <c:pt idx="384">
                  <c:v>-2818.965292526728</c:v>
                </c:pt>
                <c:pt idx="385">
                  <c:v>-2787.403069022151</c:v>
                </c:pt>
                <c:pt idx="386">
                  <c:v>-2756.142871760508</c:v>
                </c:pt>
                <c:pt idx="387">
                  <c:v>-2725.182516051471</c:v>
                </c:pt>
                <c:pt idx="388">
                  <c:v>-2694.519811898567</c:v>
                </c:pt>
                <c:pt idx="389">
                  <c:v>-2664.152564764148</c:v>
                </c:pt>
                <c:pt idx="390">
                  <c:v>-2634.078576257676</c:v>
                </c:pt>
                <c:pt idx="391">
                  <c:v>-2604.295645060585</c:v>
                </c:pt>
                <c:pt idx="392">
                  <c:v>-2574.801567744046</c:v>
                </c:pt>
                <c:pt idx="393">
                  <c:v>-2545.59413929173</c:v>
                </c:pt>
                <c:pt idx="394">
                  <c:v>-2516.671153891694</c:v>
                </c:pt>
                <c:pt idx="395">
                  <c:v>-2488.030405684629</c:v>
                </c:pt>
                <c:pt idx="396">
                  <c:v>-2459.669689200347</c:v>
                </c:pt>
                <c:pt idx="397">
                  <c:v>-2431.586800125902</c:v>
                </c:pt>
                <c:pt idx="398">
                  <c:v>-2403.779536072038</c:v>
                </c:pt>
                <c:pt idx="399">
                  <c:v>-2376.245696834571</c:v>
                </c:pt>
                <c:pt idx="400">
                  <c:v>-2348.983084923493</c:v>
                </c:pt>
                <c:pt idx="401">
                  <c:v>-2321.98950643865</c:v>
                </c:pt>
                <c:pt idx="402">
                  <c:v>-2295.262771413551</c:v>
                </c:pt>
                <c:pt idx="403">
                  <c:v>-2268.800694165714</c:v>
                </c:pt>
                <c:pt idx="404">
                  <c:v>-2242.601093906087</c:v>
                </c:pt>
                <c:pt idx="405">
                  <c:v>-2216.661795227565</c:v>
                </c:pt>
                <c:pt idx="406">
                  <c:v>-2190.980628418303</c:v>
                </c:pt>
                <c:pt idx="407">
                  <c:v>-2165.555429931686</c:v>
                </c:pt>
                <c:pt idx="408">
                  <c:v>-2140.384042871462</c:v>
                </c:pt>
                <c:pt idx="409">
                  <c:v>-2115.464317203943</c:v>
                </c:pt>
                <c:pt idx="410">
                  <c:v>-2090.794110263877</c:v>
                </c:pt>
                <c:pt idx="411">
                  <c:v>-2066.371287070974</c:v>
                </c:pt>
                <c:pt idx="412">
                  <c:v>-2042.193720595714</c:v>
                </c:pt>
                <c:pt idx="413">
                  <c:v>-2018.259292186373</c:v>
                </c:pt>
                <c:pt idx="414">
                  <c:v>-1994.565891792307</c:v>
                </c:pt>
                <c:pt idx="415">
                  <c:v>-1971.111418257026</c:v>
                </c:pt>
                <c:pt idx="416">
                  <c:v>-1947.89377966178</c:v>
                </c:pt>
                <c:pt idx="417">
                  <c:v>-1924.910893588341</c:v>
                </c:pt>
                <c:pt idx="418">
                  <c:v>-1902.160687271737</c:v>
                </c:pt>
                <c:pt idx="419">
                  <c:v>-1879.641097918272</c:v>
                </c:pt>
                <c:pt idx="420">
                  <c:v>-1857.350072967123</c:v>
                </c:pt>
                <c:pt idx="421">
                  <c:v>-1835.285570218577</c:v>
                </c:pt>
                <c:pt idx="422">
                  <c:v>-1813.445558124031</c:v>
                </c:pt>
                <c:pt idx="423">
                  <c:v>-1791.82801586312</c:v>
                </c:pt>
                <c:pt idx="424">
                  <c:v>-1770.430933630907</c:v>
                </c:pt>
                <c:pt idx="425">
                  <c:v>-1749.252312922014</c:v>
                </c:pt>
                <c:pt idx="426">
                  <c:v>-1728.290166414388</c:v>
                </c:pt>
                <c:pt idx="427">
                  <c:v>-1707.542518284808</c:v>
                </c:pt>
                <c:pt idx="428">
                  <c:v>-1687.007404425554</c:v>
                </c:pt>
                <c:pt idx="429">
                  <c:v>-1666.682872432703</c:v>
                </c:pt>
                <c:pt idx="430">
                  <c:v>-1646.566981789433</c:v>
                </c:pt>
                <c:pt idx="431">
                  <c:v>-1626.657804085278</c:v>
                </c:pt>
                <c:pt idx="432">
                  <c:v>-1606.953423021826</c:v>
                </c:pt>
                <c:pt idx="433">
                  <c:v>-1587.451934431854</c:v>
                </c:pt>
                <c:pt idx="434">
                  <c:v>-1568.151446574615</c:v>
                </c:pt>
                <c:pt idx="435">
                  <c:v>-1549.050080206588</c:v>
                </c:pt>
                <c:pt idx="436">
                  <c:v>-1530.145968549254</c:v>
                </c:pt>
                <c:pt idx="437">
                  <c:v>-1511.437257273571</c:v>
                </c:pt>
                <c:pt idx="438">
                  <c:v>-1492.922104830483</c:v>
                </c:pt>
                <c:pt idx="439">
                  <c:v>-1474.598682497828</c:v>
                </c:pt>
                <c:pt idx="440">
                  <c:v>-1456.46517414028</c:v>
                </c:pt>
                <c:pt idx="441">
                  <c:v>-1438.519776526692</c:v>
                </c:pt>
                <c:pt idx="442">
                  <c:v>-1420.760699369745</c:v>
                </c:pt>
                <c:pt idx="443">
                  <c:v>-1403.186165243216</c:v>
                </c:pt>
                <c:pt idx="444">
                  <c:v>-1385.794409677974</c:v>
                </c:pt>
                <c:pt idx="445">
                  <c:v>-1368.583681186181</c:v>
                </c:pt>
                <c:pt idx="446">
                  <c:v>-1351.552241271827</c:v>
                </c:pt>
                <c:pt idx="447">
                  <c:v>-1334.698364561806</c:v>
                </c:pt>
                <c:pt idx="448">
                  <c:v>-1318.020338681616</c:v>
                </c:pt>
                <c:pt idx="449">
                  <c:v>-1301.516464258848</c:v>
                </c:pt>
                <c:pt idx="450">
                  <c:v>-1285.18505509648</c:v>
                </c:pt>
                <c:pt idx="451">
                  <c:v>-1269.024437980918</c:v>
                </c:pt>
                <c:pt idx="452">
                  <c:v>-1253.03295276683</c:v>
                </c:pt>
                <c:pt idx="453">
                  <c:v>-1237.208952447901</c:v>
                </c:pt>
                <c:pt idx="454">
                  <c:v>-1221.550803085807</c:v>
                </c:pt>
                <c:pt idx="455">
                  <c:v>-1206.056883715805</c:v>
                </c:pt>
                <c:pt idx="456">
                  <c:v>-1190.725586398874</c:v>
                </c:pt>
                <c:pt idx="457">
                  <c:v>-1175.55531627029</c:v>
                </c:pt>
                <c:pt idx="458">
                  <c:v>-1160.544491453576</c:v>
                </c:pt>
                <c:pt idx="459">
                  <c:v>-1145.691543033378</c:v>
                </c:pt>
                <c:pt idx="460">
                  <c:v>-1130.994915016348</c:v>
                </c:pt>
                <c:pt idx="461">
                  <c:v>-1116.453064320764</c:v>
                </c:pt>
                <c:pt idx="462">
                  <c:v>-1102.064460761363</c:v>
                </c:pt>
                <c:pt idx="463">
                  <c:v>-1087.827587029108</c:v>
                </c:pt>
                <c:pt idx="464">
                  <c:v>-1073.740938574966</c:v>
                </c:pt>
                <c:pt idx="465">
                  <c:v>-1059.803023625588</c:v>
                </c:pt>
                <c:pt idx="466">
                  <c:v>-1046.012363145506</c:v>
                </c:pt>
                <c:pt idx="467">
                  <c:v>-1032.367490775381</c:v>
                </c:pt>
                <c:pt idx="468">
                  <c:v>-1018.86695280047</c:v>
                </c:pt>
                <c:pt idx="469">
                  <c:v>-1005.509308070885</c:v>
                </c:pt>
                <c:pt idx="470">
                  <c:v>-992.2931280069031</c:v>
                </c:pt>
                <c:pt idx="471">
                  <c:v>-979.2169964901376</c:v>
                </c:pt>
                <c:pt idx="472">
                  <c:v>-966.2795098236492</c:v>
                </c:pt>
                <c:pt idx="473">
                  <c:v>-953.47927670665</c:v>
                </c:pt>
                <c:pt idx="474">
                  <c:v>-940.8149181648616</c:v>
                </c:pt>
                <c:pt idx="475">
                  <c:v>-928.2850674945633</c:v>
                </c:pt>
                <c:pt idx="476">
                  <c:v>-915.888370120372</c:v>
                </c:pt>
                <c:pt idx="477">
                  <c:v>-903.623483661672</c:v>
                </c:pt>
                <c:pt idx="478">
                  <c:v>-891.4890778449488</c:v>
                </c:pt>
                <c:pt idx="479">
                  <c:v>-879.4838343830338</c:v>
                </c:pt>
                <c:pt idx="480">
                  <c:v>-867.6064468936278</c:v>
                </c:pt>
                <c:pt idx="481">
                  <c:v>-855.8556209155554</c:v>
                </c:pt>
                <c:pt idx="482">
                  <c:v>-844.230073863308</c:v>
                </c:pt>
                <c:pt idx="483">
                  <c:v>-832.7285347860685</c:v>
                </c:pt>
                <c:pt idx="484">
                  <c:v>-821.3497445062564</c:v>
                </c:pt>
                <c:pt idx="485">
                  <c:v>-810.0924554112871</c:v>
                </c:pt>
                <c:pt idx="486">
                  <c:v>-798.9554313858814</c:v>
                </c:pt>
                <c:pt idx="487">
                  <c:v>-787.9374479089245</c:v>
                </c:pt>
                <c:pt idx="488">
                  <c:v>-777.0372917856873</c:v>
                </c:pt>
                <c:pt idx="489">
                  <c:v>-766.2537610991938</c:v>
                </c:pt>
                <c:pt idx="490">
                  <c:v>-755.5856652319999</c:v>
                </c:pt>
                <c:pt idx="491">
                  <c:v>-745.0318247550273</c:v>
                </c:pt>
                <c:pt idx="492">
                  <c:v>-734.5910713741075</c:v>
                </c:pt>
                <c:pt idx="493">
                  <c:v>-724.2622477629135</c:v>
                </c:pt>
                <c:pt idx="494">
                  <c:v>-714.0442074903887</c:v>
                </c:pt>
                <c:pt idx="495">
                  <c:v>-703.935815167863</c:v>
                </c:pt>
                <c:pt idx="496">
                  <c:v>-693.9359460990535</c:v>
                </c:pt>
                <c:pt idx="497">
                  <c:v>-684.0434862994412</c:v>
                </c:pt>
                <c:pt idx="498">
                  <c:v>-674.2573325614113</c:v>
                </c:pt>
                <c:pt idx="499">
                  <c:v>-664.5763920976188</c:v>
                </c:pt>
                <c:pt idx="500">
                  <c:v>-654.999582667333</c:v>
                </c:pt>
                <c:pt idx="501">
                  <c:v>-645.525832492957</c:v>
                </c:pt>
                <c:pt idx="502">
                  <c:v>-636.1540801163014</c:v>
                </c:pt>
                <c:pt idx="503">
                  <c:v>-626.8832743296588</c:v>
                </c:pt>
                <c:pt idx="504">
                  <c:v>-617.7123740833001</c:v>
                </c:pt>
                <c:pt idx="505">
                  <c:v>-608.6403485024451</c:v>
                </c:pt>
                <c:pt idx="506">
                  <c:v>-599.6661767030037</c:v>
                </c:pt>
                <c:pt idx="507">
                  <c:v>-590.788847763839</c:v>
                </c:pt>
                <c:pt idx="508">
                  <c:v>-582.0073606180513</c:v>
                </c:pt>
                <c:pt idx="509">
                  <c:v>-573.3207240075378</c:v>
                </c:pt>
                <c:pt idx="510">
                  <c:v>-564.7279564577309</c:v>
                </c:pt>
                <c:pt idx="511">
                  <c:v>-556.2280860147676</c:v>
                </c:pt>
                <c:pt idx="512">
                  <c:v>-547.8201503343593</c:v>
                </c:pt>
                <c:pt idx="513">
                  <c:v>-539.5031966419747</c:v>
                </c:pt>
                <c:pt idx="514">
                  <c:v>-531.2762814707361</c:v>
                </c:pt>
                <c:pt idx="515">
                  <c:v>-523.1384707132514</c:v>
                </c:pt>
                <c:pt idx="516">
                  <c:v>-515.0888395152583</c:v>
                </c:pt>
                <c:pt idx="517">
                  <c:v>-507.1264721911282</c:v>
                </c:pt>
                <c:pt idx="518">
                  <c:v>-499.250462229439</c:v>
                </c:pt>
                <c:pt idx="519">
                  <c:v>-491.4599120381348</c:v>
                </c:pt>
                <c:pt idx="520">
                  <c:v>-483.7539330001096</c:v>
                </c:pt>
                <c:pt idx="521">
                  <c:v>-476.1316454259201</c:v>
                </c:pt>
                <c:pt idx="522">
                  <c:v>-468.592178355786</c:v>
                </c:pt>
                <c:pt idx="523">
                  <c:v>-461.1346695680849</c:v>
                </c:pt>
                <c:pt idx="524">
                  <c:v>-453.7582655133049</c:v>
                </c:pt>
                <c:pt idx="525">
                  <c:v>-446.462121186157</c:v>
                </c:pt>
                <c:pt idx="526">
                  <c:v>-439.2454000437095</c:v>
                </c:pt>
                <c:pt idx="527">
                  <c:v>-432.1072740043778</c:v>
                </c:pt>
                <c:pt idx="528">
                  <c:v>-425.0469233652051</c:v>
                </c:pt>
                <c:pt idx="529">
                  <c:v>-418.0635366300724</c:v>
                </c:pt>
                <c:pt idx="530">
                  <c:v>-411.156310477817</c:v>
                </c:pt>
                <c:pt idx="531">
                  <c:v>-404.3244497953705</c:v>
                </c:pt>
                <c:pt idx="532">
                  <c:v>-397.5671674814881</c:v>
                </c:pt>
                <c:pt idx="533">
                  <c:v>-390.8836844045229</c:v>
                </c:pt>
                <c:pt idx="534">
                  <c:v>-384.2732293592729</c:v>
                </c:pt>
                <c:pt idx="535">
                  <c:v>-377.735038921711</c:v>
                </c:pt>
                <c:pt idx="536">
                  <c:v>-371.2683574921416</c:v>
                </c:pt>
                <c:pt idx="537">
                  <c:v>-364.8724371976277</c:v>
                </c:pt>
                <c:pt idx="538">
                  <c:v>-358.5465376898188</c:v>
                </c:pt>
                <c:pt idx="539">
                  <c:v>-352.2899261638909</c:v>
                </c:pt>
                <c:pt idx="540">
                  <c:v>-346.1018774208365</c:v>
                </c:pt>
                <c:pt idx="541">
                  <c:v>-339.9816736024978</c:v>
                </c:pt>
                <c:pt idx="542">
                  <c:v>-333.9286041481865</c:v>
                </c:pt>
                <c:pt idx="543">
                  <c:v>-327.9419658262341</c:v>
                </c:pt>
                <c:pt idx="544">
                  <c:v>-322.0210626109614</c:v>
                </c:pt>
                <c:pt idx="545">
                  <c:v>-316.1652056387525</c:v>
                </c:pt>
                <c:pt idx="546">
                  <c:v>-310.3737130400352</c:v>
                </c:pt>
                <c:pt idx="547">
                  <c:v>-304.6459099847196</c:v>
                </c:pt>
                <c:pt idx="548">
                  <c:v>-298.981128645623</c:v>
                </c:pt>
                <c:pt idx="549">
                  <c:v>-293.3787079769737</c:v>
                </c:pt>
                <c:pt idx="550">
                  <c:v>-287.8379937593414</c:v>
                </c:pt>
                <c:pt idx="551">
                  <c:v>-282.358338590629</c:v>
                </c:pt>
                <c:pt idx="552">
                  <c:v>-276.9391016590795</c:v>
                </c:pt>
                <c:pt idx="553">
                  <c:v>-271.5796487633181</c:v>
                </c:pt>
                <c:pt idx="554">
                  <c:v>-266.2793523332698</c:v>
                </c:pt>
                <c:pt idx="555">
                  <c:v>-261.0375912218352</c:v>
                </c:pt>
                <c:pt idx="556">
                  <c:v>-255.853750709916</c:v>
                </c:pt>
                <c:pt idx="557">
                  <c:v>-250.7272224549079</c:v>
                </c:pt>
                <c:pt idx="558">
                  <c:v>-245.6574043996599</c:v>
                </c:pt>
                <c:pt idx="559">
                  <c:v>-240.6437007482355</c:v>
                </c:pt>
                <c:pt idx="560">
                  <c:v>-235.6855218751736</c:v>
                </c:pt>
                <c:pt idx="561">
                  <c:v>-230.7822842492837</c:v>
                </c:pt>
                <c:pt idx="562">
                  <c:v>-225.9334103995982</c:v>
                </c:pt>
                <c:pt idx="563">
                  <c:v>-221.1383289000852</c:v>
                </c:pt>
                <c:pt idx="564">
                  <c:v>-216.396474201909</c:v>
                </c:pt>
                <c:pt idx="565">
                  <c:v>-211.7072866536064</c:v>
                </c:pt>
                <c:pt idx="566">
                  <c:v>-207.0702124708254</c:v>
                </c:pt>
                <c:pt idx="567">
                  <c:v>-202.484703574559</c:v>
                </c:pt>
                <c:pt idx="568">
                  <c:v>-197.9502175903143</c:v>
                </c:pt>
                <c:pt idx="569">
                  <c:v>-193.466217832173</c:v>
                </c:pt>
                <c:pt idx="570">
                  <c:v>-189.0321732343936</c:v>
                </c:pt>
                <c:pt idx="571">
                  <c:v>-184.6475581942069</c:v>
                </c:pt>
                <c:pt idx="572">
                  <c:v>-180.3118525959398</c:v>
                </c:pt>
                <c:pt idx="573">
                  <c:v>-176.0245418288721</c:v>
                </c:pt>
                <c:pt idx="574">
                  <c:v>-171.7851166094872</c:v>
                </c:pt>
                <c:pt idx="575">
                  <c:v>-167.5930729553375</c:v>
                </c:pt>
                <c:pt idx="576">
                  <c:v>-163.4479121598162</c:v>
                </c:pt>
                <c:pt idx="577">
                  <c:v>-159.3491407509806</c:v>
                </c:pt>
                <c:pt idx="578">
                  <c:v>-155.2962704194137</c:v>
                </c:pt>
                <c:pt idx="579">
                  <c:v>-151.2888179205737</c:v>
                </c:pt>
                <c:pt idx="580">
                  <c:v>-147.3263051090241</c:v>
                </c:pt>
                <c:pt idx="581">
                  <c:v>-143.4082588458322</c:v>
                </c:pt>
                <c:pt idx="582">
                  <c:v>-139.5342109213184</c:v>
                </c:pt>
                <c:pt idx="583">
                  <c:v>-135.7036980486465</c:v>
                </c:pt>
                <c:pt idx="584">
                  <c:v>-131.9162617771222</c:v>
                </c:pt>
                <c:pt idx="585">
                  <c:v>-128.171448456864</c:v>
                </c:pt>
                <c:pt idx="586">
                  <c:v>-124.4688092482437</c:v>
                </c:pt>
                <c:pt idx="587">
                  <c:v>-120.8078999836352</c:v>
                </c:pt>
                <c:pt idx="588">
                  <c:v>-117.188281126158</c:v>
                </c:pt>
                <c:pt idx="589">
                  <c:v>-113.6095178033527</c:v>
                </c:pt>
                <c:pt idx="590">
                  <c:v>-110.0711796688054</c:v>
                </c:pt>
                <c:pt idx="591">
                  <c:v>-106.5728409014391</c:v>
                </c:pt>
                <c:pt idx="592">
                  <c:v>-103.114080178414</c:v>
                </c:pt>
                <c:pt idx="593">
                  <c:v>-99.6944805885539</c:v>
                </c:pt>
                <c:pt idx="594">
                  <c:v>-96.31362959193204</c:v>
                </c:pt>
                <c:pt idx="595">
                  <c:v>-92.97111895866109</c:v>
                </c:pt>
                <c:pt idx="596">
                  <c:v>-89.66654478698081</c:v>
                </c:pt>
                <c:pt idx="597">
                  <c:v>-86.39950745241202</c:v>
                </c:pt>
                <c:pt idx="598">
                  <c:v>-83.16961147441331</c:v>
                </c:pt>
                <c:pt idx="599">
                  <c:v>-79.97646552422814</c:v>
                </c:pt>
                <c:pt idx="600">
                  <c:v>-76.81968244997737</c:v>
                </c:pt>
                <c:pt idx="601">
                  <c:v>-73.69887912799081</c:v>
                </c:pt>
                <c:pt idx="602">
                  <c:v>-70.61367645713794</c:v>
                </c:pt>
                <c:pt idx="603">
                  <c:v>-67.56369937402236</c:v>
                </c:pt>
                <c:pt idx="604">
                  <c:v>-64.5485767210451</c:v>
                </c:pt>
                <c:pt idx="605">
                  <c:v>-61.5679412592259</c:v>
                </c:pt>
                <c:pt idx="606">
                  <c:v>-58.62142963799395</c:v>
                </c:pt>
                <c:pt idx="607">
                  <c:v>-55.7086822918826</c:v>
                </c:pt>
                <c:pt idx="608">
                  <c:v>-52.82934344820192</c:v>
                </c:pt>
                <c:pt idx="609">
                  <c:v>-49.98306112220671</c:v>
                </c:pt>
                <c:pt idx="610">
                  <c:v>-47.16948700862547</c:v>
                </c:pt>
                <c:pt idx="611">
                  <c:v>-44.38827645583924</c:v>
                </c:pt>
                <c:pt idx="612">
                  <c:v>-41.63908847599134</c:v>
                </c:pt>
                <c:pt idx="613">
                  <c:v>-38.92158563885511</c:v>
                </c:pt>
                <c:pt idx="614">
                  <c:v>-36.23543411230715</c:v>
                </c:pt>
                <c:pt idx="615">
                  <c:v>-33.58030357584698</c:v>
                </c:pt>
                <c:pt idx="616">
                  <c:v>-30.95586710695191</c:v>
                </c:pt>
                <c:pt idx="617">
                  <c:v>-28.36180130281572</c:v>
                </c:pt>
                <c:pt idx="618">
                  <c:v>-25.79778622226416</c:v>
                </c:pt>
                <c:pt idx="619">
                  <c:v>-23.26350522152408</c:v>
                </c:pt>
                <c:pt idx="620">
                  <c:v>-20.75864495977762</c:v>
                </c:pt>
                <c:pt idx="621">
                  <c:v>-18.28289545723263</c:v>
                </c:pt>
                <c:pt idx="622">
                  <c:v>-15.83595002392993</c:v>
                </c:pt>
                <c:pt idx="623">
                  <c:v>-13.41750516877144</c:v>
                </c:pt>
                <c:pt idx="624">
                  <c:v>-11.02726056358909</c:v>
                </c:pt>
                <c:pt idx="625">
                  <c:v>-8.664919106347437</c:v>
                </c:pt>
                <c:pt idx="626">
                  <c:v>-6.330186805463459</c:v>
                </c:pt>
                <c:pt idx="627">
                  <c:v>-4.022772741853064</c:v>
                </c:pt>
                <c:pt idx="628">
                  <c:v>-1.742389147230821</c:v>
                </c:pt>
                <c:pt idx="629">
                  <c:v>0.511248792395331</c:v>
                </c:pt>
                <c:pt idx="630">
                  <c:v>2.738422908971824</c:v>
                </c:pt>
                <c:pt idx="631">
                  <c:v>4.939411977113599</c:v>
                </c:pt>
                <c:pt idx="632">
                  <c:v>7.114491890937754</c:v>
                </c:pt>
                <c:pt idx="633">
                  <c:v>9.263935624157971</c:v>
                </c:pt>
                <c:pt idx="634">
                  <c:v>11.38801323771291</c:v>
                </c:pt>
                <c:pt idx="635">
                  <c:v>13.48699203075411</c:v>
                </c:pt>
                <c:pt idx="636">
                  <c:v>15.561136416936</c:v>
                </c:pt>
                <c:pt idx="637">
                  <c:v>17.6107080128388</c:v>
                </c:pt>
                <c:pt idx="638">
                  <c:v>19.63596570815195</c:v>
                </c:pt>
                <c:pt idx="639">
                  <c:v>21.63716566321504</c:v>
                </c:pt>
                <c:pt idx="640">
                  <c:v>23.61456137013457</c:v>
                </c:pt>
                <c:pt idx="641">
                  <c:v>25.56840356684592</c:v>
                </c:pt>
                <c:pt idx="642">
                  <c:v>27.49894039940502</c:v>
                </c:pt>
                <c:pt idx="643">
                  <c:v>29.40641740926385</c:v>
                </c:pt>
                <c:pt idx="644">
                  <c:v>31.29107754294555</c:v>
                </c:pt>
                <c:pt idx="645">
                  <c:v>33.15316117478613</c:v>
                </c:pt>
                <c:pt idx="646">
                  <c:v>34.99290611946287</c:v>
                </c:pt>
                <c:pt idx="647">
                  <c:v>36.81054777312823</c:v>
                </c:pt>
                <c:pt idx="648">
                  <c:v>38.60631897435928</c:v>
                </c:pt>
                <c:pt idx="649">
                  <c:v>40.38045012089152</c:v>
                </c:pt>
                <c:pt idx="650">
                  <c:v>42.13316923028643</c:v>
                </c:pt>
                <c:pt idx="651">
                  <c:v>43.86470184445139</c:v>
                </c:pt>
                <c:pt idx="652">
                  <c:v>45.57527117348883</c:v>
                </c:pt>
                <c:pt idx="653">
                  <c:v>47.26509812579221</c:v>
                </c:pt>
                <c:pt idx="654">
                  <c:v>48.93440120432144</c:v>
                </c:pt>
                <c:pt idx="655">
                  <c:v>50.58339659485334</c:v>
                </c:pt>
                <c:pt idx="656">
                  <c:v>52.21229830728728</c:v>
                </c:pt>
                <c:pt idx="657">
                  <c:v>53.82131805162592</c:v>
                </c:pt>
                <c:pt idx="658">
                  <c:v>55.41066525372047</c:v>
                </c:pt>
                <c:pt idx="659">
                  <c:v>56.98054721697772</c:v>
                </c:pt>
                <c:pt idx="660">
                  <c:v>58.53116904652333</c:v>
                </c:pt>
                <c:pt idx="661">
                  <c:v>60.06273364417652</c:v>
                </c:pt>
                <c:pt idx="662">
                  <c:v>61.575441820201</c:v>
                </c:pt>
                <c:pt idx="663">
                  <c:v>63.06949226517003</c:v>
                </c:pt>
                <c:pt idx="664">
                  <c:v>64.545081565187</c:v>
                </c:pt>
                <c:pt idx="665">
                  <c:v>66.00240425975528</c:v>
                </c:pt>
                <c:pt idx="666">
                  <c:v>67.44165283377965</c:v>
                </c:pt>
                <c:pt idx="667">
                  <c:v>68.86301774294641</c:v>
                </c:pt>
                <c:pt idx="668">
                  <c:v>70.2666874462732</c:v>
                </c:pt>
                <c:pt idx="669">
                  <c:v>71.6528484218121</c:v>
                </c:pt>
                <c:pt idx="670">
                  <c:v>73.02168520202122</c:v>
                </c:pt>
                <c:pt idx="671">
                  <c:v>74.37338035923995</c:v>
                </c:pt>
                <c:pt idx="672">
                  <c:v>75.70811453291833</c:v>
                </c:pt>
                <c:pt idx="673">
                  <c:v>77.02606651598813</c:v>
                </c:pt>
                <c:pt idx="674">
                  <c:v>78.32741319121078</c:v>
                </c:pt>
                <c:pt idx="675">
                  <c:v>79.61232958867704</c:v>
                </c:pt>
                <c:pt idx="676">
                  <c:v>80.88098891159365</c:v>
                </c:pt>
                <c:pt idx="677">
                  <c:v>82.13356248769854</c:v>
                </c:pt>
                <c:pt idx="678">
                  <c:v>83.37021993668792</c:v>
                </c:pt>
                <c:pt idx="679">
                  <c:v>84.5911290792021</c:v>
                </c:pt>
                <c:pt idx="680">
                  <c:v>85.79645588695422</c:v>
                </c:pt>
                <c:pt idx="681">
                  <c:v>86.98636467657465</c:v>
                </c:pt>
                <c:pt idx="682">
                  <c:v>88.16101804975884</c:v>
                </c:pt>
                <c:pt idx="683">
                  <c:v>89.32057684462114</c:v>
                </c:pt>
                <c:pt idx="684">
                  <c:v>90.46520023837318</c:v>
                </c:pt>
                <c:pt idx="685">
                  <c:v>91.59504576849095</c:v>
                </c:pt>
                <c:pt idx="686">
                  <c:v>92.71026927892525</c:v>
                </c:pt>
                <c:pt idx="687">
                  <c:v>93.8110249611005</c:v>
                </c:pt>
                <c:pt idx="688">
                  <c:v>94.89746547524997</c:v>
                </c:pt>
                <c:pt idx="689">
                  <c:v>95.9697418450123</c:v>
                </c:pt>
                <c:pt idx="690">
                  <c:v>97.02800343866517</c:v>
                </c:pt>
                <c:pt idx="691">
                  <c:v>98.07239816758047</c:v>
                </c:pt>
                <c:pt idx="692">
                  <c:v>99.10307235643309</c:v>
                </c:pt>
                <c:pt idx="693">
                  <c:v>100.1201707445045</c:v>
                </c:pt>
                <c:pt idx="694">
                  <c:v>101.1238366387593</c:v>
                </c:pt>
                <c:pt idx="695">
                  <c:v>102.1142118092339</c:v>
                </c:pt>
                <c:pt idx="696">
                  <c:v>103.0914365301032</c:v>
                </c:pt>
                <c:pt idx="697">
                  <c:v>104.0556496302465</c:v>
                </c:pt>
                <c:pt idx="698">
                  <c:v>105.0069884789008</c:v>
                </c:pt>
                <c:pt idx="699">
                  <c:v>105.9455890019455</c:v>
                </c:pt>
                <c:pt idx="700">
                  <c:v>106.8715856938995</c:v>
                </c:pt>
                <c:pt idx="701">
                  <c:v>107.7851116950592</c:v>
                </c:pt>
                <c:pt idx="702">
                  <c:v>108.6862987217335</c:v>
                </c:pt>
                <c:pt idx="703">
                  <c:v>109.5752770682795</c:v>
                </c:pt>
                <c:pt idx="704">
                  <c:v>110.4521757346021</c:v>
                </c:pt>
                <c:pt idx="705">
                  <c:v>111.3171223561556</c:v>
                </c:pt>
                <c:pt idx="706">
                  <c:v>112.1702432241807</c:v>
                </c:pt>
                <c:pt idx="707">
                  <c:v>113.011663316856</c:v>
                </c:pt>
                <c:pt idx="708">
                  <c:v>113.8415063001353</c:v>
                </c:pt>
                <c:pt idx="709">
                  <c:v>114.6598945807972</c:v>
                </c:pt>
                <c:pt idx="710">
                  <c:v>115.4669492366409</c:v>
                </c:pt>
                <c:pt idx="711">
                  <c:v>116.2627900980022</c:v>
                </c:pt>
                <c:pt idx="712">
                  <c:v>117.0475357908531</c:v>
                </c:pt>
                <c:pt idx="713">
                  <c:v>117.8213036820086</c:v>
                </c:pt>
                <c:pt idx="714">
                  <c:v>118.5842098749236</c:v>
                </c:pt>
                <c:pt idx="715">
                  <c:v>119.336369270301</c:v>
                </c:pt>
                <c:pt idx="716">
                  <c:v>120.0778956267767</c:v>
                </c:pt>
                <c:pt idx="717">
                  <c:v>120.808901474998</c:v>
                </c:pt>
                <c:pt idx="718">
                  <c:v>121.5294981943419</c:v>
                </c:pt>
                <c:pt idx="719">
                  <c:v>122.2397959880846</c:v>
                </c:pt>
                <c:pt idx="720">
                  <c:v>122.9399038967268</c:v>
                </c:pt>
                <c:pt idx="721">
                  <c:v>123.6299298491034</c:v>
                </c:pt>
                <c:pt idx="722">
                  <c:v>124.3099806373745</c:v>
                </c:pt>
                <c:pt idx="723">
                  <c:v>124.9801619860878</c:v>
                </c:pt>
                <c:pt idx="724">
                  <c:v>125.6405784616055</c:v>
                </c:pt>
                <c:pt idx="725">
                  <c:v>126.2913335690931</c:v>
                </c:pt>
                <c:pt idx="726">
                  <c:v>126.9325297473922</c:v>
                </c:pt>
                <c:pt idx="727">
                  <c:v>127.5642683145225</c:v>
                </c:pt>
                <c:pt idx="728">
                  <c:v>128.1866496041009</c:v>
                </c:pt>
                <c:pt idx="729">
                  <c:v>128.7997729086234</c:v>
                </c:pt>
                <c:pt idx="730">
                  <c:v>129.4037364291781</c:v>
                </c:pt>
                <c:pt idx="731">
                  <c:v>129.9986373712563</c:v>
                </c:pt>
                <c:pt idx="732">
                  <c:v>130.5845719589462</c:v>
                </c:pt>
                <c:pt idx="733">
                  <c:v>131.1616353894946</c:v>
                </c:pt>
                <c:pt idx="734">
                  <c:v>131.7299218797793</c:v>
                </c:pt>
                <c:pt idx="735">
                  <c:v>132.2895246561826</c:v>
                </c:pt>
                <c:pt idx="736">
                  <c:v>132.8405359809804</c:v>
                </c:pt>
                <c:pt idx="737">
                  <c:v>133.3830472075444</c:v>
                </c:pt>
                <c:pt idx="738">
                  <c:v>133.9171486939854</c:v>
                </c:pt>
                <c:pt idx="739">
                  <c:v>134.4429298131431</c:v>
                </c:pt>
                <c:pt idx="740">
                  <c:v>134.9604790985152</c:v>
                </c:pt>
                <c:pt idx="741">
                  <c:v>135.4698841732718</c:v>
                </c:pt>
                <c:pt idx="742">
                  <c:v>135.9712316741041</c:v>
                </c:pt>
                <c:pt idx="743">
                  <c:v>136.4646073684502</c:v>
                </c:pt>
                <c:pt idx="744">
                  <c:v>136.950096154596</c:v>
                </c:pt>
                <c:pt idx="745">
                  <c:v>137.4277820627945</c:v>
                </c:pt>
                <c:pt idx="746">
                  <c:v>137.8977482292254</c:v>
                </c:pt>
                <c:pt idx="747">
                  <c:v>138.360076906437</c:v>
                </c:pt>
                <c:pt idx="748">
                  <c:v>138.8148495384932</c:v>
                </c:pt>
                <c:pt idx="749">
                  <c:v>139.2621467095547</c:v>
                </c:pt>
                <c:pt idx="750">
                  <c:v>139.7020481796982</c:v>
                </c:pt>
                <c:pt idx="751">
                  <c:v>140.1346328739832</c:v>
                </c:pt>
                <c:pt idx="752">
                  <c:v>140.5599788786047</c:v>
                </c:pt>
                <c:pt idx="753">
                  <c:v>140.9781635166962</c:v>
                </c:pt>
                <c:pt idx="754">
                  <c:v>141.3892632838565</c:v>
                </c:pt>
                <c:pt idx="755">
                  <c:v>141.7933538874305</c:v>
                </c:pt>
                <c:pt idx="756">
                  <c:v>142.1905102930155</c:v>
                </c:pt>
                <c:pt idx="757">
                  <c:v>142.58080661733</c:v>
                </c:pt>
                <c:pt idx="758">
                  <c:v>142.9643162430991</c:v>
                </c:pt>
                <c:pt idx="759">
                  <c:v>143.3411118454944</c:v>
                </c:pt>
                <c:pt idx="760">
                  <c:v>143.7112652747213</c:v>
                </c:pt>
                <c:pt idx="761">
                  <c:v>144.0748476583626</c:v>
                </c:pt>
                <c:pt idx="762">
                  <c:v>144.4319294417761</c:v>
                </c:pt>
                <c:pt idx="763">
                  <c:v>144.782580297131</c:v>
                </c:pt>
                <c:pt idx="764">
                  <c:v>145.126869163856</c:v>
                </c:pt>
                <c:pt idx="765">
                  <c:v>145.4648642903919</c:v>
                </c:pt>
                <c:pt idx="766">
                  <c:v>145.7966332375673</c:v>
                </c:pt>
                <c:pt idx="767">
                  <c:v>146.1222428603752</c:v>
                </c:pt>
                <c:pt idx="768">
                  <c:v>146.4417592862258</c:v>
                </c:pt>
                <c:pt idx="769">
                  <c:v>146.755248019149</c:v>
                </c:pt>
                <c:pt idx="770">
                  <c:v>147.062773886384</c:v>
                </c:pt>
                <c:pt idx="771">
                  <c:v>147.3644009861409</c:v>
                </c:pt>
                <c:pt idx="772">
                  <c:v>147.6601927899965</c:v>
                </c:pt>
                <c:pt idx="773">
                  <c:v>147.950212147919</c:v>
                </c:pt>
                <c:pt idx="774">
                  <c:v>148.2345212190245</c:v>
                </c:pt>
                <c:pt idx="775">
                  <c:v>148.5131815351036</c:v>
                </c:pt>
                <c:pt idx="776">
                  <c:v>148.7862540185304</c:v>
                </c:pt>
                <c:pt idx="777">
                  <c:v>149.0537989197071</c:v>
                </c:pt>
                <c:pt idx="778">
                  <c:v>149.3158759056531</c:v>
                </c:pt>
                <c:pt idx="779">
                  <c:v>149.5725440478064</c:v>
                </c:pt>
                <c:pt idx="780">
                  <c:v>149.8238617238381</c:v>
                </c:pt>
                <c:pt idx="781">
                  <c:v>150.0698867757403</c:v>
                </c:pt>
                <c:pt idx="782">
                  <c:v>150.3106764946999</c:v>
                </c:pt>
                <c:pt idx="783">
                  <c:v>150.5462874962462</c:v>
                </c:pt>
                <c:pt idx="784">
                  <c:v>150.7767758491057</c:v>
                </c:pt>
                <c:pt idx="785">
                  <c:v>151.0021970433667</c:v>
                </c:pt>
                <c:pt idx="786">
                  <c:v>151.222606008296</c:v>
                </c:pt>
                <c:pt idx="787">
                  <c:v>151.4380571196656</c:v>
                </c:pt>
                <c:pt idx="788">
                  <c:v>151.648604157997</c:v>
                </c:pt>
                <c:pt idx="789">
                  <c:v>151.854300371726</c:v>
                </c:pt>
                <c:pt idx="790">
                  <c:v>152.0551984584069</c:v>
                </c:pt>
                <c:pt idx="791">
                  <c:v>152.2513506001432</c:v>
                </c:pt>
                <c:pt idx="792">
                  <c:v>152.4428084349281</c:v>
                </c:pt>
                <c:pt idx="793">
                  <c:v>152.6296230181481</c:v>
                </c:pt>
                <c:pt idx="794">
                  <c:v>152.8118449280981</c:v>
                </c:pt>
                <c:pt idx="795">
                  <c:v>152.9895242479633</c:v>
                </c:pt>
                <c:pt idx="796">
                  <c:v>153.1627105120171</c:v>
                </c:pt>
                <c:pt idx="797">
                  <c:v>153.3314527354674</c:v>
                </c:pt>
                <c:pt idx="798">
                  <c:v>153.4957994518244</c:v>
                </c:pt>
                <c:pt idx="799">
                  <c:v>153.6557987195873</c:v>
                </c:pt>
                <c:pt idx="800">
                  <c:v>153.811498066619</c:v>
                </c:pt>
                <c:pt idx="801">
                  <c:v>153.9629445171532</c:v>
                </c:pt>
                <c:pt idx="802">
                  <c:v>154.1101846691774</c:v>
                </c:pt>
                <c:pt idx="803">
                  <c:v>154.2532646490608</c:v>
                </c:pt>
                <c:pt idx="804">
                  <c:v>154.3922300476163</c:v>
                </c:pt>
                <c:pt idx="805">
                  <c:v>154.5271260073937</c:v>
                </c:pt>
                <c:pt idx="806">
                  <c:v>154.6579972431967</c:v>
                </c:pt>
                <c:pt idx="807">
                  <c:v>154.7848879981225</c:v>
                </c:pt>
                <c:pt idx="808">
                  <c:v>154.907842055435</c:v>
                </c:pt>
                <c:pt idx="809">
                  <c:v>155.0269027233701</c:v>
                </c:pt>
                <c:pt idx="810">
                  <c:v>155.1421129076756</c:v>
                </c:pt>
                <c:pt idx="811">
                  <c:v>155.2535150975817</c:v>
                </c:pt>
                <c:pt idx="812">
                  <c:v>155.3611512960054</c:v>
                </c:pt>
                <c:pt idx="813">
                  <c:v>155.4650630764489</c:v>
                </c:pt>
                <c:pt idx="814">
                  <c:v>155.5652916091582</c:v>
                </c:pt>
                <c:pt idx="815">
                  <c:v>155.6618776521492</c:v>
                </c:pt>
                <c:pt idx="816">
                  <c:v>155.7548615320952</c:v>
                </c:pt>
                <c:pt idx="817">
                  <c:v>155.8442831562584</c:v>
                </c:pt>
                <c:pt idx="818">
                  <c:v>155.93018204276</c:v>
                </c:pt>
                <c:pt idx="819">
                  <c:v>156.0125973003693</c:v>
                </c:pt>
                <c:pt idx="820">
                  <c:v>156.0915676235292</c:v>
                </c:pt>
                <c:pt idx="821">
                  <c:v>156.167131339651</c:v>
                </c:pt>
                <c:pt idx="822">
                  <c:v>156.2393263591709</c:v>
                </c:pt>
                <c:pt idx="823">
                  <c:v>156.3081902028274</c:v>
                </c:pt>
                <c:pt idx="824">
                  <c:v>156.3737600478233</c:v>
                </c:pt>
                <c:pt idx="825">
                  <c:v>156.4360726422668</c:v>
                </c:pt>
                <c:pt idx="826">
                  <c:v>156.4951643882121</c:v>
                </c:pt>
                <c:pt idx="827">
                  <c:v>156.5510713320547</c:v>
                </c:pt>
                <c:pt idx="828">
                  <c:v>156.6038290931522</c:v>
                </c:pt>
                <c:pt idx="829">
                  <c:v>156.6534729801089</c:v>
                </c:pt>
                <c:pt idx="830">
                  <c:v>156.7000379447178</c:v>
                </c:pt>
                <c:pt idx="831">
                  <c:v>156.7435585391182</c:v>
                </c:pt>
                <c:pt idx="832">
                  <c:v>156.7840689944101</c:v>
                </c:pt>
                <c:pt idx="833">
                  <c:v>156.8216031880658</c:v>
                </c:pt>
                <c:pt idx="834">
                  <c:v>156.856194648875</c:v>
                </c:pt>
                <c:pt idx="835">
                  <c:v>156.8878765826495</c:v>
                </c:pt>
                <c:pt idx="836">
                  <c:v>156.9166818217718</c:v>
                </c:pt>
                <c:pt idx="837">
                  <c:v>156.9426428651002</c:v>
                </c:pt>
                <c:pt idx="838">
                  <c:v>156.9657919209259</c:v>
                </c:pt>
                <c:pt idx="839">
                  <c:v>156.9861608560076</c:v>
                </c:pt>
                <c:pt idx="840">
                  <c:v>157.0037811875764</c:v>
                </c:pt>
                <c:pt idx="841">
                  <c:v>157.0186841224165</c:v>
                </c:pt>
                <c:pt idx="842">
                  <c:v>157.0309005541329</c:v>
                </c:pt>
                <c:pt idx="843">
                  <c:v>157.0404610574688</c:v>
                </c:pt>
                <c:pt idx="844">
                  <c:v>157.047395912375</c:v>
                </c:pt>
                <c:pt idx="845">
                  <c:v>157.0517350783376</c:v>
                </c:pt>
                <c:pt idx="846">
                  <c:v>157.053508199013</c:v>
                </c:pt>
                <c:pt idx="847">
                  <c:v>157.0527446274648</c:v>
                </c:pt>
                <c:pt idx="848">
                  <c:v>157.0494734182995</c:v>
                </c:pt>
                <c:pt idx="849">
                  <c:v>157.0437233317973</c:v>
                </c:pt>
                <c:pt idx="850">
                  <c:v>157.0355228334355</c:v>
                </c:pt>
                <c:pt idx="851">
                  <c:v>157.02490008813</c:v>
                </c:pt>
                <c:pt idx="852">
                  <c:v>157.0118829970266</c:v>
                </c:pt>
                <c:pt idx="853">
                  <c:v>156.9964991643944</c:v>
                </c:pt>
                <c:pt idx="854">
                  <c:v>156.9787758991722</c:v>
                </c:pt>
                <c:pt idx="855">
                  <c:v>156.9587402652045</c:v>
                </c:pt>
                <c:pt idx="856">
                  <c:v>156.9364190281921</c:v>
                </c:pt>
                <c:pt idx="857">
                  <c:v>156.9118386731328</c:v>
                </c:pt>
                <c:pt idx="858">
                  <c:v>156.885025443408</c:v>
                </c:pt>
                <c:pt idx="859">
                  <c:v>156.8560053082737</c:v>
                </c:pt>
                <c:pt idx="860">
                  <c:v>156.824803946509</c:v>
                </c:pt>
                <c:pt idx="861">
                  <c:v>156.7914468004866</c:v>
                </c:pt>
                <c:pt idx="862">
                  <c:v>156.7559590640565</c:v>
                </c:pt>
                <c:pt idx="863">
                  <c:v>156.7183656432216</c:v>
                </c:pt>
                <c:pt idx="864">
                  <c:v>156.6786912014411</c:v>
                </c:pt>
                <c:pt idx="865">
                  <c:v>156.6369601697239</c:v>
                </c:pt>
                <c:pt idx="866">
                  <c:v>156.5931967213151</c:v>
                </c:pt>
                <c:pt idx="867">
                  <c:v>156.5474247667052</c:v>
                </c:pt>
                <c:pt idx="868">
                  <c:v>156.4996679914001</c:v>
                </c:pt>
                <c:pt idx="869">
                  <c:v>156.4499498463908</c:v>
                </c:pt>
                <c:pt idx="870">
                  <c:v>156.3982935192209</c:v>
                </c:pt>
                <c:pt idx="871">
                  <c:v>156.3447219777085</c:v>
                </c:pt>
                <c:pt idx="872">
                  <c:v>156.2892579602912</c:v>
                </c:pt>
                <c:pt idx="873">
                  <c:v>156.2319239649088</c:v>
                </c:pt>
                <c:pt idx="874">
                  <c:v>156.1727422672197</c:v>
                </c:pt>
                <c:pt idx="875">
                  <c:v>156.1117349104572</c:v>
                </c:pt>
                <c:pt idx="876">
                  <c:v>156.0489237155224</c:v>
                </c:pt>
                <c:pt idx="877">
                  <c:v>155.984330283433</c:v>
                </c:pt>
                <c:pt idx="878">
                  <c:v>155.917975998039</c:v>
                </c:pt>
                <c:pt idx="879">
                  <c:v>155.84988203325</c:v>
                </c:pt>
                <c:pt idx="880">
                  <c:v>155.7800693205473</c:v>
                </c:pt>
                <c:pt idx="881">
                  <c:v>155.708558589327</c:v>
                </c:pt>
                <c:pt idx="882">
                  <c:v>155.6353703920117</c:v>
                </c:pt>
                <c:pt idx="883">
                  <c:v>155.5605250233279</c:v>
                </c:pt>
                <c:pt idx="884">
                  <c:v>155.4840425885166</c:v>
                </c:pt>
                <c:pt idx="885">
                  <c:v>155.4059430134004</c:v>
                </c:pt>
                <c:pt idx="886">
                  <c:v>155.3262459964442</c:v>
                </c:pt>
                <c:pt idx="887">
                  <c:v>155.244971038843</c:v>
                </c:pt>
                <c:pt idx="888">
                  <c:v>155.1621374347835</c:v>
                </c:pt>
                <c:pt idx="889">
                  <c:v>155.0777642941493</c:v>
                </c:pt>
                <c:pt idx="890">
                  <c:v>154.9918705318744</c:v>
                </c:pt>
                <c:pt idx="891">
                  <c:v>154.9044748786989</c:v>
                </c:pt>
                <c:pt idx="892">
                  <c:v>154.8155958783261</c:v>
                </c:pt>
                <c:pt idx="893">
                  <c:v>154.7252518470423</c:v>
                </c:pt>
                <c:pt idx="894">
                  <c:v>154.6334609343932</c:v>
                </c:pt>
                <c:pt idx="895">
                  <c:v>154.5402411485728</c:v>
                </c:pt>
                <c:pt idx="896">
                  <c:v>154.4456102672262</c:v>
                </c:pt>
                <c:pt idx="897">
                  <c:v>154.3495858741514</c:v>
                </c:pt>
                <c:pt idx="898">
                  <c:v>154.2521854168325</c:v>
                </c:pt>
                <c:pt idx="899">
                  <c:v>154.1534261523641</c:v>
                </c:pt>
                <c:pt idx="900">
                  <c:v>154.0533251515276</c:v>
                </c:pt>
                <c:pt idx="901">
                  <c:v>153.9518993156437</c:v>
                </c:pt>
                <c:pt idx="902">
                  <c:v>153.849165379267</c:v>
                </c:pt>
                <c:pt idx="903">
                  <c:v>153.7451399076772</c:v>
                </c:pt>
                <c:pt idx="904">
                  <c:v>153.6398392768973</c:v>
                </c:pt>
                <c:pt idx="905">
                  <c:v>153.5332797179324</c:v>
                </c:pt>
                <c:pt idx="906">
                  <c:v>153.4254773164143</c:v>
                </c:pt>
                <c:pt idx="907">
                  <c:v>153.3164479382559</c:v>
                </c:pt>
                <c:pt idx="908">
                  <c:v>153.2062073116147</c:v>
                </c:pt>
                <c:pt idx="909">
                  <c:v>153.0947710494519</c:v>
                </c:pt>
                <c:pt idx="910">
                  <c:v>152.982154559769</c:v>
                </c:pt>
                <c:pt idx="911">
                  <c:v>152.8683730762502</c:v>
                </c:pt>
                <c:pt idx="912">
                  <c:v>152.7534417062533</c:v>
                </c:pt>
                <c:pt idx="913">
                  <c:v>152.6373754260639</c:v>
                </c:pt>
                <c:pt idx="914">
                  <c:v>152.5201890261881</c:v>
                </c:pt>
                <c:pt idx="915">
                  <c:v>152.4018971345139</c:v>
                </c:pt>
                <c:pt idx="916">
                  <c:v>152.2825142602742</c:v>
                </c:pt>
                <c:pt idx="917">
                  <c:v>152.1620547669308</c:v>
                </c:pt>
                <c:pt idx="918">
                  <c:v>152.0405328525384</c:v>
                </c:pt>
                <c:pt idx="919">
                  <c:v>151.9179625632071</c:v>
                </c:pt>
                <c:pt idx="920">
                  <c:v>151.7943578263133</c:v>
                </c:pt>
                <c:pt idx="921">
                  <c:v>151.6697324176025</c:v>
                </c:pt>
                <c:pt idx="922">
                  <c:v>151.5440999637483</c:v>
                </c:pt>
                <c:pt idx="923">
                  <c:v>151.4174739701483</c:v>
                </c:pt>
                <c:pt idx="924">
                  <c:v>151.2898677910522</c:v>
                </c:pt>
                <c:pt idx="925">
                  <c:v>151.161294637412</c:v>
                </c:pt>
                <c:pt idx="926">
                  <c:v>151.0317676086706</c:v>
                </c:pt>
                <c:pt idx="927">
                  <c:v>150.9012996653955</c:v>
                </c:pt>
                <c:pt idx="928">
                  <c:v>150.7699035965536</c:v>
                </c:pt>
                <c:pt idx="929">
                  <c:v>150.6375920994399</c:v>
                </c:pt>
                <c:pt idx="930">
                  <c:v>150.5043777748606</c:v>
                </c:pt>
                <c:pt idx="931">
                  <c:v>150.3702730240518</c:v>
                </c:pt>
                <c:pt idx="932">
                  <c:v>150.2352901370409</c:v>
                </c:pt>
                <c:pt idx="933">
                  <c:v>150.0994413184768</c:v>
                </c:pt>
                <c:pt idx="934">
                  <c:v>149.9627386117193</c:v>
                </c:pt>
                <c:pt idx="935">
                  <c:v>149.8251939540945</c:v>
                </c:pt>
                <c:pt idx="936">
                  <c:v>149.6868191541532</c:v>
                </c:pt>
                <c:pt idx="937">
                  <c:v>149.5476258938705</c:v>
                </c:pt>
                <c:pt idx="938">
                  <c:v>149.4076257588714</c:v>
                </c:pt>
                <c:pt idx="939">
                  <c:v>149.2668301902092</c:v>
                </c:pt>
                <c:pt idx="940">
                  <c:v>149.125250505127</c:v>
                </c:pt>
                <c:pt idx="941">
                  <c:v>148.982897945074</c:v>
                </c:pt>
                <c:pt idx="942">
                  <c:v>148.8397836181894</c:v>
                </c:pt>
                <c:pt idx="943">
                  <c:v>148.6959184886454</c:v>
                </c:pt>
                <c:pt idx="944">
                  <c:v>148.5513134503846</c:v>
                </c:pt>
                <c:pt idx="945">
                  <c:v>148.4059792711329</c:v>
                </c:pt>
                <c:pt idx="946">
                  <c:v>148.2599265941341</c:v>
                </c:pt>
                <c:pt idx="947">
                  <c:v>148.1131659716462</c:v>
                </c:pt>
                <c:pt idx="948">
                  <c:v>147.9657078441339</c:v>
                </c:pt>
                <c:pt idx="949">
                  <c:v>478.9417705128617</c:v>
                </c:pt>
                <c:pt idx="950">
                  <c:v>146.7549517661353</c:v>
                </c:pt>
                <c:pt idx="951">
                  <c:v>112.8911353439377</c:v>
                </c:pt>
                <c:pt idx="952">
                  <c:v>144.5489472599583</c:v>
                </c:pt>
                <c:pt idx="953">
                  <c:v>142.9224781035811</c:v>
                </c:pt>
                <c:pt idx="954">
                  <c:v>141.2549709163957</c:v>
                </c:pt>
                <c:pt idx="955">
                  <c:v>139.5534583837494</c:v>
                </c:pt>
                <c:pt idx="956">
                  <c:v>137.8242724606954</c:v>
                </c:pt>
                <c:pt idx="957">
                  <c:v>136.0731105290317</c:v>
                </c:pt>
                <c:pt idx="958">
                  <c:v>134.3050952092452</c:v>
                </c:pt>
                <c:pt idx="959">
                  <c:v>413.272615253829</c:v>
                </c:pt>
                <c:pt idx="960">
                  <c:v>120.156533313555</c:v>
                </c:pt>
                <c:pt idx="961">
                  <c:v>83.98783988576016</c:v>
                </c:pt>
                <c:pt idx="962">
                  <c:v>97.5637027704088</c:v>
                </c:pt>
                <c:pt idx="963">
                  <c:v>83.48589778133882</c:v>
                </c:pt>
                <c:pt idx="964">
                  <c:v>71.41166163361025</c:v>
                </c:pt>
                <c:pt idx="965">
                  <c:v>61.17133069474961</c:v>
                </c:pt>
                <c:pt idx="966">
                  <c:v>52.51806759613564</c:v>
                </c:pt>
                <c:pt idx="967">
                  <c:v>45.206045059562</c:v>
                </c:pt>
                <c:pt idx="968">
                  <c:v>39.01647112044013</c:v>
                </c:pt>
                <c:pt idx="969">
                  <c:v>77.48397996845353</c:v>
                </c:pt>
                <c:pt idx="970">
                  <c:v>15.8291397614572</c:v>
                </c:pt>
                <c:pt idx="971">
                  <c:v>5.702332672143664</c:v>
                </c:pt>
                <c:pt idx="972">
                  <c:v>3.838703140188514</c:v>
                </c:pt>
                <c:pt idx="973">
                  <c:v>1.203917144439053</c:v>
                </c:pt>
                <c:pt idx="974">
                  <c:v>0.406680716283003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59096"/>
        <c:axId val="-2128456952"/>
      </c:scatterChart>
      <c:valAx>
        <c:axId val="-2128459096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8456952"/>
        <c:crosses val="autoZero"/>
        <c:crossBetween val="midCat"/>
      </c:valAx>
      <c:valAx>
        <c:axId val="-2128456952"/>
        <c:scaling>
          <c:orientation val="minMax"/>
          <c:max val="4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5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'Enrico''s pot'!$N$2</c:f>
              <c:strCache>
                <c:ptCount val="1"/>
                <c:pt idx="0">
                  <c:v>U(r)</c:v>
                </c:pt>
              </c:strCache>
            </c:strRef>
          </c:tx>
          <c:xVal>
            <c:numRef>
              <c:f>'Enrico''s pot'!$M$3:$M$1130</c:f>
              <c:numCache>
                <c:formatCode>General</c:formatCode>
                <c:ptCount val="1128"/>
                <c:pt idx="0">
                  <c:v>0.825066152896202</c:v>
                </c:pt>
                <c:pt idx="1">
                  <c:v>0.825934643583461</c:v>
                </c:pt>
                <c:pt idx="2">
                  <c:v>0.82680313427072</c:v>
                </c:pt>
                <c:pt idx="3">
                  <c:v>0.827671624957979</c:v>
                </c:pt>
                <c:pt idx="4">
                  <c:v>0.828540115645239</c:v>
                </c:pt>
                <c:pt idx="5">
                  <c:v>0.829408606332498</c:v>
                </c:pt>
                <c:pt idx="6">
                  <c:v>0.830277097019757</c:v>
                </c:pt>
                <c:pt idx="7">
                  <c:v>0.831145587707016</c:v>
                </c:pt>
                <c:pt idx="8">
                  <c:v>0.832014078394275</c:v>
                </c:pt>
                <c:pt idx="9">
                  <c:v>0.832882569081534</c:v>
                </c:pt>
                <c:pt idx="10">
                  <c:v>0.833751059768793</c:v>
                </c:pt>
                <c:pt idx="11">
                  <c:v>0.834619550456053</c:v>
                </c:pt>
                <c:pt idx="12">
                  <c:v>0.835488041143312</c:v>
                </c:pt>
                <c:pt idx="13">
                  <c:v>0.836356531830571</c:v>
                </c:pt>
                <c:pt idx="14">
                  <c:v>0.83722502251783</c:v>
                </c:pt>
                <c:pt idx="15">
                  <c:v>0.838093513205089</c:v>
                </c:pt>
                <c:pt idx="16">
                  <c:v>0.838962003892348</c:v>
                </c:pt>
                <c:pt idx="17">
                  <c:v>0.839830494579608</c:v>
                </c:pt>
                <c:pt idx="18">
                  <c:v>0.840698985266867</c:v>
                </c:pt>
                <c:pt idx="19">
                  <c:v>0.841567475954126</c:v>
                </c:pt>
                <c:pt idx="20">
                  <c:v>0.842435966641385</c:v>
                </c:pt>
                <c:pt idx="21">
                  <c:v>0.843304457328644</c:v>
                </c:pt>
                <c:pt idx="22">
                  <c:v>0.844172948015903</c:v>
                </c:pt>
                <c:pt idx="23">
                  <c:v>0.845041438703162</c:v>
                </c:pt>
                <c:pt idx="24">
                  <c:v>0.845909929390422</c:v>
                </c:pt>
                <c:pt idx="25">
                  <c:v>0.846778420077681</c:v>
                </c:pt>
                <c:pt idx="26">
                  <c:v>0.84764691076494</c:v>
                </c:pt>
                <c:pt idx="27">
                  <c:v>0.848515401452199</c:v>
                </c:pt>
                <c:pt idx="28">
                  <c:v>0.849383892139458</c:v>
                </c:pt>
                <c:pt idx="29">
                  <c:v>0.850252382826718</c:v>
                </c:pt>
                <c:pt idx="30">
                  <c:v>0.851120873513977</c:v>
                </c:pt>
                <c:pt idx="31">
                  <c:v>0.851989364201236</c:v>
                </c:pt>
                <c:pt idx="32">
                  <c:v>0.852857854888495</c:v>
                </c:pt>
                <c:pt idx="33">
                  <c:v>0.853726345575754</c:v>
                </c:pt>
                <c:pt idx="34">
                  <c:v>0.854594836263013</c:v>
                </c:pt>
                <c:pt idx="35">
                  <c:v>0.855463326950272</c:v>
                </c:pt>
                <c:pt idx="36">
                  <c:v>0.856331817637532</c:v>
                </c:pt>
                <c:pt idx="37">
                  <c:v>0.857200308324791</c:v>
                </c:pt>
                <c:pt idx="38">
                  <c:v>0.85806879901205</c:v>
                </c:pt>
                <c:pt idx="39">
                  <c:v>0.858937289699309</c:v>
                </c:pt>
                <c:pt idx="40">
                  <c:v>0.859805780386568</c:v>
                </c:pt>
                <c:pt idx="41">
                  <c:v>0.860674271073827</c:v>
                </c:pt>
                <c:pt idx="42">
                  <c:v>0.861542761761087</c:v>
                </c:pt>
                <c:pt idx="43">
                  <c:v>0.862411252448346</c:v>
                </c:pt>
                <c:pt idx="44">
                  <c:v>0.863279743135605</c:v>
                </c:pt>
                <c:pt idx="45">
                  <c:v>0.864148233822864</c:v>
                </c:pt>
                <c:pt idx="46">
                  <c:v>0.865016724510123</c:v>
                </c:pt>
                <c:pt idx="47">
                  <c:v>0.865885215197382</c:v>
                </c:pt>
                <c:pt idx="48">
                  <c:v>0.866753705884642</c:v>
                </c:pt>
                <c:pt idx="49">
                  <c:v>0.867622196571901</c:v>
                </c:pt>
                <c:pt idx="50">
                  <c:v>0.86849068725916</c:v>
                </c:pt>
                <c:pt idx="51">
                  <c:v>0.869359177946419</c:v>
                </c:pt>
                <c:pt idx="52">
                  <c:v>0.870227668633678</c:v>
                </c:pt>
                <c:pt idx="53">
                  <c:v>0.871096159320937</c:v>
                </c:pt>
                <c:pt idx="54">
                  <c:v>0.871964650008196</c:v>
                </c:pt>
                <c:pt idx="55">
                  <c:v>0.872833140695455</c:v>
                </c:pt>
                <c:pt idx="56">
                  <c:v>0.873701631382714</c:v>
                </c:pt>
                <c:pt idx="57">
                  <c:v>0.874570122069973</c:v>
                </c:pt>
                <c:pt idx="58">
                  <c:v>0.875438612757232</c:v>
                </c:pt>
                <c:pt idx="59">
                  <c:v>0.876307103444491</c:v>
                </c:pt>
                <c:pt idx="60">
                  <c:v>0.87717559413175</c:v>
                </c:pt>
                <c:pt idx="61">
                  <c:v>0.87804408481901</c:v>
                </c:pt>
                <c:pt idx="62">
                  <c:v>0.878912575506269</c:v>
                </c:pt>
                <c:pt idx="63">
                  <c:v>0.879781066193528</c:v>
                </c:pt>
                <c:pt idx="64">
                  <c:v>0.880649556880787</c:v>
                </c:pt>
                <c:pt idx="65">
                  <c:v>0.881518047568046</c:v>
                </c:pt>
                <c:pt idx="66">
                  <c:v>0.882386538255305</c:v>
                </c:pt>
                <c:pt idx="67">
                  <c:v>0.883255028942564</c:v>
                </c:pt>
                <c:pt idx="68">
                  <c:v>0.884123519629823</c:v>
                </c:pt>
                <c:pt idx="69">
                  <c:v>0.884992010317082</c:v>
                </c:pt>
                <c:pt idx="70">
                  <c:v>0.885860501004341</c:v>
                </c:pt>
                <c:pt idx="71">
                  <c:v>0.8867289916916</c:v>
                </c:pt>
                <c:pt idx="72">
                  <c:v>0.887597482378859</c:v>
                </c:pt>
                <c:pt idx="73">
                  <c:v>0.888465973066118</c:v>
                </c:pt>
                <c:pt idx="74">
                  <c:v>0.889334463753377</c:v>
                </c:pt>
                <c:pt idx="75">
                  <c:v>0.890202954440636</c:v>
                </c:pt>
                <c:pt idx="76">
                  <c:v>0.891071445127896</c:v>
                </c:pt>
                <c:pt idx="77">
                  <c:v>0.891939935815155</c:v>
                </c:pt>
                <c:pt idx="78">
                  <c:v>0.892808426502414</c:v>
                </c:pt>
                <c:pt idx="79">
                  <c:v>0.893676917189673</c:v>
                </c:pt>
                <c:pt idx="80">
                  <c:v>0.894545407876932</c:v>
                </c:pt>
                <c:pt idx="81">
                  <c:v>0.895413898564191</c:v>
                </c:pt>
                <c:pt idx="82">
                  <c:v>0.89628238925145</c:v>
                </c:pt>
                <c:pt idx="83">
                  <c:v>0.897150879938709</c:v>
                </c:pt>
                <c:pt idx="84">
                  <c:v>0.898019370625968</c:v>
                </c:pt>
                <c:pt idx="85">
                  <c:v>0.898887861313227</c:v>
                </c:pt>
                <c:pt idx="86">
                  <c:v>0.899756352000486</c:v>
                </c:pt>
                <c:pt idx="87">
                  <c:v>0.900624842687745</c:v>
                </c:pt>
                <c:pt idx="88">
                  <c:v>0.901493333375004</c:v>
                </c:pt>
                <c:pt idx="89">
                  <c:v>0.902361824062263</c:v>
                </c:pt>
                <c:pt idx="90">
                  <c:v>0.903230314749522</c:v>
                </c:pt>
                <c:pt idx="91">
                  <c:v>0.904098805436782</c:v>
                </c:pt>
                <c:pt idx="92">
                  <c:v>0.904967296124041</c:v>
                </c:pt>
                <c:pt idx="93">
                  <c:v>0.9058357868113</c:v>
                </c:pt>
                <c:pt idx="94">
                  <c:v>0.906704277498559</c:v>
                </c:pt>
                <c:pt idx="95">
                  <c:v>0.907572768185818</c:v>
                </c:pt>
                <c:pt idx="96">
                  <c:v>0.908441258873077</c:v>
                </c:pt>
                <c:pt idx="97">
                  <c:v>0.909309749560336</c:v>
                </c:pt>
                <c:pt idx="98">
                  <c:v>0.910178240247595</c:v>
                </c:pt>
                <c:pt idx="99">
                  <c:v>0.911046730934854</c:v>
                </c:pt>
                <c:pt idx="100">
                  <c:v>0.911915221622113</c:v>
                </c:pt>
                <c:pt idx="101">
                  <c:v>0.912783712309372</c:v>
                </c:pt>
                <c:pt idx="102">
                  <c:v>0.913652202996631</c:v>
                </c:pt>
                <c:pt idx="103">
                  <c:v>0.91452069368389</c:v>
                </c:pt>
                <c:pt idx="104">
                  <c:v>0.915389184371149</c:v>
                </c:pt>
                <c:pt idx="105">
                  <c:v>0.916257675058408</c:v>
                </c:pt>
                <c:pt idx="106">
                  <c:v>0.917126165745667</c:v>
                </c:pt>
                <c:pt idx="107">
                  <c:v>0.917994656432927</c:v>
                </c:pt>
                <c:pt idx="108">
                  <c:v>0.918863147120186</c:v>
                </c:pt>
                <c:pt idx="109">
                  <c:v>0.919731637807445</c:v>
                </c:pt>
                <c:pt idx="110">
                  <c:v>0.920600128494704</c:v>
                </c:pt>
                <c:pt idx="111">
                  <c:v>0.921468619181963</c:v>
                </c:pt>
                <c:pt idx="112">
                  <c:v>0.922337109869222</c:v>
                </c:pt>
                <c:pt idx="113">
                  <c:v>0.923205600556481</c:v>
                </c:pt>
                <c:pt idx="114">
                  <c:v>0.92407409124374</c:v>
                </c:pt>
                <c:pt idx="115">
                  <c:v>0.924942581930999</c:v>
                </c:pt>
                <c:pt idx="116">
                  <c:v>0.925811072618258</c:v>
                </c:pt>
                <c:pt idx="117">
                  <c:v>0.926679563305517</c:v>
                </c:pt>
                <c:pt idx="118">
                  <c:v>0.927548053992776</c:v>
                </c:pt>
                <c:pt idx="119">
                  <c:v>0.928416544680035</c:v>
                </c:pt>
                <c:pt idx="120">
                  <c:v>0.929285035367294</c:v>
                </c:pt>
                <c:pt idx="121">
                  <c:v>0.930153526054553</c:v>
                </c:pt>
                <c:pt idx="122">
                  <c:v>0.931022016741812</c:v>
                </c:pt>
                <c:pt idx="123">
                  <c:v>0.931890507429072</c:v>
                </c:pt>
                <c:pt idx="124">
                  <c:v>0.932758998116331</c:v>
                </c:pt>
                <c:pt idx="125">
                  <c:v>0.93362748880359</c:v>
                </c:pt>
                <c:pt idx="126">
                  <c:v>0.934495979490849</c:v>
                </c:pt>
                <c:pt idx="127">
                  <c:v>0.935364470178108</c:v>
                </c:pt>
                <c:pt idx="128">
                  <c:v>0.936232960865367</c:v>
                </c:pt>
                <c:pt idx="129">
                  <c:v>0.937101451552626</c:v>
                </c:pt>
                <c:pt idx="130">
                  <c:v>0.937969942239885</c:v>
                </c:pt>
                <c:pt idx="131">
                  <c:v>0.938838432927144</c:v>
                </c:pt>
                <c:pt idx="132">
                  <c:v>0.939706923614403</c:v>
                </c:pt>
                <c:pt idx="133">
                  <c:v>0.940575414301662</c:v>
                </c:pt>
                <c:pt idx="134">
                  <c:v>0.941443904988921</c:v>
                </c:pt>
                <c:pt idx="135">
                  <c:v>0.94231239567618</c:v>
                </c:pt>
                <c:pt idx="136">
                  <c:v>0.943180886363439</c:v>
                </c:pt>
                <c:pt idx="137">
                  <c:v>0.944049377050698</c:v>
                </c:pt>
                <c:pt idx="138">
                  <c:v>0.944917867737958</c:v>
                </c:pt>
                <c:pt idx="139">
                  <c:v>0.945786358425217</c:v>
                </c:pt>
                <c:pt idx="140">
                  <c:v>0.946654849112476</c:v>
                </c:pt>
                <c:pt idx="141">
                  <c:v>0.947523339799735</c:v>
                </c:pt>
                <c:pt idx="142">
                  <c:v>0.948391830486994</c:v>
                </c:pt>
                <c:pt idx="143">
                  <c:v>0.949260321174253</c:v>
                </c:pt>
                <c:pt idx="144">
                  <c:v>0.950128811861512</c:v>
                </c:pt>
                <c:pt idx="145">
                  <c:v>0.950997302548771</c:v>
                </c:pt>
                <c:pt idx="146">
                  <c:v>0.95186579323603</c:v>
                </c:pt>
                <c:pt idx="147">
                  <c:v>0.952734283923289</c:v>
                </c:pt>
                <c:pt idx="148">
                  <c:v>0.953602774610548</c:v>
                </c:pt>
                <c:pt idx="149">
                  <c:v>0.954471265297807</c:v>
                </c:pt>
                <c:pt idx="150">
                  <c:v>0.955339755985066</c:v>
                </c:pt>
                <c:pt idx="151">
                  <c:v>0.956208246672325</c:v>
                </c:pt>
                <c:pt idx="152">
                  <c:v>0.957076737359584</c:v>
                </c:pt>
                <c:pt idx="153">
                  <c:v>0.957945228046844</c:v>
                </c:pt>
                <c:pt idx="154">
                  <c:v>0.958813718734103</c:v>
                </c:pt>
                <c:pt idx="155">
                  <c:v>0.959682209421362</c:v>
                </c:pt>
                <c:pt idx="156">
                  <c:v>0.960550700108621</c:v>
                </c:pt>
                <c:pt idx="157">
                  <c:v>0.96141919079588</c:v>
                </c:pt>
                <c:pt idx="158">
                  <c:v>0.962287681483139</c:v>
                </c:pt>
                <c:pt idx="159">
                  <c:v>0.963156172170398</c:v>
                </c:pt>
                <c:pt idx="160">
                  <c:v>0.964024662857657</c:v>
                </c:pt>
                <c:pt idx="161">
                  <c:v>0.964893153544916</c:v>
                </c:pt>
                <c:pt idx="162">
                  <c:v>0.965761644232175</c:v>
                </c:pt>
                <c:pt idx="163">
                  <c:v>0.966630134919434</c:v>
                </c:pt>
                <c:pt idx="164">
                  <c:v>0.967498625606693</c:v>
                </c:pt>
                <c:pt idx="165">
                  <c:v>0.968367116293952</c:v>
                </c:pt>
                <c:pt idx="166">
                  <c:v>0.969235606981211</c:v>
                </c:pt>
                <c:pt idx="167">
                  <c:v>0.97010409766847</c:v>
                </c:pt>
                <c:pt idx="168">
                  <c:v>0.970972588355729</c:v>
                </c:pt>
                <c:pt idx="169">
                  <c:v>0.971841079042989</c:v>
                </c:pt>
                <c:pt idx="170">
                  <c:v>0.972709569730248</c:v>
                </c:pt>
                <c:pt idx="171">
                  <c:v>0.973578060417507</c:v>
                </c:pt>
                <c:pt idx="172">
                  <c:v>0.974446551104766</c:v>
                </c:pt>
                <c:pt idx="173">
                  <c:v>0.975315041792025</c:v>
                </c:pt>
                <c:pt idx="174">
                  <c:v>0.976183532479284</c:v>
                </c:pt>
                <c:pt idx="175">
                  <c:v>0.977052023166543</c:v>
                </c:pt>
                <c:pt idx="176">
                  <c:v>0.977920513853802</c:v>
                </c:pt>
                <c:pt idx="177">
                  <c:v>0.978789004541061</c:v>
                </c:pt>
                <c:pt idx="178">
                  <c:v>0.97965749522832</c:v>
                </c:pt>
                <c:pt idx="179">
                  <c:v>0.980525985915579</c:v>
                </c:pt>
                <c:pt idx="180">
                  <c:v>0.981394476602838</c:v>
                </c:pt>
                <c:pt idx="181">
                  <c:v>0.982262967290097</c:v>
                </c:pt>
                <c:pt idx="182">
                  <c:v>0.983131457977356</c:v>
                </c:pt>
                <c:pt idx="183">
                  <c:v>0.983999948664615</c:v>
                </c:pt>
                <c:pt idx="184">
                  <c:v>0.984868439351874</c:v>
                </c:pt>
                <c:pt idx="185">
                  <c:v>0.985736930039134</c:v>
                </c:pt>
                <c:pt idx="186">
                  <c:v>0.986605420726393</c:v>
                </c:pt>
                <c:pt idx="187">
                  <c:v>0.987473911413652</c:v>
                </c:pt>
                <c:pt idx="188">
                  <c:v>0.988342402100911</c:v>
                </c:pt>
                <c:pt idx="189">
                  <c:v>0.98921089278817</c:v>
                </c:pt>
                <c:pt idx="190">
                  <c:v>0.990079383475429</c:v>
                </c:pt>
                <c:pt idx="191">
                  <c:v>0.990947874162688</c:v>
                </c:pt>
                <c:pt idx="192">
                  <c:v>0.991816364849947</c:v>
                </c:pt>
                <c:pt idx="193">
                  <c:v>0.992684855537206</c:v>
                </c:pt>
                <c:pt idx="194">
                  <c:v>0.993553346224465</c:v>
                </c:pt>
                <c:pt idx="195">
                  <c:v>0.994421836911724</c:v>
                </c:pt>
                <c:pt idx="196">
                  <c:v>0.995290327598983</c:v>
                </c:pt>
                <c:pt idx="197">
                  <c:v>0.996158818286242</c:v>
                </c:pt>
                <c:pt idx="198">
                  <c:v>0.997027308973501</c:v>
                </c:pt>
                <c:pt idx="199">
                  <c:v>0.99789579966076</c:v>
                </c:pt>
                <c:pt idx="200">
                  <c:v>0.998764290348019</c:v>
                </c:pt>
                <c:pt idx="201">
                  <c:v>0.999632781035279</c:v>
                </c:pt>
                <c:pt idx="202">
                  <c:v>1.000501271722538</c:v>
                </c:pt>
                <c:pt idx="203">
                  <c:v>1.001369762409797</c:v>
                </c:pt>
                <c:pt idx="204">
                  <c:v>1.002238253097056</c:v>
                </c:pt>
                <c:pt idx="205">
                  <c:v>1.003106743784315</c:v>
                </c:pt>
                <c:pt idx="206">
                  <c:v>1.003975234471574</c:v>
                </c:pt>
                <c:pt idx="207">
                  <c:v>1.004843725158833</c:v>
                </c:pt>
                <c:pt idx="208">
                  <c:v>1.005712215846092</c:v>
                </c:pt>
                <c:pt idx="209">
                  <c:v>1.006580706533351</c:v>
                </c:pt>
                <c:pt idx="210">
                  <c:v>1.00744919722061</c:v>
                </c:pt>
                <c:pt idx="211">
                  <c:v>1.008317687907869</c:v>
                </c:pt>
                <c:pt idx="212">
                  <c:v>1.009186178595128</c:v>
                </c:pt>
                <c:pt idx="213">
                  <c:v>1.010054669282387</c:v>
                </c:pt>
                <c:pt idx="214">
                  <c:v>1.010923159969646</c:v>
                </c:pt>
                <c:pt idx="215">
                  <c:v>1.011791650656906</c:v>
                </c:pt>
                <c:pt idx="216">
                  <c:v>1.012660141344164</c:v>
                </c:pt>
                <c:pt idx="217">
                  <c:v>1.013528632031424</c:v>
                </c:pt>
                <c:pt idx="218">
                  <c:v>1.014397122718683</c:v>
                </c:pt>
                <c:pt idx="219">
                  <c:v>1.015265613405942</c:v>
                </c:pt>
                <c:pt idx="220">
                  <c:v>1.016134104093201</c:v>
                </c:pt>
                <c:pt idx="221">
                  <c:v>1.01700259478046</c:v>
                </c:pt>
                <c:pt idx="222">
                  <c:v>1.017871085467719</c:v>
                </c:pt>
                <c:pt idx="223">
                  <c:v>1.018739576154978</c:v>
                </c:pt>
                <c:pt idx="224">
                  <c:v>1.019608066842237</c:v>
                </c:pt>
                <c:pt idx="225">
                  <c:v>1.020476557529496</c:v>
                </c:pt>
                <c:pt idx="226">
                  <c:v>1.021345048216755</c:v>
                </c:pt>
                <c:pt idx="227">
                  <c:v>1.022213538904014</c:v>
                </c:pt>
                <c:pt idx="228">
                  <c:v>1.023082029591273</c:v>
                </c:pt>
                <c:pt idx="229">
                  <c:v>1.023950520278532</c:v>
                </c:pt>
                <c:pt idx="230">
                  <c:v>1.024819010965792</c:v>
                </c:pt>
                <c:pt idx="231">
                  <c:v>1.02568750165305</c:v>
                </c:pt>
                <c:pt idx="232">
                  <c:v>1.02655599234031</c:v>
                </c:pt>
                <c:pt idx="233">
                  <c:v>1.027424483027569</c:v>
                </c:pt>
                <c:pt idx="234">
                  <c:v>1.028292973714828</c:v>
                </c:pt>
                <c:pt idx="235">
                  <c:v>1.029161464402087</c:v>
                </c:pt>
                <c:pt idx="236">
                  <c:v>1.030029955089346</c:v>
                </c:pt>
                <c:pt idx="237">
                  <c:v>1.030898445776605</c:v>
                </c:pt>
                <c:pt idx="238">
                  <c:v>1.031766936463864</c:v>
                </c:pt>
                <c:pt idx="239">
                  <c:v>1.032635427151123</c:v>
                </c:pt>
                <c:pt idx="240">
                  <c:v>1.033503917838382</c:v>
                </c:pt>
                <c:pt idx="241">
                  <c:v>1.034372408525641</c:v>
                </c:pt>
                <c:pt idx="242">
                  <c:v>1.0352408992129</c:v>
                </c:pt>
                <c:pt idx="243">
                  <c:v>1.036109389900159</c:v>
                </c:pt>
                <c:pt idx="244">
                  <c:v>1.036977880587418</c:v>
                </c:pt>
                <c:pt idx="245">
                  <c:v>1.037846371274677</c:v>
                </c:pt>
                <c:pt idx="246">
                  <c:v>1.038714861961936</c:v>
                </c:pt>
                <c:pt idx="247">
                  <c:v>1.039583352649196</c:v>
                </c:pt>
                <c:pt idx="248">
                  <c:v>1.040451843336455</c:v>
                </c:pt>
                <c:pt idx="249">
                  <c:v>1.041320334023714</c:v>
                </c:pt>
                <c:pt idx="250">
                  <c:v>1.042188824710973</c:v>
                </c:pt>
                <c:pt idx="251">
                  <c:v>1.043057315398232</c:v>
                </c:pt>
                <c:pt idx="252">
                  <c:v>1.043925806085491</c:v>
                </c:pt>
                <c:pt idx="253">
                  <c:v>1.04479429677275</c:v>
                </c:pt>
                <c:pt idx="254">
                  <c:v>1.045662787460009</c:v>
                </c:pt>
                <c:pt idx="255">
                  <c:v>1.046531278147268</c:v>
                </c:pt>
                <c:pt idx="256">
                  <c:v>1.047399768834527</c:v>
                </c:pt>
                <c:pt idx="257">
                  <c:v>1.048268259521786</c:v>
                </c:pt>
                <c:pt idx="258">
                  <c:v>1.049136750209045</c:v>
                </c:pt>
                <c:pt idx="259">
                  <c:v>1.050005240896304</c:v>
                </c:pt>
                <c:pt idx="260">
                  <c:v>1.050873731583563</c:v>
                </c:pt>
                <c:pt idx="261">
                  <c:v>1.051742222270822</c:v>
                </c:pt>
                <c:pt idx="262">
                  <c:v>1.052610712958081</c:v>
                </c:pt>
                <c:pt idx="263">
                  <c:v>1.053479203645341</c:v>
                </c:pt>
                <c:pt idx="264">
                  <c:v>1.0543476943326</c:v>
                </c:pt>
                <c:pt idx="265">
                  <c:v>1.055216185019859</c:v>
                </c:pt>
                <c:pt idx="266">
                  <c:v>1.056084675707118</c:v>
                </c:pt>
                <c:pt idx="267">
                  <c:v>1.056953166394377</c:v>
                </c:pt>
                <c:pt idx="268">
                  <c:v>1.057821657081636</c:v>
                </c:pt>
                <c:pt idx="269">
                  <c:v>1.058690147768895</c:v>
                </c:pt>
                <c:pt idx="270">
                  <c:v>1.059558638456154</c:v>
                </c:pt>
                <c:pt idx="271">
                  <c:v>1.060427129143413</c:v>
                </c:pt>
                <c:pt idx="272">
                  <c:v>1.061295619830672</c:v>
                </c:pt>
                <c:pt idx="273">
                  <c:v>1.062164110517931</c:v>
                </c:pt>
                <c:pt idx="274">
                  <c:v>1.06303260120519</c:v>
                </c:pt>
                <c:pt idx="275">
                  <c:v>1.063901091892449</c:v>
                </c:pt>
                <c:pt idx="276">
                  <c:v>1.064769582579708</c:v>
                </c:pt>
                <c:pt idx="277">
                  <c:v>1.065638073266967</c:v>
                </c:pt>
                <c:pt idx="278">
                  <c:v>1.066506563954227</c:v>
                </c:pt>
                <c:pt idx="279">
                  <c:v>1.067375054641486</c:v>
                </c:pt>
                <c:pt idx="280">
                  <c:v>1.068243545328745</c:v>
                </c:pt>
                <c:pt idx="281">
                  <c:v>1.069112036016004</c:v>
                </c:pt>
                <c:pt idx="282">
                  <c:v>1.069980526703263</c:v>
                </c:pt>
                <c:pt idx="283">
                  <c:v>1.070849017390522</c:v>
                </c:pt>
                <c:pt idx="284">
                  <c:v>1.071717508077781</c:v>
                </c:pt>
                <c:pt idx="285">
                  <c:v>1.07258599876504</c:v>
                </c:pt>
                <c:pt idx="286">
                  <c:v>1.0734544894523</c:v>
                </c:pt>
                <c:pt idx="287">
                  <c:v>1.074322980139558</c:v>
                </c:pt>
                <c:pt idx="288">
                  <c:v>1.075191470826817</c:v>
                </c:pt>
                <c:pt idx="289">
                  <c:v>1.076059961514076</c:v>
                </c:pt>
                <c:pt idx="290">
                  <c:v>1.076928452201335</c:v>
                </c:pt>
                <c:pt idx="291">
                  <c:v>1.077796942888594</c:v>
                </c:pt>
                <c:pt idx="292">
                  <c:v>1.078665433575853</c:v>
                </c:pt>
                <c:pt idx="293">
                  <c:v>1.079533924263113</c:v>
                </c:pt>
                <c:pt idx="294">
                  <c:v>1.080402414950371</c:v>
                </c:pt>
                <c:pt idx="295">
                  <c:v>1.081270905637631</c:v>
                </c:pt>
                <c:pt idx="296">
                  <c:v>1.08213939632489</c:v>
                </c:pt>
                <c:pt idx="297">
                  <c:v>1.083007887012149</c:v>
                </c:pt>
                <c:pt idx="298">
                  <c:v>1.083876377699408</c:v>
                </c:pt>
                <c:pt idx="299">
                  <c:v>1.084744868386667</c:v>
                </c:pt>
                <c:pt idx="300">
                  <c:v>1.085613359073926</c:v>
                </c:pt>
                <c:pt idx="301">
                  <c:v>1.086481849761185</c:v>
                </c:pt>
                <c:pt idx="302">
                  <c:v>1.087350340448444</c:v>
                </c:pt>
                <c:pt idx="303">
                  <c:v>1.088218831135703</c:v>
                </c:pt>
                <c:pt idx="304">
                  <c:v>1.089087321822962</c:v>
                </c:pt>
                <c:pt idx="305">
                  <c:v>1.089955812510221</c:v>
                </c:pt>
                <c:pt idx="306">
                  <c:v>1.09082430319748</c:v>
                </c:pt>
                <c:pt idx="307">
                  <c:v>1.091692793884739</c:v>
                </c:pt>
                <c:pt idx="308">
                  <c:v>1.092561284571999</c:v>
                </c:pt>
                <c:pt idx="309">
                  <c:v>1.093429775259257</c:v>
                </c:pt>
                <c:pt idx="310">
                  <c:v>1.094298265946517</c:v>
                </c:pt>
                <c:pt idx="311">
                  <c:v>1.095166756633776</c:v>
                </c:pt>
                <c:pt idx="312">
                  <c:v>1.096035247321035</c:v>
                </c:pt>
                <c:pt idx="313">
                  <c:v>1.096903738008294</c:v>
                </c:pt>
                <c:pt idx="314">
                  <c:v>1.097772228695553</c:v>
                </c:pt>
                <c:pt idx="315">
                  <c:v>1.098640719382812</c:v>
                </c:pt>
                <c:pt idx="316">
                  <c:v>1.099509210070071</c:v>
                </c:pt>
                <c:pt idx="317">
                  <c:v>1.10037770075733</c:v>
                </c:pt>
                <c:pt idx="318">
                  <c:v>1.10124619144459</c:v>
                </c:pt>
                <c:pt idx="319">
                  <c:v>1.102114682131848</c:v>
                </c:pt>
                <c:pt idx="320">
                  <c:v>1.102983172819107</c:v>
                </c:pt>
                <c:pt idx="321">
                  <c:v>1.103851663506366</c:v>
                </c:pt>
                <c:pt idx="322">
                  <c:v>1.104720154193625</c:v>
                </c:pt>
                <c:pt idx="323">
                  <c:v>1.105588644880884</c:v>
                </c:pt>
                <c:pt idx="324">
                  <c:v>1.106457135568143</c:v>
                </c:pt>
                <c:pt idx="325">
                  <c:v>1.107325626255403</c:v>
                </c:pt>
                <c:pt idx="326">
                  <c:v>1.108194116942662</c:v>
                </c:pt>
                <c:pt idx="327">
                  <c:v>1.109062607629921</c:v>
                </c:pt>
                <c:pt idx="328">
                  <c:v>1.10993109831718</c:v>
                </c:pt>
                <c:pt idx="329">
                  <c:v>1.110799589004439</c:v>
                </c:pt>
                <c:pt idx="330">
                  <c:v>1.111668079691698</c:v>
                </c:pt>
                <c:pt idx="331">
                  <c:v>1.112536570378957</c:v>
                </c:pt>
                <c:pt idx="332">
                  <c:v>1.113405061066216</c:v>
                </c:pt>
                <c:pt idx="333">
                  <c:v>1.114273551753475</c:v>
                </c:pt>
                <c:pt idx="334">
                  <c:v>1.115142042440734</c:v>
                </c:pt>
                <c:pt idx="335">
                  <c:v>1.116010533127993</c:v>
                </c:pt>
                <c:pt idx="336">
                  <c:v>1.116879023815252</c:v>
                </c:pt>
                <c:pt idx="337">
                  <c:v>1.117747514502511</c:v>
                </c:pt>
                <c:pt idx="338">
                  <c:v>1.11861600518977</c:v>
                </c:pt>
                <c:pt idx="339">
                  <c:v>1.119484495877029</c:v>
                </c:pt>
                <c:pt idx="340">
                  <c:v>1.120352986564288</c:v>
                </c:pt>
                <c:pt idx="341">
                  <c:v>1.121221477251548</c:v>
                </c:pt>
                <c:pt idx="342">
                  <c:v>1.122089967938807</c:v>
                </c:pt>
                <c:pt idx="343">
                  <c:v>1.122958458626066</c:v>
                </c:pt>
                <c:pt idx="344">
                  <c:v>1.123826949313325</c:v>
                </c:pt>
                <c:pt idx="345">
                  <c:v>1.124695440000584</c:v>
                </c:pt>
                <c:pt idx="346">
                  <c:v>1.125563930687843</c:v>
                </c:pt>
                <c:pt idx="347">
                  <c:v>1.126432421375102</c:v>
                </c:pt>
                <c:pt idx="348">
                  <c:v>1.127300912062361</c:v>
                </c:pt>
                <c:pt idx="349">
                  <c:v>1.12816940274962</c:v>
                </c:pt>
                <c:pt idx="350">
                  <c:v>1.12903789343688</c:v>
                </c:pt>
                <c:pt idx="351">
                  <c:v>1.129906384124138</c:v>
                </c:pt>
                <c:pt idx="352">
                  <c:v>1.130774874811397</c:v>
                </c:pt>
                <c:pt idx="353">
                  <c:v>1.131643365498656</c:v>
                </c:pt>
                <c:pt idx="354">
                  <c:v>1.132511856185915</c:v>
                </c:pt>
                <c:pt idx="355">
                  <c:v>1.133380346873174</c:v>
                </c:pt>
                <c:pt idx="356">
                  <c:v>1.134248837560434</c:v>
                </c:pt>
                <c:pt idx="357">
                  <c:v>1.135117328247693</c:v>
                </c:pt>
                <c:pt idx="358">
                  <c:v>1.135985818934952</c:v>
                </c:pt>
                <c:pt idx="359">
                  <c:v>1.136854309622211</c:v>
                </c:pt>
                <c:pt idx="360">
                  <c:v>1.13772280030947</c:v>
                </c:pt>
                <c:pt idx="361">
                  <c:v>1.138591290996729</c:v>
                </c:pt>
                <c:pt idx="362">
                  <c:v>1.139459781683988</c:v>
                </c:pt>
                <c:pt idx="363">
                  <c:v>1.140328272371247</c:v>
                </c:pt>
                <c:pt idx="364">
                  <c:v>1.141196763058506</c:v>
                </c:pt>
                <c:pt idx="365">
                  <c:v>1.142065253745765</c:v>
                </c:pt>
                <c:pt idx="366">
                  <c:v>1.142933744433024</c:v>
                </c:pt>
                <c:pt idx="367">
                  <c:v>1.143802235120283</c:v>
                </c:pt>
                <c:pt idx="368">
                  <c:v>1.144670725807542</c:v>
                </c:pt>
                <c:pt idx="369">
                  <c:v>1.145539216494801</c:v>
                </c:pt>
                <c:pt idx="370">
                  <c:v>1.14640770718206</c:v>
                </c:pt>
                <c:pt idx="371">
                  <c:v>1.14727619786932</c:v>
                </c:pt>
                <c:pt idx="372">
                  <c:v>1.148144688556579</c:v>
                </c:pt>
                <c:pt idx="373">
                  <c:v>1.149013179243838</c:v>
                </c:pt>
                <c:pt idx="374">
                  <c:v>1.149881669931097</c:v>
                </c:pt>
                <c:pt idx="375">
                  <c:v>1.150750160618356</c:v>
                </c:pt>
                <c:pt idx="376">
                  <c:v>1.151618651305615</c:v>
                </c:pt>
                <c:pt idx="377">
                  <c:v>1.152487141992874</c:v>
                </c:pt>
                <c:pt idx="378">
                  <c:v>1.153355632680133</c:v>
                </c:pt>
                <c:pt idx="379">
                  <c:v>1.154224123367392</c:v>
                </c:pt>
                <c:pt idx="380">
                  <c:v>1.155092614054651</c:v>
                </c:pt>
                <c:pt idx="381">
                  <c:v>1.15596110474191</c:v>
                </c:pt>
                <c:pt idx="382">
                  <c:v>1.156829595429169</c:v>
                </c:pt>
                <c:pt idx="383">
                  <c:v>1.157698086116428</c:v>
                </c:pt>
                <c:pt idx="384">
                  <c:v>1.158566576803687</c:v>
                </c:pt>
                <c:pt idx="385">
                  <c:v>1.159435067490946</c:v>
                </c:pt>
                <c:pt idx="386">
                  <c:v>1.160303558178206</c:v>
                </c:pt>
                <c:pt idx="387">
                  <c:v>1.161172048865465</c:v>
                </c:pt>
                <c:pt idx="388">
                  <c:v>1.162040539552723</c:v>
                </c:pt>
                <c:pt idx="389">
                  <c:v>1.162909030239983</c:v>
                </c:pt>
                <c:pt idx="390">
                  <c:v>1.163777520927242</c:v>
                </c:pt>
                <c:pt idx="391">
                  <c:v>1.164646011614501</c:v>
                </c:pt>
                <c:pt idx="392">
                  <c:v>1.16551450230176</c:v>
                </c:pt>
                <c:pt idx="393">
                  <c:v>1.16638299298902</c:v>
                </c:pt>
                <c:pt idx="394">
                  <c:v>1.167251483676278</c:v>
                </c:pt>
                <c:pt idx="395">
                  <c:v>1.168119974363537</c:v>
                </c:pt>
                <c:pt idx="396">
                  <c:v>1.168988465050796</c:v>
                </c:pt>
                <c:pt idx="397">
                  <c:v>1.169856955738055</c:v>
                </c:pt>
                <c:pt idx="398">
                  <c:v>1.170725446425314</c:v>
                </c:pt>
                <c:pt idx="399">
                  <c:v>1.171593937112573</c:v>
                </c:pt>
                <c:pt idx="400">
                  <c:v>1.172462427799832</c:v>
                </c:pt>
                <c:pt idx="401">
                  <c:v>1.173330918487091</c:v>
                </c:pt>
                <c:pt idx="402">
                  <c:v>1.174199409174351</c:v>
                </c:pt>
                <c:pt idx="403">
                  <c:v>1.17506789986161</c:v>
                </c:pt>
                <c:pt idx="404">
                  <c:v>1.175936390548869</c:v>
                </c:pt>
                <c:pt idx="405">
                  <c:v>1.176804881236128</c:v>
                </c:pt>
                <c:pt idx="406">
                  <c:v>1.177673371923387</c:v>
                </c:pt>
                <c:pt idx="407">
                  <c:v>1.178541862610646</c:v>
                </c:pt>
                <c:pt idx="408">
                  <c:v>1.179410353297905</c:v>
                </c:pt>
                <c:pt idx="409">
                  <c:v>1.180278843985164</c:v>
                </c:pt>
                <c:pt idx="410">
                  <c:v>1.181147334672423</c:v>
                </c:pt>
                <c:pt idx="411">
                  <c:v>1.182015825359682</c:v>
                </c:pt>
                <c:pt idx="412">
                  <c:v>1.182884316046941</c:v>
                </c:pt>
                <c:pt idx="413">
                  <c:v>1.1837528067342</c:v>
                </c:pt>
                <c:pt idx="414">
                  <c:v>1.184621297421459</c:v>
                </c:pt>
                <c:pt idx="415">
                  <c:v>1.185489788108718</c:v>
                </c:pt>
                <c:pt idx="416">
                  <c:v>1.186358278795977</c:v>
                </c:pt>
                <c:pt idx="417">
                  <c:v>1.187226769483237</c:v>
                </c:pt>
                <c:pt idx="418">
                  <c:v>1.188095260170495</c:v>
                </c:pt>
                <c:pt idx="419">
                  <c:v>1.188963750857755</c:v>
                </c:pt>
                <c:pt idx="420">
                  <c:v>1.189832241545014</c:v>
                </c:pt>
                <c:pt idx="421">
                  <c:v>1.190700732232273</c:v>
                </c:pt>
                <c:pt idx="422">
                  <c:v>1.191569222919532</c:v>
                </c:pt>
                <c:pt idx="423">
                  <c:v>1.192437713606791</c:v>
                </c:pt>
                <c:pt idx="424">
                  <c:v>1.19330620429405</c:v>
                </c:pt>
                <c:pt idx="425">
                  <c:v>1.194174694981309</c:v>
                </c:pt>
                <c:pt idx="426">
                  <c:v>1.195043185668568</c:v>
                </c:pt>
                <c:pt idx="427">
                  <c:v>1.195911676355827</c:v>
                </c:pt>
                <c:pt idx="428">
                  <c:v>1.196780167043086</c:v>
                </c:pt>
                <c:pt idx="429">
                  <c:v>1.197648657730345</c:v>
                </c:pt>
                <c:pt idx="430">
                  <c:v>1.198517148417604</c:v>
                </c:pt>
                <c:pt idx="431">
                  <c:v>1.199385639104863</c:v>
                </c:pt>
                <c:pt idx="432">
                  <c:v>1.200254129792123</c:v>
                </c:pt>
                <c:pt idx="433">
                  <c:v>1.201122620479381</c:v>
                </c:pt>
                <c:pt idx="434">
                  <c:v>1.201991111166641</c:v>
                </c:pt>
                <c:pt idx="435">
                  <c:v>1.2028596018539</c:v>
                </c:pt>
                <c:pt idx="436">
                  <c:v>1.203728092541159</c:v>
                </c:pt>
                <c:pt idx="437">
                  <c:v>1.204596583228418</c:v>
                </c:pt>
                <c:pt idx="438">
                  <c:v>1.205465073915677</c:v>
                </c:pt>
                <c:pt idx="439">
                  <c:v>1.206333564602936</c:v>
                </c:pt>
                <c:pt idx="440">
                  <c:v>1.207202055290195</c:v>
                </c:pt>
                <c:pt idx="441">
                  <c:v>1.208070545977454</c:v>
                </c:pt>
                <c:pt idx="442">
                  <c:v>1.208939036664713</c:v>
                </c:pt>
                <c:pt idx="443">
                  <c:v>1.209807527351972</c:v>
                </c:pt>
                <c:pt idx="444">
                  <c:v>1.210676018039231</c:v>
                </c:pt>
                <c:pt idx="445">
                  <c:v>1.21154450872649</c:v>
                </c:pt>
                <c:pt idx="446">
                  <c:v>1.21241299941375</c:v>
                </c:pt>
                <c:pt idx="447">
                  <c:v>1.213281490101008</c:v>
                </c:pt>
                <c:pt idx="448">
                  <c:v>1.214149980788267</c:v>
                </c:pt>
                <c:pt idx="449">
                  <c:v>1.215018471475527</c:v>
                </c:pt>
                <c:pt idx="450">
                  <c:v>1.215886962162786</c:v>
                </c:pt>
                <c:pt idx="451">
                  <c:v>1.216755452850045</c:v>
                </c:pt>
                <c:pt idx="452">
                  <c:v>1.217623943537304</c:v>
                </c:pt>
                <c:pt idx="453">
                  <c:v>1.218492434224563</c:v>
                </c:pt>
                <c:pt idx="454">
                  <c:v>1.219360924911822</c:v>
                </c:pt>
                <c:pt idx="455">
                  <c:v>1.220229415599081</c:v>
                </c:pt>
                <c:pt idx="456">
                  <c:v>1.22109790628634</c:v>
                </c:pt>
                <c:pt idx="457">
                  <c:v>1.221966396973599</c:v>
                </c:pt>
                <c:pt idx="458">
                  <c:v>1.222834887660858</c:v>
                </c:pt>
                <c:pt idx="459">
                  <c:v>1.223703378348117</c:v>
                </c:pt>
                <c:pt idx="460">
                  <c:v>1.224571869035376</c:v>
                </c:pt>
                <c:pt idx="461">
                  <c:v>1.225440359722635</c:v>
                </c:pt>
                <c:pt idx="462">
                  <c:v>1.226308850409894</c:v>
                </c:pt>
                <c:pt idx="463">
                  <c:v>1.227177341097153</c:v>
                </c:pt>
                <c:pt idx="464">
                  <c:v>1.228045831784412</c:v>
                </c:pt>
                <c:pt idx="465">
                  <c:v>1.228914322471672</c:v>
                </c:pt>
                <c:pt idx="466">
                  <c:v>1.229782813158931</c:v>
                </c:pt>
                <c:pt idx="467">
                  <c:v>1.23065130384619</c:v>
                </c:pt>
                <c:pt idx="468">
                  <c:v>1.231519794533449</c:v>
                </c:pt>
                <c:pt idx="469">
                  <c:v>1.232388285220708</c:v>
                </c:pt>
                <c:pt idx="470">
                  <c:v>1.233256775907967</c:v>
                </c:pt>
                <c:pt idx="471">
                  <c:v>1.234125266595226</c:v>
                </c:pt>
                <c:pt idx="472">
                  <c:v>1.234993757282485</c:v>
                </c:pt>
                <c:pt idx="473">
                  <c:v>1.235862247969744</c:v>
                </c:pt>
                <c:pt idx="474">
                  <c:v>1.236730738657003</c:v>
                </c:pt>
                <c:pt idx="475">
                  <c:v>1.237599229344262</c:v>
                </c:pt>
                <c:pt idx="476">
                  <c:v>1.238467720031521</c:v>
                </c:pt>
                <c:pt idx="477">
                  <c:v>1.23933621071878</c:v>
                </c:pt>
                <c:pt idx="478">
                  <c:v>1.240204701406039</c:v>
                </c:pt>
                <c:pt idx="479">
                  <c:v>1.241073192093298</c:v>
                </c:pt>
                <c:pt idx="480">
                  <c:v>1.241941682780558</c:v>
                </c:pt>
                <c:pt idx="481">
                  <c:v>1.242810173467817</c:v>
                </c:pt>
                <c:pt idx="482">
                  <c:v>1.243678664155076</c:v>
                </c:pt>
                <c:pt idx="483">
                  <c:v>1.244547154842335</c:v>
                </c:pt>
                <c:pt idx="484">
                  <c:v>1.245415645529594</c:v>
                </c:pt>
                <c:pt idx="485">
                  <c:v>1.246284136216853</c:v>
                </c:pt>
                <c:pt idx="486">
                  <c:v>1.247152626904112</c:v>
                </c:pt>
                <c:pt idx="487">
                  <c:v>1.248021117591371</c:v>
                </c:pt>
                <c:pt idx="488">
                  <c:v>1.24888960827863</c:v>
                </c:pt>
                <c:pt idx="489">
                  <c:v>1.249758098965889</c:v>
                </c:pt>
                <c:pt idx="490">
                  <c:v>1.250626589653148</c:v>
                </c:pt>
                <c:pt idx="491">
                  <c:v>1.251495080340407</c:v>
                </c:pt>
                <c:pt idx="492">
                  <c:v>1.252363571027666</c:v>
                </c:pt>
                <c:pt idx="493">
                  <c:v>1.253232061714925</c:v>
                </c:pt>
                <c:pt idx="494">
                  <c:v>1.254100552402184</c:v>
                </c:pt>
                <c:pt idx="495">
                  <c:v>1.254969043089444</c:v>
                </c:pt>
                <c:pt idx="496">
                  <c:v>1.255837533776702</c:v>
                </c:pt>
                <c:pt idx="497">
                  <c:v>1.256706024463962</c:v>
                </c:pt>
                <c:pt idx="498">
                  <c:v>1.257574515151221</c:v>
                </c:pt>
                <c:pt idx="499">
                  <c:v>1.25844300583848</c:v>
                </c:pt>
                <c:pt idx="500">
                  <c:v>1.259311496525739</c:v>
                </c:pt>
                <c:pt idx="501">
                  <c:v>1.260179987212998</c:v>
                </c:pt>
                <c:pt idx="502">
                  <c:v>1.261048477900257</c:v>
                </c:pt>
                <c:pt idx="503">
                  <c:v>1.261916968587516</c:v>
                </c:pt>
                <c:pt idx="504">
                  <c:v>1.262785459274775</c:v>
                </c:pt>
                <c:pt idx="505">
                  <c:v>1.263653949962034</c:v>
                </c:pt>
                <c:pt idx="506">
                  <c:v>1.264522440649293</c:v>
                </c:pt>
                <c:pt idx="507">
                  <c:v>1.265390931336552</c:v>
                </c:pt>
                <c:pt idx="508">
                  <c:v>1.266259422023811</c:v>
                </c:pt>
                <c:pt idx="509">
                  <c:v>1.26712791271107</c:v>
                </c:pt>
                <c:pt idx="510">
                  <c:v>1.26799640339833</c:v>
                </c:pt>
                <c:pt idx="511">
                  <c:v>1.268864894085588</c:v>
                </c:pt>
                <c:pt idx="512">
                  <c:v>1.269733384772848</c:v>
                </c:pt>
                <c:pt idx="513">
                  <c:v>1.270601875460107</c:v>
                </c:pt>
                <c:pt idx="514">
                  <c:v>1.271470366147366</c:v>
                </c:pt>
                <c:pt idx="515">
                  <c:v>1.272338856834625</c:v>
                </c:pt>
                <c:pt idx="516">
                  <c:v>1.273207347521884</c:v>
                </c:pt>
                <c:pt idx="517">
                  <c:v>1.274075838209143</c:v>
                </c:pt>
                <c:pt idx="518">
                  <c:v>1.274944328896402</c:v>
                </c:pt>
                <c:pt idx="519">
                  <c:v>1.275812819583661</c:v>
                </c:pt>
                <c:pt idx="520">
                  <c:v>1.27668131027092</c:v>
                </c:pt>
                <c:pt idx="521">
                  <c:v>1.277549800958179</c:v>
                </c:pt>
                <c:pt idx="522">
                  <c:v>1.278418291645438</c:v>
                </c:pt>
                <c:pt idx="523">
                  <c:v>1.279286782332697</c:v>
                </c:pt>
                <c:pt idx="524">
                  <c:v>1.280155273019956</c:v>
                </c:pt>
                <c:pt idx="525">
                  <c:v>1.281023763707215</c:v>
                </c:pt>
                <c:pt idx="526">
                  <c:v>1.281892254394474</c:v>
                </c:pt>
                <c:pt idx="527">
                  <c:v>1.282760745081734</c:v>
                </c:pt>
                <c:pt idx="528">
                  <c:v>1.283629235768993</c:v>
                </c:pt>
                <c:pt idx="529">
                  <c:v>1.284497726456252</c:v>
                </c:pt>
                <c:pt idx="530">
                  <c:v>1.285366217143511</c:v>
                </c:pt>
                <c:pt idx="531">
                  <c:v>1.28623470783077</c:v>
                </c:pt>
                <c:pt idx="532">
                  <c:v>1.287103198518029</c:v>
                </c:pt>
                <c:pt idx="533">
                  <c:v>1.287971689205288</c:v>
                </c:pt>
                <c:pt idx="534">
                  <c:v>1.288840179892547</c:v>
                </c:pt>
                <c:pt idx="535">
                  <c:v>1.289708670579806</c:v>
                </c:pt>
                <c:pt idx="536">
                  <c:v>1.290577161267065</c:v>
                </c:pt>
                <c:pt idx="537">
                  <c:v>1.291445651954324</c:v>
                </c:pt>
                <c:pt idx="538">
                  <c:v>1.292314142641583</c:v>
                </c:pt>
                <c:pt idx="539">
                  <c:v>1.293182633328842</c:v>
                </c:pt>
                <c:pt idx="540">
                  <c:v>1.294051124016101</c:v>
                </c:pt>
                <c:pt idx="541">
                  <c:v>1.29491961470336</c:v>
                </c:pt>
                <c:pt idx="542">
                  <c:v>1.295788105390619</c:v>
                </c:pt>
                <c:pt idx="543">
                  <c:v>1.296656596077879</c:v>
                </c:pt>
                <c:pt idx="544">
                  <c:v>1.297525086765138</c:v>
                </c:pt>
                <c:pt idx="545">
                  <c:v>1.298393577452397</c:v>
                </c:pt>
                <c:pt idx="546">
                  <c:v>1.299262068139656</c:v>
                </c:pt>
                <c:pt idx="547">
                  <c:v>1.300130558826915</c:v>
                </c:pt>
                <c:pt idx="548">
                  <c:v>1.300999049514174</c:v>
                </c:pt>
                <c:pt idx="549">
                  <c:v>1.301867540201433</c:v>
                </c:pt>
                <c:pt idx="550">
                  <c:v>1.302736030888692</c:v>
                </c:pt>
                <c:pt idx="551">
                  <c:v>1.303604521575951</c:v>
                </c:pt>
                <c:pt idx="552">
                  <c:v>1.30447301226321</c:v>
                </c:pt>
                <c:pt idx="553">
                  <c:v>1.305341502950469</c:v>
                </c:pt>
                <c:pt idx="554">
                  <c:v>1.306209993637728</c:v>
                </c:pt>
                <c:pt idx="555">
                  <c:v>1.307078484324987</c:v>
                </c:pt>
                <c:pt idx="556">
                  <c:v>1.307946975012246</c:v>
                </c:pt>
                <c:pt idx="557">
                  <c:v>1.308815465699505</c:v>
                </c:pt>
                <c:pt idx="558">
                  <c:v>1.309683956386765</c:v>
                </c:pt>
                <c:pt idx="559">
                  <c:v>1.310552447074023</c:v>
                </c:pt>
                <c:pt idx="560">
                  <c:v>1.311420937761283</c:v>
                </c:pt>
                <c:pt idx="561">
                  <c:v>1.312289428448542</c:v>
                </c:pt>
                <c:pt idx="562">
                  <c:v>1.313157919135801</c:v>
                </c:pt>
                <c:pt idx="563">
                  <c:v>1.31402640982306</c:v>
                </c:pt>
                <c:pt idx="564">
                  <c:v>1.314894900510319</c:v>
                </c:pt>
                <c:pt idx="565">
                  <c:v>1.315763391197578</c:v>
                </c:pt>
                <c:pt idx="566">
                  <c:v>1.316631881884837</c:v>
                </c:pt>
                <c:pt idx="567">
                  <c:v>1.317500372572096</c:v>
                </c:pt>
                <c:pt idx="568">
                  <c:v>1.318368863259355</c:v>
                </c:pt>
                <c:pt idx="569">
                  <c:v>1.319237353946614</c:v>
                </c:pt>
                <c:pt idx="570">
                  <c:v>1.320105844633873</c:v>
                </c:pt>
                <c:pt idx="571">
                  <c:v>1.320974335321132</c:v>
                </c:pt>
                <c:pt idx="572">
                  <c:v>1.321842826008391</c:v>
                </c:pt>
                <c:pt idx="573">
                  <c:v>1.322711316695651</c:v>
                </c:pt>
                <c:pt idx="574">
                  <c:v>1.323579807382909</c:v>
                </c:pt>
                <c:pt idx="575">
                  <c:v>1.324448298070169</c:v>
                </c:pt>
                <c:pt idx="576">
                  <c:v>1.325316788757428</c:v>
                </c:pt>
                <c:pt idx="577">
                  <c:v>1.326185279444687</c:v>
                </c:pt>
                <c:pt idx="578">
                  <c:v>1.327053770131946</c:v>
                </c:pt>
                <c:pt idx="579">
                  <c:v>1.327922260819205</c:v>
                </c:pt>
                <c:pt idx="580">
                  <c:v>1.328790751506464</c:v>
                </c:pt>
                <c:pt idx="581">
                  <c:v>1.329659242193723</c:v>
                </c:pt>
                <c:pt idx="582">
                  <c:v>1.330527732880982</c:v>
                </c:pt>
                <c:pt idx="583">
                  <c:v>1.331396223568241</c:v>
                </c:pt>
                <c:pt idx="584">
                  <c:v>1.3322647142555</c:v>
                </c:pt>
                <c:pt idx="585">
                  <c:v>1.333133204942759</c:v>
                </c:pt>
                <c:pt idx="586">
                  <c:v>1.334001695630018</c:v>
                </c:pt>
                <c:pt idx="587">
                  <c:v>1.334870186317277</c:v>
                </c:pt>
                <c:pt idx="588">
                  <c:v>1.335738677004536</c:v>
                </c:pt>
                <c:pt idx="589">
                  <c:v>1.336607167691795</c:v>
                </c:pt>
                <c:pt idx="590">
                  <c:v>1.337475658379055</c:v>
                </c:pt>
                <c:pt idx="591">
                  <c:v>1.338344149066314</c:v>
                </c:pt>
                <c:pt idx="592">
                  <c:v>1.339212639753573</c:v>
                </c:pt>
                <c:pt idx="593">
                  <c:v>1.340081130440832</c:v>
                </c:pt>
                <c:pt idx="594">
                  <c:v>1.340949621128091</c:v>
                </c:pt>
                <c:pt idx="595">
                  <c:v>1.34181811181535</c:v>
                </c:pt>
                <c:pt idx="596">
                  <c:v>1.342686602502609</c:v>
                </c:pt>
                <c:pt idx="597">
                  <c:v>1.343555093189868</c:v>
                </c:pt>
                <c:pt idx="598">
                  <c:v>1.344423583877127</c:v>
                </c:pt>
                <c:pt idx="599">
                  <c:v>1.345292074564386</c:v>
                </c:pt>
                <c:pt idx="600">
                  <c:v>1.346160565251645</c:v>
                </c:pt>
                <c:pt idx="601">
                  <c:v>1.347029055938904</c:v>
                </c:pt>
                <c:pt idx="602">
                  <c:v>1.347897546626163</c:v>
                </c:pt>
                <c:pt idx="603">
                  <c:v>1.348766037313422</c:v>
                </c:pt>
                <c:pt idx="604">
                  <c:v>1.349634528000681</c:v>
                </c:pt>
                <c:pt idx="605">
                  <c:v>1.35050301868794</c:v>
                </c:pt>
                <c:pt idx="606">
                  <c:v>1.3513715093752</c:v>
                </c:pt>
                <c:pt idx="607">
                  <c:v>1.352240000062459</c:v>
                </c:pt>
                <c:pt idx="608">
                  <c:v>1.353108490749718</c:v>
                </c:pt>
                <c:pt idx="609">
                  <c:v>1.353976981436977</c:v>
                </c:pt>
                <c:pt idx="610">
                  <c:v>1.354845472124236</c:v>
                </c:pt>
                <c:pt idx="611">
                  <c:v>1.355713962811495</c:v>
                </c:pt>
                <c:pt idx="612">
                  <c:v>1.356582453498754</c:v>
                </c:pt>
                <c:pt idx="613">
                  <c:v>1.357450944186013</c:v>
                </c:pt>
                <c:pt idx="614">
                  <c:v>1.358319434873272</c:v>
                </c:pt>
                <c:pt idx="615">
                  <c:v>1.359187925560531</c:v>
                </c:pt>
                <c:pt idx="616">
                  <c:v>1.36005641624779</c:v>
                </c:pt>
                <c:pt idx="617">
                  <c:v>1.360924906935049</c:v>
                </c:pt>
                <c:pt idx="618">
                  <c:v>1.361793397622308</c:v>
                </c:pt>
                <c:pt idx="619">
                  <c:v>1.362661888309567</c:v>
                </c:pt>
                <c:pt idx="620">
                  <c:v>1.363530378996826</c:v>
                </c:pt>
                <c:pt idx="621">
                  <c:v>1.364398869684086</c:v>
                </c:pt>
                <c:pt idx="622">
                  <c:v>1.365267360371344</c:v>
                </c:pt>
                <c:pt idx="623">
                  <c:v>1.366135851058604</c:v>
                </c:pt>
                <c:pt idx="624">
                  <c:v>1.367004341745863</c:v>
                </c:pt>
                <c:pt idx="625">
                  <c:v>1.367872832433122</c:v>
                </c:pt>
                <c:pt idx="626">
                  <c:v>1.368741323120381</c:v>
                </c:pt>
                <c:pt idx="627">
                  <c:v>1.36960981380764</c:v>
                </c:pt>
                <c:pt idx="628">
                  <c:v>1.370478304494899</c:v>
                </c:pt>
                <c:pt idx="629">
                  <c:v>1.371346795182158</c:v>
                </c:pt>
                <c:pt idx="630">
                  <c:v>1.372215285869417</c:v>
                </c:pt>
                <c:pt idx="631">
                  <c:v>1.373083776556676</c:v>
                </c:pt>
                <c:pt idx="632">
                  <c:v>1.373952267243935</c:v>
                </c:pt>
                <c:pt idx="633">
                  <c:v>1.374820757931194</c:v>
                </c:pt>
                <c:pt idx="634">
                  <c:v>1.375689248618453</c:v>
                </c:pt>
                <c:pt idx="635">
                  <c:v>1.376557739305712</c:v>
                </c:pt>
                <c:pt idx="636">
                  <c:v>1.377426229992972</c:v>
                </c:pt>
                <c:pt idx="637">
                  <c:v>1.37829472068023</c:v>
                </c:pt>
                <c:pt idx="638">
                  <c:v>1.37916321136749</c:v>
                </c:pt>
                <c:pt idx="639">
                  <c:v>1.380031702054749</c:v>
                </c:pt>
                <c:pt idx="640">
                  <c:v>1.380900192742008</c:v>
                </c:pt>
                <c:pt idx="641">
                  <c:v>1.381768683429267</c:v>
                </c:pt>
                <c:pt idx="642">
                  <c:v>1.382637174116526</c:v>
                </c:pt>
                <c:pt idx="643">
                  <c:v>1.383505664803785</c:v>
                </c:pt>
                <c:pt idx="644">
                  <c:v>1.384374155491044</c:v>
                </c:pt>
                <c:pt idx="645">
                  <c:v>1.385242646178303</c:v>
                </c:pt>
                <c:pt idx="646">
                  <c:v>1.386111136865562</c:v>
                </c:pt>
                <c:pt idx="647">
                  <c:v>1.386979627552821</c:v>
                </c:pt>
                <c:pt idx="648">
                  <c:v>1.38784811824008</c:v>
                </c:pt>
                <c:pt idx="649">
                  <c:v>1.388716608927339</c:v>
                </c:pt>
                <c:pt idx="650">
                  <c:v>1.389585099614598</c:v>
                </c:pt>
                <c:pt idx="651">
                  <c:v>1.390453590301857</c:v>
                </c:pt>
                <c:pt idx="652">
                  <c:v>1.391322080989116</c:v>
                </c:pt>
                <c:pt idx="653">
                  <c:v>1.392190571676376</c:v>
                </c:pt>
                <c:pt idx="654">
                  <c:v>1.393059062363635</c:v>
                </c:pt>
                <c:pt idx="655">
                  <c:v>1.393927553050894</c:v>
                </c:pt>
                <c:pt idx="656">
                  <c:v>1.394796043738153</c:v>
                </c:pt>
                <c:pt idx="657">
                  <c:v>1.395664534425412</c:v>
                </c:pt>
                <c:pt idx="658">
                  <c:v>1.396533025112671</c:v>
                </c:pt>
                <c:pt idx="659">
                  <c:v>1.39740151579993</c:v>
                </c:pt>
                <c:pt idx="660">
                  <c:v>1.39827000648719</c:v>
                </c:pt>
                <c:pt idx="661">
                  <c:v>1.399138497174448</c:v>
                </c:pt>
                <c:pt idx="662">
                  <c:v>1.400006987861707</c:v>
                </c:pt>
                <c:pt idx="663">
                  <c:v>1.400875478548966</c:v>
                </c:pt>
                <c:pt idx="664">
                  <c:v>1.401743969236225</c:v>
                </c:pt>
                <c:pt idx="665">
                  <c:v>1.402612459923484</c:v>
                </c:pt>
                <c:pt idx="666">
                  <c:v>1.403480950610743</c:v>
                </c:pt>
                <c:pt idx="667">
                  <c:v>1.404349441298002</c:v>
                </c:pt>
                <c:pt idx="668">
                  <c:v>1.405217931985262</c:v>
                </c:pt>
                <c:pt idx="669">
                  <c:v>1.406086422672521</c:v>
                </c:pt>
                <c:pt idx="670">
                  <c:v>1.40695491335978</c:v>
                </c:pt>
                <c:pt idx="671">
                  <c:v>1.407823404047039</c:v>
                </c:pt>
                <c:pt idx="672">
                  <c:v>1.408691894734298</c:v>
                </c:pt>
                <c:pt idx="673">
                  <c:v>1.409560385421557</c:v>
                </c:pt>
                <c:pt idx="674">
                  <c:v>1.410428876108816</c:v>
                </c:pt>
                <c:pt idx="675">
                  <c:v>1.411297366796075</c:v>
                </c:pt>
                <c:pt idx="676">
                  <c:v>1.412165857483334</c:v>
                </c:pt>
                <c:pt idx="677">
                  <c:v>1.413034348170593</c:v>
                </c:pt>
                <c:pt idx="678">
                  <c:v>1.413902838857852</c:v>
                </c:pt>
                <c:pt idx="679">
                  <c:v>1.414771329545111</c:v>
                </c:pt>
                <c:pt idx="680">
                  <c:v>1.41563982023237</c:v>
                </c:pt>
                <c:pt idx="681">
                  <c:v>1.416508310919629</c:v>
                </c:pt>
                <c:pt idx="682">
                  <c:v>1.417376801606889</c:v>
                </c:pt>
                <c:pt idx="683">
                  <c:v>1.418245292294148</c:v>
                </c:pt>
                <c:pt idx="684">
                  <c:v>1.419113782981407</c:v>
                </c:pt>
                <c:pt idx="685">
                  <c:v>1.419982273668666</c:v>
                </c:pt>
                <c:pt idx="686">
                  <c:v>1.420850764355925</c:v>
                </c:pt>
                <c:pt idx="687">
                  <c:v>1.421719255043184</c:v>
                </c:pt>
                <c:pt idx="688">
                  <c:v>1.422587745730443</c:v>
                </c:pt>
                <c:pt idx="689">
                  <c:v>1.423456236417702</c:v>
                </c:pt>
                <c:pt idx="690">
                  <c:v>1.424324727104961</c:v>
                </c:pt>
                <c:pt idx="691">
                  <c:v>1.42519321779222</c:v>
                </c:pt>
                <c:pt idx="692">
                  <c:v>1.426061708479479</c:v>
                </c:pt>
                <c:pt idx="693">
                  <c:v>1.426930199166738</c:v>
                </c:pt>
                <c:pt idx="694">
                  <c:v>1.427798689853997</c:v>
                </c:pt>
                <c:pt idx="695">
                  <c:v>1.428667180541256</c:v>
                </c:pt>
                <c:pt idx="696">
                  <c:v>1.429535671228515</c:v>
                </c:pt>
                <c:pt idx="697">
                  <c:v>1.430404161915775</c:v>
                </c:pt>
                <c:pt idx="698">
                  <c:v>1.431272652603033</c:v>
                </c:pt>
                <c:pt idx="699">
                  <c:v>1.432141143290293</c:v>
                </c:pt>
                <c:pt idx="700">
                  <c:v>1.433009633977552</c:v>
                </c:pt>
                <c:pt idx="701">
                  <c:v>1.433878124664811</c:v>
                </c:pt>
                <c:pt idx="702">
                  <c:v>1.43474661535207</c:v>
                </c:pt>
                <c:pt idx="703">
                  <c:v>1.435615106039329</c:v>
                </c:pt>
                <c:pt idx="704">
                  <c:v>1.436483596726588</c:v>
                </c:pt>
                <c:pt idx="705">
                  <c:v>1.437352087413847</c:v>
                </c:pt>
                <c:pt idx="706">
                  <c:v>1.438220578101106</c:v>
                </c:pt>
                <c:pt idx="707">
                  <c:v>1.439089068788365</c:v>
                </c:pt>
                <c:pt idx="708">
                  <c:v>1.439957559475624</c:v>
                </c:pt>
                <c:pt idx="709">
                  <c:v>1.440826050162883</c:v>
                </c:pt>
                <c:pt idx="710">
                  <c:v>1.441694540850142</c:v>
                </c:pt>
                <c:pt idx="711">
                  <c:v>1.442563031537401</c:v>
                </c:pt>
                <c:pt idx="712">
                  <c:v>1.443431522224661</c:v>
                </c:pt>
                <c:pt idx="713">
                  <c:v>1.444300012911919</c:v>
                </c:pt>
                <c:pt idx="714">
                  <c:v>1.445168503599179</c:v>
                </c:pt>
                <c:pt idx="715">
                  <c:v>1.446036994286438</c:v>
                </c:pt>
                <c:pt idx="716">
                  <c:v>1.446905484973697</c:v>
                </c:pt>
                <c:pt idx="717">
                  <c:v>1.447773975660956</c:v>
                </c:pt>
                <c:pt idx="718">
                  <c:v>1.448642466348215</c:v>
                </c:pt>
                <c:pt idx="719">
                  <c:v>1.449510957035474</c:v>
                </c:pt>
                <c:pt idx="720">
                  <c:v>1.450379447722733</c:v>
                </c:pt>
                <c:pt idx="721">
                  <c:v>1.451247938409992</c:v>
                </c:pt>
                <c:pt idx="722">
                  <c:v>1.452116429097251</c:v>
                </c:pt>
                <c:pt idx="723">
                  <c:v>1.45298491978451</c:v>
                </c:pt>
                <c:pt idx="724">
                  <c:v>1.453853410471769</c:v>
                </c:pt>
                <c:pt idx="725">
                  <c:v>1.454721901159028</c:v>
                </c:pt>
                <c:pt idx="726">
                  <c:v>1.455590391846287</c:v>
                </c:pt>
                <c:pt idx="727">
                  <c:v>1.456458882533546</c:v>
                </c:pt>
                <c:pt idx="728">
                  <c:v>1.457327373220805</c:v>
                </c:pt>
                <c:pt idx="729">
                  <c:v>1.458195863908065</c:v>
                </c:pt>
                <c:pt idx="730">
                  <c:v>1.459064354595324</c:v>
                </c:pt>
                <c:pt idx="731">
                  <c:v>1.459932845282583</c:v>
                </c:pt>
                <c:pt idx="732">
                  <c:v>1.460801335969842</c:v>
                </c:pt>
                <c:pt idx="733">
                  <c:v>1.461669826657101</c:v>
                </c:pt>
                <c:pt idx="734">
                  <c:v>1.46253831734436</c:v>
                </c:pt>
                <c:pt idx="735">
                  <c:v>1.463406808031619</c:v>
                </c:pt>
                <c:pt idx="736">
                  <c:v>1.464275298718878</c:v>
                </c:pt>
                <c:pt idx="737">
                  <c:v>1.465143789406137</c:v>
                </c:pt>
                <c:pt idx="738">
                  <c:v>1.466012280093396</c:v>
                </c:pt>
                <c:pt idx="739">
                  <c:v>1.466880770780655</c:v>
                </c:pt>
                <c:pt idx="740">
                  <c:v>1.467749261467914</c:v>
                </c:pt>
                <c:pt idx="741">
                  <c:v>1.468617752155173</c:v>
                </c:pt>
                <c:pt idx="742">
                  <c:v>1.469486242842432</c:v>
                </c:pt>
                <c:pt idx="743">
                  <c:v>1.470354733529691</c:v>
                </c:pt>
                <c:pt idx="744">
                  <c:v>1.47122322421695</c:v>
                </c:pt>
                <c:pt idx="745">
                  <c:v>1.47209171490421</c:v>
                </c:pt>
                <c:pt idx="746">
                  <c:v>1.472960205591469</c:v>
                </c:pt>
                <c:pt idx="747">
                  <c:v>1.473828696278728</c:v>
                </c:pt>
                <c:pt idx="748">
                  <c:v>1.474697186965987</c:v>
                </c:pt>
                <c:pt idx="749">
                  <c:v>1.475565677653246</c:v>
                </c:pt>
                <c:pt idx="750">
                  <c:v>1.476434168340505</c:v>
                </c:pt>
                <c:pt idx="751">
                  <c:v>1.477302659027764</c:v>
                </c:pt>
                <c:pt idx="752">
                  <c:v>1.478171149715023</c:v>
                </c:pt>
                <c:pt idx="753">
                  <c:v>1.479039640402282</c:v>
                </c:pt>
                <c:pt idx="754">
                  <c:v>1.479908131089541</c:v>
                </c:pt>
                <c:pt idx="755">
                  <c:v>1.4807766217768</c:v>
                </c:pt>
                <c:pt idx="756">
                  <c:v>1.481645112464059</c:v>
                </c:pt>
                <c:pt idx="757">
                  <c:v>1.482513603151318</c:v>
                </c:pt>
                <c:pt idx="758">
                  <c:v>1.483382093838577</c:v>
                </c:pt>
                <c:pt idx="759">
                  <c:v>1.484250584525836</c:v>
                </c:pt>
                <c:pt idx="760">
                  <c:v>1.485119075213096</c:v>
                </c:pt>
                <c:pt idx="761">
                  <c:v>1.485987565900354</c:v>
                </c:pt>
                <c:pt idx="762">
                  <c:v>1.486856056587614</c:v>
                </c:pt>
                <c:pt idx="763">
                  <c:v>1.487724547274873</c:v>
                </c:pt>
                <c:pt idx="764">
                  <c:v>1.488593037962132</c:v>
                </c:pt>
                <c:pt idx="765">
                  <c:v>1.489461528649391</c:v>
                </c:pt>
                <c:pt idx="766">
                  <c:v>1.49033001933665</c:v>
                </c:pt>
                <c:pt idx="767">
                  <c:v>1.491198510023909</c:v>
                </c:pt>
                <c:pt idx="768">
                  <c:v>1.492067000711168</c:v>
                </c:pt>
                <c:pt idx="769">
                  <c:v>1.492935491398427</c:v>
                </c:pt>
                <c:pt idx="770">
                  <c:v>1.493803982085686</c:v>
                </c:pt>
                <c:pt idx="771">
                  <c:v>1.494672472772945</c:v>
                </c:pt>
                <c:pt idx="772">
                  <c:v>1.495540963460204</c:v>
                </c:pt>
                <c:pt idx="773">
                  <c:v>1.496409454147463</c:v>
                </c:pt>
                <c:pt idx="774">
                  <c:v>1.497277944834722</c:v>
                </c:pt>
                <c:pt idx="775">
                  <c:v>1.498146435521982</c:v>
                </c:pt>
                <c:pt idx="776">
                  <c:v>1.49901492620924</c:v>
                </c:pt>
                <c:pt idx="777">
                  <c:v>1.4998834168965</c:v>
                </c:pt>
                <c:pt idx="778">
                  <c:v>1.500751907583759</c:v>
                </c:pt>
                <c:pt idx="779">
                  <c:v>1.501620398271018</c:v>
                </c:pt>
                <c:pt idx="780">
                  <c:v>1.502488888958277</c:v>
                </c:pt>
                <c:pt idx="781">
                  <c:v>1.503357379645536</c:v>
                </c:pt>
                <c:pt idx="782">
                  <c:v>1.504225870332795</c:v>
                </c:pt>
                <c:pt idx="783">
                  <c:v>1.505094361020054</c:v>
                </c:pt>
                <c:pt idx="784">
                  <c:v>1.505962851707313</c:v>
                </c:pt>
                <c:pt idx="785">
                  <c:v>1.506831342394572</c:v>
                </c:pt>
                <c:pt idx="786">
                  <c:v>1.507699833081831</c:v>
                </c:pt>
                <c:pt idx="787">
                  <c:v>1.50856832376909</c:v>
                </c:pt>
                <c:pt idx="788">
                  <c:v>1.509436814456349</c:v>
                </c:pt>
                <c:pt idx="789">
                  <c:v>1.510305305143608</c:v>
                </c:pt>
                <c:pt idx="790">
                  <c:v>1.511173795830868</c:v>
                </c:pt>
                <c:pt idx="791">
                  <c:v>1.512042286518126</c:v>
                </c:pt>
                <c:pt idx="792">
                  <c:v>1.512910777205386</c:v>
                </c:pt>
                <c:pt idx="793">
                  <c:v>1.513779267892645</c:v>
                </c:pt>
                <c:pt idx="794">
                  <c:v>1.514647758579904</c:v>
                </c:pt>
                <c:pt idx="795">
                  <c:v>1.515516249267163</c:v>
                </c:pt>
                <c:pt idx="796">
                  <c:v>1.516384739954422</c:v>
                </c:pt>
                <c:pt idx="797">
                  <c:v>1.517253230641681</c:v>
                </c:pt>
                <c:pt idx="798">
                  <c:v>1.51812172132894</c:v>
                </c:pt>
                <c:pt idx="799">
                  <c:v>1.518990212016199</c:v>
                </c:pt>
                <c:pt idx="800">
                  <c:v>1.519858702703458</c:v>
                </c:pt>
                <c:pt idx="801">
                  <c:v>1.520727193390717</c:v>
                </c:pt>
                <c:pt idx="802">
                  <c:v>1.521595684077976</c:v>
                </c:pt>
                <c:pt idx="803">
                  <c:v>1.522464174765235</c:v>
                </c:pt>
                <c:pt idx="804">
                  <c:v>1.523332665452494</c:v>
                </c:pt>
                <c:pt idx="805">
                  <c:v>1.524201156139753</c:v>
                </c:pt>
                <c:pt idx="806">
                  <c:v>1.525069646827012</c:v>
                </c:pt>
                <c:pt idx="807">
                  <c:v>1.525938137514272</c:v>
                </c:pt>
                <c:pt idx="808">
                  <c:v>1.526806628201531</c:v>
                </c:pt>
                <c:pt idx="809">
                  <c:v>1.52767511888879</c:v>
                </c:pt>
                <c:pt idx="810">
                  <c:v>1.528543609576049</c:v>
                </c:pt>
                <c:pt idx="811">
                  <c:v>1.529412100263308</c:v>
                </c:pt>
                <c:pt idx="812">
                  <c:v>1.530280590950567</c:v>
                </c:pt>
                <c:pt idx="813">
                  <c:v>1.531149081637826</c:v>
                </c:pt>
                <c:pt idx="814">
                  <c:v>1.532017572325085</c:v>
                </c:pt>
                <c:pt idx="815">
                  <c:v>1.532886063012344</c:v>
                </c:pt>
                <c:pt idx="816">
                  <c:v>1.533754553699603</c:v>
                </c:pt>
                <c:pt idx="817">
                  <c:v>1.534623044386862</c:v>
                </c:pt>
                <c:pt idx="818">
                  <c:v>1.535491535074121</c:v>
                </c:pt>
                <c:pt idx="819">
                  <c:v>1.53636002576138</c:v>
                </c:pt>
                <c:pt idx="820">
                  <c:v>1.537228516448639</c:v>
                </c:pt>
                <c:pt idx="821">
                  <c:v>1.538097007135898</c:v>
                </c:pt>
                <c:pt idx="822">
                  <c:v>1.538965497823157</c:v>
                </c:pt>
                <c:pt idx="823">
                  <c:v>1.539833988510417</c:v>
                </c:pt>
                <c:pt idx="824">
                  <c:v>1.540702479197676</c:v>
                </c:pt>
                <c:pt idx="825">
                  <c:v>1.541570969884935</c:v>
                </c:pt>
                <c:pt idx="826">
                  <c:v>1.542439460572194</c:v>
                </c:pt>
                <c:pt idx="827">
                  <c:v>1.543307951259453</c:v>
                </c:pt>
                <c:pt idx="828">
                  <c:v>1.544176441946712</c:v>
                </c:pt>
                <c:pt idx="829">
                  <c:v>1.545044932633971</c:v>
                </c:pt>
                <c:pt idx="830">
                  <c:v>1.54591342332123</c:v>
                </c:pt>
                <c:pt idx="831">
                  <c:v>1.54678191400849</c:v>
                </c:pt>
                <c:pt idx="832">
                  <c:v>1.547650404695748</c:v>
                </c:pt>
                <c:pt idx="833">
                  <c:v>1.548518895383007</c:v>
                </c:pt>
                <c:pt idx="834">
                  <c:v>1.549387386070266</c:v>
                </c:pt>
                <c:pt idx="835">
                  <c:v>1.550255876757525</c:v>
                </c:pt>
                <c:pt idx="836">
                  <c:v>1.551124367444784</c:v>
                </c:pt>
                <c:pt idx="837">
                  <c:v>1.551992858132043</c:v>
                </c:pt>
                <c:pt idx="838">
                  <c:v>1.552861348819303</c:v>
                </c:pt>
                <c:pt idx="839">
                  <c:v>1.553729839506562</c:v>
                </c:pt>
                <c:pt idx="840">
                  <c:v>1.554598330193821</c:v>
                </c:pt>
                <c:pt idx="841">
                  <c:v>1.55546682088108</c:v>
                </c:pt>
                <c:pt idx="842">
                  <c:v>1.556335311568339</c:v>
                </c:pt>
                <c:pt idx="843">
                  <c:v>1.557203802255598</c:v>
                </c:pt>
                <c:pt idx="844">
                  <c:v>1.558072292942857</c:v>
                </c:pt>
                <c:pt idx="845">
                  <c:v>1.558940783630116</c:v>
                </c:pt>
                <c:pt idx="846">
                  <c:v>1.559809274317375</c:v>
                </c:pt>
                <c:pt idx="847">
                  <c:v>1.560677765004634</c:v>
                </c:pt>
                <c:pt idx="848">
                  <c:v>1.561546255691893</c:v>
                </c:pt>
                <c:pt idx="849">
                  <c:v>1.562414746379152</c:v>
                </c:pt>
                <c:pt idx="850">
                  <c:v>1.563283237066411</c:v>
                </c:pt>
                <c:pt idx="851">
                  <c:v>1.56415172775367</c:v>
                </c:pt>
                <c:pt idx="852">
                  <c:v>1.565020218440929</c:v>
                </c:pt>
                <c:pt idx="853">
                  <c:v>1.565888709128189</c:v>
                </c:pt>
                <c:pt idx="854">
                  <c:v>1.566757199815447</c:v>
                </c:pt>
                <c:pt idx="855">
                  <c:v>1.567625690502707</c:v>
                </c:pt>
                <c:pt idx="856">
                  <c:v>1.568494181189966</c:v>
                </c:pt>
                <c:pt idx="857">
                  <c:v>1.569362671877225</c:v>
                </c:pt>
                <c:pt idx="858">
                  <c:v>1.570231162564484</c:v>
                </c:pt>
                <c:pt idx="859">
                  <c:v>1.571099653251743</c:v>
                </c:pt>
                <c:pt idx="860">
                  <c:v>1.571968143939002</c:v>
                </c:pt>
                <c:pt idx="861">
                  <c:v>1.572836634626261</c:v>
                </c:pt>
                <c:pt idx="862">
                  <c:v>1.57370512531352</c:v>
                </c:pt>
                <c:pt idx="863">
                  <c:v>1.57457361600078</c:v>
                </c:pt>
                <c:pt idx="864">
                  <c:v>1.575442106688038</c:v>
                </c:pt>
                <c:pt idx="865">
                  <c:v>1.576310597375297</c:v>
                </c:pt>
                <c:pt idx="866">
                  <c:v>1.577179088062556</c:v>
                </c:pt>
                <c:pt idx="867">
                  <c:v>1.578047578749815</c:v>
                </c:pt>
                <c:pt idx="868">
                  <c:v>1.578916069437075</c:v>
                </c:pt>
                <c:pt idx="869">
                  <c:v>1.579784560124333</c:v>
                </c:pt>
                <c:pt idx="870">
                  <c:v>1.580653050811593</c:v>
                </c:pt>
                <c:pt idx="871">
                  <c:v>1.581521541498852</c:v>
                </c:pt>
                <c:pt idx="872">
                  <c:v>1.582390032186111</c:v>
                </c:pt>
                <c:pt idx="873">
                  <c:v>1.58325852287337</c:v>
                </c:pt>
                <c:pt idx="874">
                  <c:v>1.584127013560629</c:v>
                </c:pt>
                <c:pt idx="875">
                  <c:v>1.584995504247888</c:v>
                </c:pt>
                <c:pt idx="876">
                  <c:v>1.585863994935147</c:v>
                </c:pt>
                <c:pt idx="877">
                  <c:v>1.586732485622406</c:v>
                </c:pt>
                <c:pt idx="878">
                  <c:v>1.587600976309665</c:v>
                </c:pt>
                <c:pt idx="879">
                  <c:v>1.588469466996924</c:v>
                </c:pt>
                <c:pt idx="880">
                  <c:v>1.589337957684183</c:v>
                </c:pt>
                <c:pt idx="881">
                  <c:v>1.590206448371442</c:v>
                </c:pt>
                <c:pt idx="882">
                  <c:v>1.591074939058701</c:v>
                </c:pt>
                <c:pt idx="883">
                  <c:v>1.59194342974596</c:v>
                </c:pt>
                <c:pt idx="884">
                  <c:v>1.59281192043322</c:v>
                </c:pt>
                <c:pt idx="885">
                  <c:v>1.593680411120479</c:v>
                </c:pt>
                <c:pt idx="886">
                  <c:v>1.594548901807738</c:v>
                </c:pt>
                <c:pt idx="887">
                  <c:v>1.595417392494997</c:v>
                </c:pt>
                <c:pt idx="888">
                  <c:v>1.596285883182256</c:v>
                </c:pt>
                <c:pt idx="889">
                  <c:v>1.597154373869515</c:v>
                </c:pt>
                <c:pt idx="890">
                  <c:v>1.598022864556774</c:v>
                </c:pt>
                <c:pt idx="891">
                  <c:v>1.598891355244033</c:v>
                </c:pt>
                <c:pt idx="892">
                  <c:v>1.599759845931292</c:v>
                </c:pt>
                <c:pt idx="893">
                  <c:v>1.600628336618551</c:v>
                </c:pt>
                <c:pt idx="894">
                  <c:v>1.60149682730581</c:v>
                </c:pt>
                <c:pt idx="895">
                  <c:v>1.602365317993069</c:v>
                </c:pt>
                <c:pt idx="896">
                  <c:v>1.603233808680328</c:v>
                </c:pt>
                <c:pt idx="897">
                  <c:v>1.604102299367587</c:v>
                </c:pt>
                <c:pt idx="898">
                  <c:v>1.604970790054846</c:v>
                </c:pt>
                <c:pt idx="899">
                  <c:v>1.605839280742105</c:v>
                </c:pt>
                <c:pt idx="900">
                  <c:v>1.606707771429364</c:v>
                </c:pt>
                <c:pt idx="901">
                  <c:v>1.607576262116624</c:v>
                </c:pt>
                <c:pt idx="902">
                  <c:v>1.608444752803882</c:v>
                </c:pt>
                <c:pt idx="903">
                  <c:v>1.609313243491142</c:v>
                </c:pt>
                <c:pt idx="904">
                  <c:v>1.610181734178401</c:v>
                </c:pt>
                <c:pt idx="905">
                  <c:v>1.61105022486566</c:v>
                </c:pt>
                <c:pt idx="906">
                  <c:v>1.611918715552919</c:v>
                </c:pt>
                <c:pt idx="907">
                  <c:v>1.612787206240178</c:v>
                </c:pt>
                <c:pt idx="908">
                  <c:v>1.613655696927437</c:v>
                </c:pt>
                <c:pt idx="909">
                  <c:v>1.614524187614696</c:v>
                </c:pt>
                <c:pt idx="910">
                  <c:v>1.615392678301955</c:v>
                </c:pt>
                <c:pt idx="911">
                  <c:v>1.616261168989214</c:v>
                </c:pt>
                <c:pt idx="912">
                  <c:v>1.617129659676473</c:v>
                </c:pt>
                <c:pt idx="913">
                  <c:v>1.617998150363732</c:v>
                </c:pt>
                <c:pt idx="914">
                  <c:v>1.618866641050991</c:v>
                </c:pt>
                <c:pt idx="915">
                  <c:v>1.61973513173825</c:v>
                </c:pt>
                <c:pt idx="916">
                  <c:v>1.62060362242551</c:v>
                </c:pt>
                <c:pt idx="917">
                  <c:v>1.621472113112768</c:v>
                </c:pt>
                <c:pt idx="918">
                  <c:v>1.622340603800028</c:v>
                </c:pt>
                <c:pt idx="919">
                  <c:v>1.623209094487287</c:v>
                </c:pt>
                <c:pt idx="920">
                  <c:v>1.624077585174546</c:v>
                </c:pt>
                <c:pt idx="921">
                  <c:v>1.624946075861805</c:v>
                </c:pt>
                <c:pt idx="922">
                  <c:v>1.625814566549064</c:v>
                </c:pt>
                <c:pt idx="923">
                  <c:v>1.626683057236323</c:v>
                </c:pt>
                <c:pt idx="924">
                  <c:v>1.627551547923582</c:v>
                </c:pt>
                <c:pt idx="925">
                  <c:v>1.628420038610841</c:v>
                </c:pt>
                <c:pt idx="926">
                  <c:v>1.6292885292981</c:v>
                </c:pt>
                <c:pt idx="927">
                  <c:v>1.63015701998536</c:v>
                </c:pt>
                <c:pt idx="928">
                  <c:v>1.631025510672618</c:v>
                </c:pt>
                <c:pt idx="929">
                  <c:v>1.631894001359877</c:v>
                </c:pt>
                <c:pt idx="930">
                  <c:v>1.632762492047136</c:v>
                </c:pt>
                <c:pt idx="931">
                  <c:v>1.633630982734395</c:v>
                </c:pt>
                <c:pt idx="932">
                  <c:v>1.634499473421654</c:v>
                </c:pt>
                <c:pt idx="933">
                  <c:v>1.635367964108914</c:v>
                </c:pt>
                <c:pt idx="934">
                  <c:v>1.636236454796173</c:v>
                </c:pt>
                <c:pt idx="935">
                  <c:v>1.637104945483432</c:v>
                </c:pt>
                <c:pt idx="936">
                  <c:v>1.637973436170691</c:v>
                </c:pt>
                <c:pt idx="937">
                  <c:v>1.63884192685795</c:v>
                </c:pt>
                <c:pt idx="938">
                  <c:v>1.639710417545209</c:v>
                </c:pt>
                <c:pt idx="939">
                  <c:v>1.640578908232468</c:v>
                </c:pt>
                <c:pt idx="940">
                  <c:v>1.641447398919727</c:v>
                </c:pt>
                <c:pt idx="941">
                  <c:v>1.642315889606986</c:v>
                </c:pt>
                <c:pt idx="942">
                  <c:v>1.643184380294245</c:v>
                </c:pt>
                <c:pt idx="943">
                  <c:v>1.644052870981504</c:v>
                </c:pt>
                <c:pt idx="944">
                  <c:v>1.644921361668763</c:v>
                </c:pt>
                <c:pt idx="945">
                  <c:v>1.645789852356022</c:v>
                </c:pt>
                <c:pt idx="946">
                  <c:v>1.646658343043281</c:v>
                </c:pt>
                <c:pt idx="947">
                  <c:v>1.64752683373054</c:v>
                </c:pt>
                <c:pt idx="948">
                  <c:v>1.648395324417799</c:v>
                </c:pt>
                <c:pt idx="949">
                  <c:v>1.649263815105059</c:v>
                </c:pt>
                <c:pt idx="950">
                  <c:v>1.650132305792318</c:v>
                </c:pt>
                <c:pt idx="951">
                  <c:v>1.658817212664909</c:v>
                </c:pt>
                <c:pt idx="952">
                  <c:v>1.667502119537501</c:v>
                </c:pt>
                <c:pt idx="953">
                  <c:v>1.676187026410093</c:v>
                </c:pt>
                <c:pt idx="954">
                  <c:v>1.684871933282684</c:v>
                </c:pt>
                <c:pt idx="955">
                  <c:v>1.693556840155276</c:v>
                </c:pt>
                <c:pt idx="956">
                  <c:v>1.702241747027867</c:v>
                </c:pt>
                <c:pt idx="957">
                  <c:v>1.710926653900459</c:v>
                </c:pt>
                <c:pt idx="958">
                  <c:v>1.719611560773051</c:v>
                </c:pt>
                <c:pt idx="959">
                  <c:v>1.728296467645642</c:v>
                </c:pt>
                <c:pt idx="960">
                  <c:v>1.736981374518234</c:v>
                </c:pt>
                <c:pt idx="961">
                  <c:v>1.82383044324415</c:v>
                </c:pt>
                <c:pt idx="962">
                  <c:v>1.910679511970066</c:v>
                </c:pt>
                <c:pt idx="963">
                  <c:v>1.997528580695982</c:v>
                </c:pt>
                <c:pt idx="964">
                  <c:v>2.084377649421898</c:v>
                </c:pt>
                <c:pt idx="965">
                  <c:v>2.171226718147814</c:v>
                </c:pt>
                <c:pt idx="966">
                  <c:v>2.25807578687373</c:v>
                </c:pt>
                <c:pt idx="967">
                  <c:v>2.344924855599646</c:v>
                </c:pt>
                <c:pt idx="968">
                  <c:v>2.431773924325562</c:v>
                </c:pt>
                <c:pt idx="969">
                  <c:v>2.518622993051479</c:v>
                </c:pt>
                <c:pt idx="970">
                  <c:v>2.605472061777394</c:v>
                </c:pt>
                <c:pt idx="971">
                  <c:v>3.473962749036554</c:v>
                </c:pt>
                <c:pt idx="972">
                  <c:v>4.342453436295715</c:v>
                </c:pt>
                <c:pt idx="973">
                  <c:v>5.210944123554874</c:v>
                </c:pt>
                <c:pt idx="974">
                  <c:v>6.079434810814034</c:v>
                </c:pt>
                <c:pt idx="975">
                  <c:v>6.947925498073194</c:v>
                </c:pt>
                <c:pt idx="976">
                  <c:v>7.816416185332354</c:v>
                </c:pt>
              </c:numCache>
            </c:numRef>
          </c:xVal>
          <c:yVal>
            <c:numRef>
              <c:f>'Enrico''s pot'!$N$3:$N$1130</c:f>
              <c:numCache>
                <c:formatCode>General</c:formatCode>
                <c:ptCount val="1128"/>
                <c:pt idx="0">
                  <c:v>45.16882137614266</c:v>
                </c:pt>
                <c:pt idx="1">
                  <c:v>39.87397742291265</c:v>
                </c:pt>
                <c:pt idx="2">
                  <c:v>34.85969993341833</c:v>
                </c:pt>
                <c:pt idx="3">
                  <c:v>30.11351491836171</c:v>
                </c:pt>
                <c:pt idx="4">
                  <c:v>25.62347728323052</c:v>
                </c:pt>
                <c:pt idx="5">
                  <c:v>21.37814856413594</c:v>
                </c:pt>
                <c:pt idx="6">
                  <c:v>17.36657560899551</c:v>
                </c:pt>
                <c:pt idx="7">
                  <c:v>13.57827016329987</c:v>
                </c:pt>
                <c:pt idx="8">
                  <c:v>10.00318932146782</c:v>
                </c:pt>
                <c:pt idx="9">
                  <c:v>6.631716806542791</c:v>
                </c:pt>
                <c:pt idx="10">
                  <c:v>3.454645042591771</c:v>
                </c:pt>
                <c:pt idx="11">
                  <c:v>0.46315798573298</c:v>
                </c:pt>
                <c:pt idx="12">
                  <c:v>-2.351185318775837</c:v>
                </c:pt>
                <c:pt idx="13">
                  <c:v>-4.996466484550825</c:v>
                </c:pt>
                <c:pt idx="14">
                  <c:v>-7.480422866988871</c:v>
                </c:pt>
                <c:pt idx="15">
                  <c:v>-9.810462009555504</c:v>
                </c:pt>
                <c:pt idx="16">
                  <c:v>-11.99367548070926</c:v>
                </c:pt>
                <c:pt idx="17">
                  <c:v>-14.03685212752058</c:v>
                </c:pt>
                <c:pt idx="18">
                  <c:v>-15.94649077091393</c:v>
                </c:pt>
                <c:pt idx="19">
                  <c:v>-17.72881236637823</c:v>
                </c:pt>
                <c:pt idx="20">
                  <c:v>-19.38977165294843</c:v>
                </c:pt>
                <c:pt idx="21">
                  <c:v>-20.93506831228191</c:v>
                </c:pt>
                <c:pt idx="22">
                  <c:v>-22.37015765869338</c:v>
                </c:pt>
                <c:pt idx="23">
                  <c:v>-23.70026088011779</c:v>
                </c:pt>
                <c:pt idx="24">
                  <c:v>-24.93037484910275</c:v>
                </c:pt>
                <c:pt idx="25">
                  <c:v>-26.06528152210297</c:v>
                </c:pt>
                <c:pt idx="26">
                  <c:v>-27.10955694456562</c:v>
                </c:pt>
                <c:pt idx="27">
                  <c:v>-28.06757987853208</c:v>
                </c:pt>
                <c:pt idx="28">
                  <c:v>-28.94354006876609</c:v>
                </c:pt>
                <c:pt idx="29">
                  <c:v>-29.74144616272575</c:v>
                </c:pt>
                <c:pt idx="30">
                  <c:v>-30.46513329903751</c:v>
                </c:pt>
                <c:pt idx="31">
                  <c:v>-31.11827037849726</c:v>
                </c:pt>
                <c:pt idx="32">
                  <c:v>-31.70436703102413</c:v>
                </c:pt>
                <c:pt idx="33">
                  <c:v>-32.22678029141272</c:v>
                </c:pt>
                <c:pt idx="34">
                  <c:v>-32.68872099617868</c:v>
                </c:pt>
                <c:pt idx="35">
                  <c:v>-33.09325991326672</c:v>
                </c:pt>
                <c:pt idx="36">
                  <c:v>-33.44333361588342</c:v>
                </c:pt>
                <c:pt idx="37">
                  <c:v>-33.74175011123599</c:v>
                </c:pt>
                <c:pt idx="38">
                  <c:v>-33.99119423449739</c:v>
                </c:pt>
                <c:pt idx="39">
                  <c:v>-34.19423281787537</c:v>
                </c:pt>
                <c:pt idx="40">
                  <c:v>-34.35331964424317</c:v>
                </c:pt>
                <c:pt idx="41">
                  <c:v>-34.47080019438344</c:v>
                </c:pt>
                <c:pt idx="42">
                  <c:v>-34.54891619651298</c:v>
                </c:pt>
                <c:pt idx="43">
                  <c:v>-34.58980998638567</c:v>
                </c:pt>
                <c:pt idx="44">
                  <c:v>-34.59552868591712</c:v>
                </c:pt>
                <c:pt idx="45">
                  <c:v>-34.56802820793791</c:v>
                </c:pt>
                <c:pt idx="46">
                  <c:v>-34.50917709435756</c:v>
                </c:pt>
                <c:pt idx="47">
                  <c:v>-34.42076019471273</c:v>
                </c:pt>
                <c:pt idx="48">
                  <c:v>-34.30448219177727</c:v>
                </c:pt>
                <c:pt idx="49">
                  <c:v>-34.1619709806279</c:v>
                </c:pt>
                <c:pt idx="50">
                  <c:v>-33.99478090728888</c:v>
                </c:pt>
                <c:pt idx="51">
                  <c:v>-33.80439587281958</c:v>
                </c:pt>
                <c:pt idx="52">
                  <c:v>-33.59223230846021</c:v>
                </c:pt>
                <c:pt idx="53">
                  <c:v>-33.35964202721511</c:v>
                </c:pt>
                <c:pt idx="54">
                  <c:v>-33.1079149570228</c:v>
                </c:pt>
                <c:pt idx="55">
                  <c:v>-32.83828176044828</c:v>
                </c:pt>
                <c:pt idx="56">
                  <c:v>-32.5519163456218</c:v>
                </c:pt>
                <c:pt idx="57">
                  <c:v>-32.2499382729503</c:v>
                </c:pt>
                <c:pt idx="58">
                  <c:v>-31.93341506193799</c:v>
                </c:pt>
                <c:pt idx="59">
                  <c:v>-31.6033644022681</c:v>
                </c:pt>
                <c:pt idx="60">
                  <c:v>-31.26075627312438</c:v>
                </c:pt>
                <c:pt idx="61">
                  <c:v>-30.90651497456399</c:v>
                </c:pt>
                <c:pt idx="62">
                  <c:v>-30.54152107459235</c:v>
                </c:pt>
                <c:pt idx="63">
                  <c:v>-30.16661327543738</c:v>
                </c:pt>
                <c:pt idx="64">
                  <c:v>-29.7825902023753</c:v>
                </c:pt>
                <c:pt idx="65">
                  <c:v>-29.39021211831749</c:v>
                </c:pt>
                <c:pt idx="66">
                  <c:v>-28.99020256723488</c:v>
                </c:pt>
                <c:pt idx="67">
                  <c:v>-28.58324994936791</c:v>
                </c:pt>
                <c:pt idx="68">
                  <c:v>-28.17000903104508</c:v>
                </c:pt>
                <c:pt idx="69">
                  <c:v>-27.75110239181654</c:v>
                </c:pt>
                <c:pt idx="70">
                  <c:v>-27.32712181149638</c:v>
                </c:pt>
                <c:pt idx="71">
                  <c:v>-26.89862959959735</c:v>
                </c:pt>
                <c:pt idx="72">
                  <c:v>-26.46615986953972</c:v>
                </c:pt>
                <c:pt idx="73">
                  <c:v>-26.03021975991575</c:v>
                </c:pt>
                <c:pt idx="74">
                  <c:v>-25.59129060499731</c:v>
                </c:pt>
                <c:pt idx="75">
                  <c:v>-25.14982905658107</c:v>
                </c:pt>
                <c:pt idx="76">
                  <c:v>-24.70626815918094</c:v>
                </c:pt>
                <c:pt idx="77">
                  <c:v>-24.2610183804925</c:v>
                </c:pt>
                <c:pt idx="78">
                  <c:v>-23.81446859897342</c:v>
                </c:pt>
                <c:pt idx="79">
                  <c:v>-23.36698705030991</c:v>
                </c:pt>
                <c:pt idx="80">
                  <c:v>-22.91892223446303</c:v>
                </c:pt>
                <c:pt idx="81">
                  <c:v>-22.47060378491911</c:v>
                </c:pt>
                <c:pt idx="82">
                  <c:v>-22.02234330170308</c:v>
                </c:pt>
                <c:pt idx="83">
                  <c:v>-21.57443514964636</c:v>
                </c:pt>
                <c:pt idx="84">
                  <c:v>-21.12715722333984</c:v>
                </c:pt>
                <c:pt idx="85">
                  <c:v>-20.68077168014531</c:v>
                </c:pt>
                <c:pt idx="86">
                  <c:v>-20.23552564257891</c:v>
                </c:pt>
                <c:pt idx="87">
                  <c:v>-19.79165187132723</c:v>
                </c:pt>
                <c:pt idx="88">
                  <c:v>-19.34936941010557</c:v>
                </c:pt>
                <c:pt idx="89">
                  <c:v>-18.90888420351652</c:v>
                </c:pt>
                <c:pt idx="90">
                  <c:v>-18.47038968901872</c:v>
                </c:pt>
                <c:pt idx="91">
                  <c:v>-18.0340673640726</c:v>
                </c:pt>
                <c:pt idx="92">
                  <c:v>-17.60008732948251</c:v>
                </c:pt>
                <c:pt idx="93">
                  <c:v>-17.16860880991526</c:v>
                </c:pt>
                <c:pt idx="94">
                  <c:v>-16.73978065253277</c:v>
                </c:pt>
                <c:pt idx="95">
                  <c:v>-16.31374180464037</c:v>
                </c:pt>
                <c:pt idx="96">
                  <c:v>-15.89062177121176</c:v>
                </c:pt>
                <c:pt idx="97">
                  <c:v>-15.47054105311964</c:v>
                </c:pt>
                <c:pt idx="98">
                  <c:v>-15.0536115668651</c:v>
                </c:pt>
                <c:pt idx="99">
                  <c:v>-14.63993704656558</c:v>
                </c:pt>
                <c:pt idx="100">
                  <c:v>-14.22961342893296</c:v>
                </c:pt>
                <c:pt idx="101">
                  <c:v>-13.82272922193955</c:v>
                </c:pt>
                <c:pt idx="102">
                  <c:v>-13.41936585784384</c:v>
                </c:pt>
                <c:pt idx="103">
                  <c:v>-13.01959803121899</c:v>
                </c:pt>
                <c:pt idx="104">
                  <c:v>-12.62349402260197</c:v>
                </c:pt>
                <c:pt idx="105">
                  <c:v>-12.23111600835338</c:v>
                </c:pt>
                <c:pt idx="106">
                  <c:v>-11.84252035729698</c:v>
                </c:pt>
                <c:pt idx="107">
                  <c:v>-11.45775791468278</c:v>
                </c:pt>
                <c:pt idx="108">
                  <c:v>-11.0768742739945</c:v>
                </c:pt>
                <c:pt idx="109">
                  <c:v>-10.69991003710367</c:v>
                </c:pt>
                <c:pt idx="110">
                  <c:v>-10.3269010632495</c:v>
                </c:pt>
                <c:pt idx="111">
                  <c:v>-9.957878707304541</c:v>
                </c:pt>
                <c:pt idx="112">
                  <c:v>-9.59287004776878</c:v>
                </c:pt>
                <c:pt idx="113">
                  <c:v>-9.231898104915455</c:v>
                </c:pt>
                <c:pt idx="114">
                  <c:v>-8.874982049493645</c:v>
                </c:pt>
                <c:pt idx="115">
                  <c:v>-8.522137402378962</c:v>
                </c:pt>
                <c:pt idx="116">
                  <c:v>-8.173376225545464</c:v>
                </c:pt>
                <c:pt idx="117">
                  <c:v>-7.82870730471636</c:v>
                </c:pt>
                <c:pt idx="118">
                  <c:v>-7.488136324038447</c:v>
                </c:pt>
                <c:pt idx="119">
                  <c:v>-7.151666033110018</c:v>
                </c:pt>
                <c:pt idx="120">
                  <c:v>-6.819296406677477</c:v>
                </c:pt>
                <c:pt idx="121">
                  <c:v>-6.491024797305335</c:v>
                </c:pt>
                <c:pt idx="122">
                  <c:v>-6.166846081309856</c:v>
                </c:pt>
                <c:pt idx="123">
                  <c:v>-5.846752798235865</c:v>
                </c:pt>
                <c:pt idx="124">
                  <c:v>-5.530735284144004</c:v>
                </c:pt>
                <c:pt idx="125">
                  <c:v>-5.218781798966308</c:v>
                </c:pt>
                <c:pt idx="126">
                  <c:v>-4.910878648174997</c:v>
                </c:pt>
                <c:pt idx="127">
                  <c:v>-4.607010299002063</c:v>
                </c:pt>
                <c:pt idx="128">
                  <c:v>-4.307159491436099</c:v>
                </c:pt>
                <c:pt idx="129">
                  <c:v>-4.01130734421276</c:v>
                </c:pt>
                <c:pt idx="130">
                  <c:v>-3.71943345600943</c:v>
                </c:pt>
                <c:pt idx="131">
                  <c:v>-3.431516002041985</c:v>
                </c:pt>
                <c:pt idx="132">
                  <c:v>-3.147531826257221</c:v>
                </c:pt>
                <c:pt idx="133">
                  <c:v>-2.867456529304249</c:v>
                </c:pt>
                <c:pt idx="134">
                  <c:v>-2.591264552461663</c:v>
                </c:pt>
                <c:pt idx="135">
                  <c:v>-2.318929257689717</c:v>
                </c:pt>
                <c:pt idx="136">
                  <c:v>-2.050423003970323</c:v>
                </c:pt>
                <c:pt idx="137">
                  <c:v>-1.785717220090301</c:v>
                </c:pt>
                <c:pt idx="138">
                  <c:v>-1.524782474017858</c:v>
                </c:pt>
                <c:pt idx="139">
                  <c:v>-1.26758853901518</c:v>
                </c:pt>
                <c:pt idx="140">
                  <c:v>-1.01410445662502</c:v>
                </c:pt>
                <c:pt idx="141">
                  <c:v>-0.764298596663362</c:v>
                </c:pt>
                <c:pt idx="142">
                  <c:v>-0.518138714344271</c:v>
                </c:pt>
                <c:pt idx="143">
                  <c:v>-0.275592004658534</c:v>
                </c:pt>
                <c:pt idx="144">
                  <c:v>-0.0366251541227669</c:v>
                </c:pt>
                <c:pt idx="145">
                  <c:v>0.198795609989574</c:v>
                </c:pt>
                <c:pt idx="146">
                  <c:v>0.430704472828499</c:v>
                </c:pt>
                <c:pt idx="147">
                  <c:v>0.659135987455446</c:v>
                </c:pt>
                <c:pt idx="148">
                  <c:v>0.884125032541291</c:v>
                </c:pt>
                <c:pt idx="149">
                  <c:v>1.105706772179417</c:v>
                </c:pt>
                <c:pt idx="150">
                  <c:v>1.323916617723395</c:v>
                </c:pt>
                <c:pt idx="151">
                  <c:v>1.53879019156177</c:v>
                </c:pt>
                <c:pt idx="152">
                  <c:v>1.750363292747879</c:v>
                </c:pt>
                <c:pt idx="153">
                  <c:v>1.9586718644031</c:v>
                </c:pt>
                <c:pt idx="154">
                  <c:v>2.16375196281793</c:v>
                </c:pt>
                <c:pt idx="155">
                  <c:v>2.365639728177422</c:v>
                </c:pt>
                <c:pt idx="156">
                  <c:v>2.56437135683947</c:v>
                </c:pt>
                <c:pt idx="157">
                  <c:v>2.759983075099351</c:v>
                </c:pt>
                <c:pt idx="158">
                  <c:v>2.952511114375183</c:v>
                </c:pt>
                <c:pt idx="159">
                  <c:v>3.14199168775222</c:v>
                </c:pt>
                <c:pt idx="160">
                  <c:v>3.328460967826018</c:v>
                </c:pt>
                <c:pt idx="161">
                  <c:v>3.511955065788147</c:v>
                </c:pt>
                <c:pt idx="162">
                  <c:v>3.692510011698657</c:v>
                </c:pt>
                <c:pt idx="163">
                  <c:v>3.870161735893065</c:v>
                </c:pt>
                <c:pt idx="164">
                  <c:v>4.044946051474064</c:v>
                </c:pt>
                <c:pt idx="165">
                  <c:v>4.216898637838717</c:v>
                </c:pt>
                <c:pt idx="166">
                  <c:v>4.386055025195253</c:v>
                </c:pt>
                <c:pt idx="167">
                  <c:v>4.552450580025264</c:v>
                </c:pt>
                <c:pt idx="168">
                  <c:v>4.716120491448334</c:v>
                </c:pt>
                <c:pt idx="169">
                  <c:v>4.877099758448471</c:v>
                </c:pt>
                <c:pt idx="170">
                  <c:v>5.035423177923498</c:v>
                </c:pt>
                <c:pt idx="171">
                  <c:v>5.191125333519325</c:v>
                </c:pt>
                <c:pt idx="172">
                  <c:v>5.34424058521363</c:v>
                </c:pt>
                <c:pt idx="173">
                  <c:v>5.49480305961461</c:v>
                </c:pt>
                <c:pt idx="174">
                  <c:v>5.642846640941393</c:v>
                </c:pt>
                <c:pt idx="175">
                  <c:v>5.78840496265457</c:v>
                </c:pt>
                <c:pt idx="176">
                  <c:v>5.931511399707082</c:v>
                </c:pt>
                <c:pt idx="177">
                  <c:v>6.072199061385671</c:v>
                </c:pt>
                <c:pt idx="178">
                  <c:v>6.210500784715514</c:v>
                </c:pt>
                <c:pt idx="179">
                  <c:v>6.346449128401497</c:v>
                </c:pt>
                <c:pt idx="180">
                  <c:v>6.480076367280184</c:v>
                </c:pt>
                <c:pt idx="181">
                  <c:v>6.611414487258298</c:v>
                </c:pt>
                <c:pt idx="182">
                  <c:v>6.740495180714432</c:v>
                </c:pt>
                <c:pt idx="183">
                  <c:v>6.867349842341257</c:v>
                </c:pt>
                <c:pt idx="184">
                  <c:v>6.992009565406658</c:v>
                </c:pt>
                <c:pt idx="185">
                  <c:v>7.11450513841389</c:v>
                </c:pt>
                <c:pt idx="186">
                  <c:v>7.234867042140173</c:v>
                </c:pt>
                <c:pt idx="187">
                  <c:v>7.353125447035467</c:v>
                </c:pt>
                <c:pt idx="188">
                  <c:v>7.469310210963225</c:v>
                </c:pt>
                <c:pt idx="189">
                  <c:v>7.583450877265623</c:v>
                </c:pt>
                <c:pt idx="190">
                  <c:v>7.695576673137022</c:v>
                </c:pt>
                <c:pt idx="191">
                  <c:v>7.805716508289679</c:v>
                </c:pt>
                <c:pt idx="192">
                  <c:v>7.913898973896543</c:v>
                </c:pt>
                <c:pt idx="193">
                  <c:v>8.020152341796587</c:v>
                </c:pt>
                <c:pt idx="194">
                  <c:v>8.12450456394897</c:v>
                </c:pt>
                <c:pt idx="195">
                  <c:v>8.22698327212265</c:v>
                </c:pt>
                <c:pt idx="196">
                  <c:v>8.327615777808547</c:v>
                </c:pt>
                <c:pt idx="197">
                  <c:v>8.426429072342608</c:v>
                </c:pt>
                <c:pt idx="198">
                  <c:v>8.52344982722761</c:v>
                </c:pt>
                <c:pt idx="199">
                  <c:v>8.618704394642945</c:v>
                </c:pt>
                <c:pt idx="200">
                  <c:v>8.712218808131677</c:v>
                </c:pt>
                <c:pt idx="201">
                  <c:v>8.804018783454657</c:v>
                </c:pt>
                <c:pt idx="202">
                  <c:v>8.894129719602037</c:v>
                </c:pt>
                <c:pt idx="203">
                  <c:v>8.98257669995301</c:v>
                </c:pt>
                <c:pt idx="204">
                  <c:v>9.06938449357464</c:v>
                </c:pt>
                <c:pt idx="205">
                  <c:v>9.154577556651801</c:v>
                </c:pt>
                <c:pt idx="206">
                  <c:v>9.238180034039374</c:v>
                </c:pt>
                <c:pt idx="207">
                  <c:v>9.32021576092994</c:v>
                </c:pt>
                <c:pt idx="208">
                  <c:v>9.400708264628853</c:v>
                </c:pt>
                <c:pt idx="209">
                  <c:v>9.479680766429844</c:v>
                </c:pt>
                <c:pt idx="210">
                  <c:v>9.557156183584655</c:v>
                </c:pt>
                <c:pt idx="211">
                  <c:v>9.633157131360058</c:v>
                </c:pt>
                <c:pt idx="212">
                  <c:v>9.707705925176306</c:v>
                </c:pt>
                <c:pt idx="213">
                  <c:v>9.780824582820901</c:v>
                </c:pt>
                <c:pt idx="214">
                  <c:v>9.852534826732647</c:v>
                </c:pt>
                <c:pt idx="215">
                  <c:v>9.92285808634998</c:v>
                </c:pt>
                <c:pt idx="216">
                  <c:v>9.991815500519188</c:v>
                </c:pt>
                <c:pt idx="217">
                  <c:v>10.05942791995735</c:v>
                </c:pt>
                <c:pt idx="218">
                  <c:v>10.12571590976532</c:v>
                </c:pt>
                <c:pt idx="219">
                  <c:v>10.19069975198672</c:v>
                </c:pt>
                <c:pt idx="220">
                  <c:v>10.25439944820858</c:v>
                </c:pt>
                <c:pt idx="221">
                  <c:v>10.31683472219953</c:v>
                </c:pt>
                <c:pt idx="222">
                  <c:v>10.37802502258212</c:v>
                </c:pt>
                <c:pt idx="223">
                  <c:v>10.43798952553544</c:v>
                </c:pt>
                <c:pt idx="224">
                  <c:v>10.49674713752465</c:v>
                </c:pt>
                <c:pt idx="225">
                  <c:v>10.5543164980542</c:v>
                </c:pt>
                <c:pt idx="226">
                  <c:v>10.61071598244196</c:v>
                </c:pt>
                <c:pt idx="227">
                  <c:v>10.66596370461062</c:v>
                </c:pt>
                <c:pt idx="228">
                  <c:v>10.72007751989445</c:v>
                </c:pt>
                <c:pt idx="229">
                  <c:v>10.77307502785819</c:v>
                </c:pt>
                <c:pt idx="230">
                  <c:v>10.82497357512577</c:v>
                </c:pt>
                <c:pt idx="231">
                  <c:v>10.87579025821651</c:v>
                </c:pt>
                <c:pt idx="232">
                  <c:v>10.92554192638667</c:v>
                </c:pt>
                <c:pt idx="233">
                  <c:v>10.97424518447386</c:v>
                </c:pt>
                <c:pt idx="234">
                  <c:v>11.02191639574271</c:v>
                </c:pt>
                <c:pt idx="235">
                  <c:v>11.06857168472975</c:v>
                </c:pt>
                <c:pt idx="236">
                  <c:v>11.11422694008566</c:v>
                </c:pt>
                <c:pt idx="237">
                  <c:v>11.15889781741315</c:v>
                </c:pt>
                <c:pt idx="238">
                  <c:v>11.20259974209914</c:v>
                </c:pt>
                <c:pt idx="239">
                  <c:v>11.24534791213934</c:v>
                </c:pt>
                <c:pt idx="240">
                  <c:v>11.28715730095418</c:v>
                </c:pt>
                <c:pt idx="241">
                  <c:v>11.32804266019456</c:v>
                </c:pt>
                <c:pt idx="242">
                  <c:v>11.3680185225361</c:v>
                </c:pt>
                <c:pt idx="243">
                  <c:v>11.4070992044609</c:v>
                </c:pt>
                <c:pt idx="244">
                  <c:v>11.44529880902564</c:v>
                </c:pt>
                <c:pt idx="245">
                  <c:v>11.48263122861481</c:v>
                </c:pt>
                <c:pt idx="246">
                  <c:v>11.51911014767832</c:v>
                </c:pt>
                <c:pt idx="247">
                  <c:v>11.55474904545257</c:v>
                </c:pt>
                <c:pt idx="248">
                  <c:v>11.58956119866392</c:v>
                </c:pt>
                <c:pt idx="249">
                  <c:v>11.62355968421398</c:v>
                </c:pt>
                <c:pt idx="250">
                  <c:v>11.65675738184592</c:v>
                </c:pt>
                <c:pt idx="251">
                  <c:v>11.68916697679108</c:v>
                </c:pt>
                <c:pt idx="252">
                  <c:v>11.7208009623953</c:v>
                </c:pt>
                <c:pt idx="253">
                  <c:v>11.75167164272435</c:v>
                </c:pt>
                <c:pt idx="254">
                  <c:v>11.78179113514791</c:v>
                </c:pt>
                <c:pt idx="255">
                  <c:v>11.81117137290166</c:v>
                </c:pt>
                <c:pt idx="256">
                  <c:v>11.839824107627</c:v>
                </c:pt>
                <c:pt idx="257">
                  <c:v>11.86776091188792</c:v>
                </c:pt>
                <c:pt idx="258">
                  <c:v>11.89499318166468</c:v>
                </c:pt>
                <c:pt idx="259">
                  <c:v>11.92153213882414</c:v>
                </c:pt>
                <c:pt idx="260">
                  <c:v>11.94738883356599</c:v>
                </c:pt>
                <c:pt idx="261">
                  <c:v>11.97257414684515</c:v>
                </c:pt>
                <c:pt idx="262">
                  <c:v>11.99709879276963</c:v>
                </c:pt>
                <c:pt idx="263">
                  <c:v>12.02097332097392</c:v>
                </c:pt>
                <c:pt idx="264">
                  <c:v>12.04420811896757</c:v>
                </c:pt>
                <c:pt idx="265">
                  <c:v>12.06681341445895</c:v>
                </c:pt>
                <c:pt idx="266">
                  <c:v>12.08879927765385</c:v>
                </c:pt>
                <c:pt idx="267">
                  <c:v>12.11017562352897</c:v>
                </c:pt>
                <c:pt idx="268">
                  <c:v>12.13095221408013</c:v>
                </c:pt>
                <c:pt idx="269">
                  <c:v>12.15113866054516</c:v>
                </c:pt>
                <c:pt idx="270">
                  <c:v>12.17074442560146</c:v>
                </c:pt>
                <c:pt idx="271">
                  <c:v>12.18977882553808</c:v>
                </c:pt>
                <c:pt idx="272">
                  <c:v>12.2082510324024</c:v>
                </c:pt>
                <c:pt idx="273">
                  <c:v>12.22617007612146</c:v>
                </c:pt>
                <c:pt idx="274">
                  <c:v>12.2435448465978</c:v>
                </c:pt>
                <c:pt idx="275">
                  <c:v>12.26038409578002</c:v>
                </c:pt>
                <c:pt idx="276">
                  <c:v>12.27669643970797</c:v>
                </c:pt>
                <c:pt idx="277">
                  <c:v>12.29249036053284</c:v>
                </c:pt>
                <c:pt idx="278">
                  <c:v>12.30777420851185</c:v>
                </c:pt>
                <c:pt idx="279">
                  <c:v>12.32255620397809</c:v>
                </c:pt>
                <c:pt idx="280">
                  <c:v>12.33684443928527</c:v>
                </c:pt>
                <c:pt idx="281">
                  <c:v>12.35064688072767</c:v>
                </c:pt>
                <c:pt idx="282">
                  <c:v>12.3639713704353</c:v>
                </c:pt>
                <c:pt idx="283">
                  <c:v>12.37682562824443</c:v>
                </c:pt>
                <c:pt idx="284">
                  <c:v>12.38921725354381</c:v>
                </c:pt>
                <c:pt idx="285">
                  <c:v>12.40115372709633</c:v>
                </c:pt>
                <c:pt idx="286">
                  <c:v>12.41264241283673</c:v>
                </c:pt>
                <c:pt idx="287">
                  <c:v>12.42369055964517</c:v>
                </c:pt>
                <c:pt idx="288">
                  <c:v>12.43430530309707</c:v>
                </c:pt>
                <c:pt idx="289">
                  <c:v>12.4444936671892</c:v>
                </c:pt>
                <c:pt idx="290">
                  <c:v>12.45426256604235</c:v>
                </c:pt>
                <c:pt idx="291">
                  <c:v>12.46361880558071</c:v>
                </c:pt>
                <c:pt idx="292">
                  <c:v>12.47256908518817</c:v>
                </c:pt>
                <c:pt idx="293">
                  <c:v>12.48111999934164</c:v>
                </c:pt>
                <c:pt idx="294">
                  <c:v>12.4892780392218</c:v>
                </c:pt>
                <c:pt idx="295">
                  <c:v>12.49704959430124</c:v>
                </c:pt>
                <c:pt idx="296">
                  <c:v>12.50444095391036</c:v>
                </c:pt>
                <c:pt idx="297">
                  <c:v>12.51145830878124</c:v>
                </c:pt>
                <c:pt idx="298">
                  <c:v>12.51810775256952</c:v>
                </c:pt>
                <c:pt idx="299">
                  <c:v>12.52439528335481</c:v>
                </c:pt>
                <c:pt idx="300">
                  <c:v>12.53032680511948</c:v>
                </c:pt>
                <c:pt idx="301">
                  <c:v>12.53590812920642</c:v>
                </c:pt>
                <c:pt idx="302">
                  <c:v>12.54114497575568</c:v>
                </c:pt>
                <c:pt idx="303">
                  <c:v>12.54604297512043</c:v>
                </c:pt>
                <c:pt idx="304">
                  <c:v>12.55060766926234</c:v>
                </c:pt>
                <c:pt idx="305">
                  <c:v>12.55484451312667</c:v>
                </c:pt>
                <c:pt idx="306">
                  <c:v>12.55875887599724</c:v>
                </c:pt>
                <c:pt idx="307">
                  <c:v>12.56235604283164</c:v>
                </c:pt>
                <c:pt idx="308">
                  <c:v>12.56564121557663</c:v>
                </c:pt>
                <c:pt idx="309">
                  <c:v>12.56861951446435</c:v>
                </c:pt>
                <c:pt idx="310">
                  <c:v>12.5712959792892</c:v>
                </c:pt>
                <c:pt idx="311">
                  <c:v>12.57367557066586</c:v>
                </c:pt>
                <c:pt idx="312">
                  <c:v>12.5757631712685</c:v>
                </c:pt>
                <c:pt idx="313">
                  <c:v>12.57756358705164</c:v>
                </c:pt>
                <c:pt idx="314">
                  <c:v>12.57908154845264</c:v>
                </c:pt>
                <c:pt idx="315">
                  <c:v>12.58032171157613</c:v>
                </c:pt>
                <c:pt idx="316">
                  <c:v>12.58128865936078</c:v>
                </c:pt>
                <c:pt idx="317">
                  <c:v>12.5819869027283</c:v>
                </c:pt>
                <c:pt idx="318">
                  <c:v>12.58242088171521</c:v>
                </c:pt>
                <c:pt idx="319">
                  <c:v>12.58259496658745</c:v>
                </c:pt>
                <c:pt idx="320">
                  <c:v>12.582513458938</c:v>
                </c:pt>
                <c:pt idx="321">
                  <c:v>12.58218059276787</c:v>
                </c:pt>
                <c:pt idx="322">
                  <c:v>12.58160053555068</c:v>
                </c:pt>
                <c:pt idx="323">
                  <c:v>12.58077738928082</c:v>
                </c:pt>
                <c:pt idx="324">
                  <c:v>12.57971519150568</c:v>
                </c:pt>
                <c:pt idx="325">
                  <c:v>12.57841791634209</c:v>
                </c:pt>
                <c:pt idx="326">
                  <c:v>12.57688947547704</c:v>
                </c:pt>
                <c:pt idx="327">
                  <c:v>12.57513371915308</c:v>
                </c:pt>
                <c:pt idx="328">
                  <c:v>12.57315443713853</c:v>
                </c:pt>
                <c:pt idx="329">
                  <c:v>12.57095535968266</c:v>
                </c:pt>
                <c:pt idx="330">
                  <c:v>12.56854015845621</c:v>
                </c:pt>
                <c:pt idx="331">
                  <c:v>12.56591244747717</c:v>
                </c:pt>
                <c:pt idx="332">
                  <c:v>12.5630757840224</c:v>
                </c:pt>
                <c:pt idx="333">
                  <c:v>12.56003366952496</c:v>
                </c:pt>
                <c:pt idx="334">
                  <c:v>12.5567895504575</c:v>
                </c:pt>
                <c:pt idx="335">
                  <c:v>12.55334681920192</c:v>
                </c:pt>
                <c:pt idx="336">
                  <c:v>12.54970881490549</c:v>
                </c:pt>
                <c:pt idx="337">
                  <c:v>12.5458788243235</c:v>
                </c:pt>
                <c:pt idx="338">
                  <c:v>12.54186008264886</c:v>
                </c:pt>
                <c:pt idx="339">
                  <c:v>12.53765577432862</c:v>
                </c:pt>
                <c:pt idx="340">
                  <c:v>12.53326903386773</c:v>
                </c:pt>
                <c:pt idx="341">
                  <c:v>12.52870294662018</c:v>
                </c:pt>
                <c:pt idx="342">
                  <c:v>12.52396054956775</c:v>
                </c:pt>
                <c:pt idx="343">
                  <c:v>12.51904483208643</c:v>
                </c:pt>
                <c:pt idx="344">
                  <c:v>12.51395873670086</c:v>
                </c:pt>
                <c:pt idx="345">
                  <c:v>12.50870515982684</c:v>
                </c:pt>
                <c:pt idx="346">
                  <c:v>12.50328695250214</c:v>
                </c:pt>
                <c:pt idx="347">
                  <c:v>12.4977069211058</c:v>
                </c:pt>
                <c:pt idx="348">
                  <c:v>12.491967828066</c:v>
                </c:pt>
                <c:pt idx="349">
                  <c:v>12.4860723925568</c:v>
                </c:pt>
                <c:pt idx="350">
                  <c:v>12.48002329118384</c:v>
                </c:pt>
                <c:pt idx="351">
                  <c:v>12.47382315865914</c:v>
                </c:pt>
                <c:pt idx="352">
                  <c:v>12.4674745884653</c:v>
                </c:pt>
                <c:pt idx="353">
                  <c:v>12.460980133509</c:v>
                </c:pt>
                <c:pt idx="354">
                  <c:v>12.45434230676432</c:v>
                </c:pt>
                <c:pt idx="355">
                  <c:v>12.44756358190571</c:v>
                </c:pt>
                <c:pt idx="356">
                  <c:v>12.44064639393094</c:v>
                </c:pt>
                <c:pt idx="357">
                  <c:v>12.43359313977414</c:v>
                </c:pt>
                <c:pt idx="358">
                  <c:v>12.42640617890908</c:v>
                </c:pt>
                <c:pt idx="359">
                  <c:v>12.4190878339429</c:v>
                </c:pt>
                <c:pt idx="360">
                  <c:v>12.41164039120024</c:v>
                </c:pt>
                <c:pt idx="361">
                  <c:v>12.40406610129823</c:v>
                </c:pt>
                <c:pt idx="362">
                  <c:v>12.3963671797122</c:v>
                </c:pt>
                <c:pt idx="363">
                  <c:v>12.38854580733238</c:v>
                </c:pt>
                <c:pt idx="364">
                  <c:v>12.38060413101175</c:v>
                </c:pt>
                <c:pt idx="365">
                  <c:v>12.37254426410512</c:v>
                </c:pt>
                <c:pt idx="366">
                  <c:v>12.36436828699956</c:v>
                </c:pt>
                <c:pt idx="367">
                  <c:v>12.35607824763642</c:v>
                </c:pt>
                <c:pt idx="368">
                  <c:v>12.34767616202497</c:v>
                </c:pt>
                <c:pt idx="369">
                  <c:v>12.33916401474781</c:v>
                </c:pt>
                <c:pt idx="370">
                  <c:v>12.3305437594582</c:v>
                </c:pt>
                <c:pt idx="371">
                  <c:v>12.32181731936947</c:v>
                </c:pt>
                <c:pt idx="372">
                  <c:v>12.31298658773652</c:v>
                </c:pt>
                <c:pt idx="373">
                  <c:v>12.30405342832969</c:v>
                </c:pt>
                <c:pt idx="374">
                  <c:v>12.29501967590098</c:v>
                </c:pt>
                <c:pt idx="375">
                  <c:v>12.2858871366428</c:v>
                </c:pt>
                <c:pt idx="376">
                  <c:v>12.27665758863942</c:v>
                </c:pt>
                <c:pt idx="377">
                  <c:v>12.26733278231114</c:v>
                </c:pt>
                <c:pt idx="378">
                  <c:v>12.25791444085132</c:v>
                </c:pt>
                <c:pt idx="379">
                  <c:v>12.24840426065649</c:v>
                </c:pt>
                <c:pt idx="380">
                  <c:v>12.23880391174942</c:v>
                </c:pt>
                <c:pt idx="381">
                  <c:v>12.22911503819553</c:v>
                </c:pt>
                <c:pt idx="382">
                  <c:v>12.2193392585126</c:v>
                </c:pt>
                <c:pt idx="383">
                  <c:v>12.20947816607377</c:v>
                </c:pt>
                <c:pt idx="384">
                  <c:v>12.19953332950434</c:v>
                </c:pt>
                <c:pt idx="385">
                  <c:v>12.18950629307187</c:v>
                </c:pt>
                <c:pt idx="386">
                  <c:v>12.17939857707031</c:v>
                </c:pt>
                <c:pt idx="387">
                  <c:v>12.16921167819782</c:v>
                </c:pt>
                <c:pt idx="388">
                  <c:v>12.15894706992849</c:v>
                </c:pt>
                <c:pt idx="389">
                  <c:v>12.14860620287822</c:v>
                </c:pt>
                <c:pt idx="390">
                  <c:v>12.1381905051646</c:v>
                </c:pt>
                <c:pt idx="391">
                  <c:v>12.12770138276113</c:v>
                </c:pt>
                <c:pt idx="392">
                  <c:v>12.11714021984562</c:v>
                </c:pt>
                <c:pt idx="393">
                  <c:v>12.10650837914311</c:v>
                </c:pt>
                <c:pt idx="394">
                  <c:v>12.09580720226325</c:v>
                </c:pt>
                <c:pt idx="395">
                  <c:v>12.08503801003221</c:v>
                </c:pt>
                <c:pt idx="396">
                  <c:v>12.07420210281935</c:v>
                </c:pt>
                <c:pt idx="397">
                  <c:v>12.06330076085857</c:v>
                </c:pt>
                <c:pt idx="398">
                  <c:v>12.05233524456455</c:v>
                </c:pt>
                <c:pt idx="399">
                  <c:v>12.04130679484391</c:v>
                </c:pt>
                <c:pt idx="400">
                  <c:v>12.03021663340132</c:v>
                </c:pt>
                <c:pt idx="401">
                  <c:v>12.01906596304079</c:v>
                </c:pt>
                <c:pt idx="402">
                  <c:v>12.00785596796203</c:v>
                </c:pt>
                <c:pt idx="403">
                  <c:v>11.99658781405214</c:v>
                </c:pt>
                <c:pt idx="404">
                  <c:v>11.98526264917253</c:v>
                </c:pt>
                <c:pt idx="405">
                  <c:v>11.97388160344136</c:v>
                </c:pt>
                <c:pt idx="406">
                  <c:v>11.9624457895113</c:v>
                </c:pt>
                <c:pt idx="407">
                  <c:v>11.95095630284295</c:v>
                </c:pt>
                <c:pt idx="408">
                  <c:v>11.93941422197385</c:v>
                </c:pt>
                <c:pt idx="409">
                  <c:v>11.92782060878314</c:v>
                </c:pt>
                <c:pt idx="410">
                  <c:v>11.916176508752</c:v>
                </c:pt>
                <c:pt idx="411">
                  <c:v>11.90448295121995</c:v>
                </c:pt>
                <c:pt idx="412">
                  <c:v>11.89274094963696</c:v>
                </c:pt>
                <c:pt idx="413">
                  <c:v>11.88095150181164</c:v>
                </c:pt>
                <c:pt idx="414">
                  <c:v>11.86911559015532</c:v>
                </c:pt>
                <c:pt idx="415">
                  <c:v>11.85723418192234</c:v>
                </c:pt>
                <c:pt idx="416">
                  <c:v>11.84530822944639</c:v>
                </c:pt>
                <c:pt idx="417">
                  <c:v>11.83333867037317</c:v>
                </c:pt>
                <c:pt idx="418">
                  <c:v>11.82132642788924</c:v>
                </c:pt>
                <c:pt idx="419">
                  <c:v>11.80927241094724</c:v>
                </c:pt>
                <c:pt idx="420">
                  <c:v>11.79717751448755</c:v>
                </c:pt>
                <c:pt idx="421">
                  <c:v>11.7850426196563</c:v>
                </c:pt>
                <c:pt idx="422">
                  <c:v>11.77286859402002</c:v>
                </c:pt>
                <c:pt idx="423">
                  <c:v>11.76065629177677</c:v>
                </c:pt>
                <c:pt idx="424">
                  <c:v>11.74840655396391</c:v>
                </c:pt>
                <c:pt idx="425">
                  <c:v>11.7361202086626</c:v>
                </c:pt>
                <c:pt idx="426">
                  <c:v>11.72379807119898</c:v>
                </c:pt>
                <c:pt idx="427">
                  <c:v>11.71144094434214</c:v>
                </c:pt>
                <c:pt idx="428">
                  <c:v>11.699049618499</c:v>
                </c:pt>
                <c:pt idx="429">
                  <c:v>11.68662487190595</c:v>
                </c:pt>
                <c:pt idx="430">
                  <c:v>11.6741674708176</c:v>
                </c:pt>
                <c:pt idx="431">
                  <c:v>11.66167816969234</c:v>
                </c:pt>
                <c:pt idx="432">
                  <c:v>11.6491577113751</c:v>
                </c:pt>
                <c:pt idx="433">
                  <c:v>11.63660682727713</c:v>
                </c:pt>
                <c:pt idx="434">
                  <c:v>11.62402623755283</c:v>
                </c:pt>
                <c:pt idx="435">
                  <c:v>11.61141665127395</c:v>
                </c:pt>
                <c:pt idx="436">
                  <c:v>11.5987787666009</c:v>
                </c:pt>
                <c:pt idx="437">
                  <c:v>11.58611327095126</c:v>
                </c:pt>
                <c:pt idx="438">
                  <c:v>11.57342084116582</c:v>
                </c:pt>
                <c:pt idx="439">
                  <c:v>11.5607021436718</c:v>
                </c:pt>
                <c:pt idx="440">
                  <c:v>11.54795783464347</c:v>
                </c:pt>
                <c:pt idx="441">
                  <c:v>11.53518856016042</c:v>
                </c:pt>
                <c:pt idx="442">
                  <c:v>11.52239495636307</c:v>
                </c:pt>
                <c:pt idx="443">
                  <c:v>11.50957764960584</c:v>
                </c:pt>
                <c:pt idx="444">
                  <c:v>11.49673725660787</c:v>
                </c:pt>
                <c:pt idx="445">
                  <c:v>11.48387438460134</c:v>
                </c:pt>
                <c:pt idx="446">
                  <c:v>11.47098963147744</c:v>
                </c:pt>
                <c:pt idx="447">
                  <c:v>11.45808358593004</c:v>
                </c:pt>
                <c:pt idx="448">
                  <c:v>11.44515682759702</c:v>
                </c:pt>
                <c:pt idx="449">
                  <c:v>11.43220992719947</c:v>
                </c:pt>
                <c:pt idx="450">
                  <c:v>11.41924344667856</c:v>
                </c:pt>
                <c:pt idx="451">
                  <c:v>11.40625793933037</c:v>
                </c:pt>
                <c:pt idx="452">
                  <c:v>11.39325394993848</c:v>
                </c:pt>
                <c:pt idx="453">
                  <c:v>11.3802320149045</c:v>
                </c:pt>
                <c:pt idx="454">
                  <c:v>11.36719266237658</c:v>
                </c:pt>
                <c:pt idx="455">
                  <c:v>11.35413641237582</c:v>
                </c:pt>
                <c:pt idx="456">
                  <c:v>11.34106377692069</c:v>
                </c:pt>
                <c:pt idx="457">
                  <c:v>11.32797526014958</c:v>
                </c:pt>
                <c:pt idx="458">
                  <c:v>11.31487135844128</c:v>
                </c:pt>
                <c:pt idx="459">
                  <c:v>11.30175256053362</c:v>
                </c:pt>
                <c:pt idx="460">
                  <c:v>11.28861934764031</c:v>
                </c:pt>
                <c:pt idx="461">
                  <c:v>11.27547219356576</c:v>
                </c:pt>
                <c:pt idx="462">
                  <c:v>11.2623115648183</c:v>
                </c:pt>
                <c:pt idx="463">
                  <c:v>11.24913792072148</c:v>
                </c:pt>
                <c:pt idx="464">
                  <c:v>11.2359517135236</c:v>
                </c:pt>
                <c:pt idx="465">
                  <c:v>11.22275338850567</c:v>
                </c:pt>
                <c:pt idx="466">
                  <c:v>11.2095433840875</c:v>
                </c:pt>
                <c:pt idx="467">
                  <c:v>11.19632213193219</c:v>
                </c:pt>
                <c:pt idx="468">
                  <c:v>11.18309005704905</c:v>
                </c:pt>
                <c:pt idx="469">
                  <c:v>11.16984757789474</c:v>
                </c:pt>
                <c:pt idx="470">
                  <c:v>11.156595106473</c:v>
                </c:pt>
                <c:pt idx="471">
                  <c:v>11.14333304843267</c:v>
                </c:pt>
                <c:pt idx="472">
                  <c:v>11.13006180316428</c:v>
                </c:pt>
                <c:pt idx="473">
                  <c:v>11.11678176389504</c:v>
                </c:pt>
                <c:pt idx="474">
                  <c:v>11.1034933177824</c:v>
                </c:pt>
                <c:pt idx="475">
                  <c:v>11.09019684600615</c:v>
                </c:pt>
                <c:pt idx="476">
                  <c:v>11.07689272385898</c:v>
                </c:pt>
                <c:pt idx="477">
                  <c:v>11.06358132083577</c:v>
                </c:pt>
                <c:pt idx="478">
                  <c:v>11.05026300072139</c:v>
                </c:pt>
                <c:pt idx="479">
                  <c:v>11.03693812167711</c:v>
                </c:pt>
                <c:pt idx="480">
                  <c:v>11.02360703632573</c:v>
                </c:pt>
                <c:pt idx="481">
                  <c:v>11.01027009183535</c:v>
                </c:pt>
                <c:pt idx="482">
                  <c:v>10.99692763000179</c:v>
                </c:pt>
                <c:pt idx="483">
                  <c:v>10.98357998732983</c:v>
                </c:pt>
                <c:pt idx="484">
                  <c:v>10.97022749511303</c:v>
                </c:pt>
                <c:pt idx="485">
                  <c:v>10.95687047951247</c:v>
                </c:pt>
                <c:pt idx="486">
                  <c:v>10.94350926163411</c:v>
                </c:pt>
                <c:pt idx="487">
                  <c:v>10.9301441576051</c:v>
                </c:pt>
                <c:pt idx="488">
                  <c:v>10.91677547864876</c:v>
                </c:pt>
                <c:pt idx="489">
                  <c:v>10.90340353115846</c:v>
                </c:pt>
                <c:pt idx="490">
                  <c:v>10.8900286167704</c:v>
                </c:pt>
                <c:pt idx="491">
                  <c:v>10.87665103243514</c:v>
                </c:pt>
                <c:pt idx="492">
                  <c:v>10.8632710704881</c:v>
                </c:pt>
                <c:pt idx="493">
                  <c:v>10.849889018719</c:v>
                </c:pt>
                <c:pt idx="494">
                  <c:v>10.83650516044008</c:v>
                </c:pt>
                <c:pt idx="495">
                  <c:v>10.82311977455345</c:v>
                </c:pt>
                <c:pt idx="496">
                  <c:v>10.80973313561726</c:v>
                </c:pt>
                <c:pt idx="497">
                  <c:v>10.79634551391085</c:v>
                </c:pt>
                <c:pt idx="498">
                  <c:v>10.78295717549897</c:v>
                </c:pt>
                <c:pt idx="499">
                  <c:v>10.76956838229496</c:v>
                </c:pt>
                <c:pt idx="500">
                  <c:v>10.75617939212294</c:v>
                </c:pt>
                <c:pt idx="501">
                  <c:v>10.74279045877904</c:v>
                </c:pt>
                <c:pt idx="502">
                  <c:v>10.72940183209175</c:v>
                </c:pt>
                <c:pt idx="503">
                  <c:v>10.71601375798122</c:v>
                </c:pt>
                <c:pt idx="504">
                  <c:v>10.70262647851774</c:v>
                </c:pt>
                <c:pt idx="505">
                  <c:v>10.68924023197931</c:v>
                </c:pt>
                <c:pt idx="506">
                  <c:v>10.67585525290826</c:v>
                </c:pt>
                <c:pt idx="507">
                  <c:v>10.66247177216704</c:v>
                </c:pt>
                <c:pt idx="508">
                  <c:v>10.64909001699318</c:v>
                </c:pt>
                <c:pt idx="509">
                  <c:v>10.63571021105335</c:v>
                </c:pt>
                <c:pt idx="510">
                  <c:v>10.6223325744966</c:v>
                </c:pt>
                <c:pt idx="511">
                  <c:v>10.60895732400681</c:v>
                </c:pt>
                <c:pt idx="512">
                  <c:v>10.59558467285429</c:v>
                </c:pt>
                <c:pt idx="513">
                  <c:v>10.58221483094665</c:v>
                </c:pt>
                <c:pt idx="514">
                  <c:v>10.56884800487882</c:v>
                </c:pt>
                <c:pt idx="515">
                  <c:v>10.55548439798233</c:v>
                </c:pt>
                <c:pt idx="516">
                  <c:v>10.54212421037387</c:v>
                </c:pt>
                <c:pt idx="517">
                  <c:v>10.52876763900304</c:v>
                </c:pt>
                <c:pt idx="518">
                  <c:v>10.5154148776994</c:v>
                </c:pt>
                <c:pt idx="519">
                  <c:v>10.50206611721882</c:v>
                </c:pt>
                <c:pt idx="520">
                  <c:v>10.48872154528913</c:v>
                </c:pt>
                <c:pt idx="521">
                  <c:v>10.47538134665495</c:v>
                </c:pt>
                <c:pt idx="522">
                  <c:v>10.46204570312203</c:v>
                </c:pt>
                <c:pt idx="523">
                  <c:v>10.44871479360074</c:v>
                </c:pt>
                <c:pt idx="524">
                  <c:v>10.43538879414902</c:v>
                </c:pt>
                <c:pt idx="525">
                  <c:v>10.42206787801455</c:v>
                </c:pt>
                <c:pt idx="526">
                  <c:v>10.40875221567645</c:v>
                </c:pt>
                <c:pt idx="527">
                  <c:v>10.39544197488612</c:v>
                </c:pt>
                <c:pt idx="528">
                  <c:v>10.38213732070768</c:v>
                </c:pt>
                <c:pt idx="529">
                  <c:v>10.36883841555766</c:v>
                </c:pt>
                <c:pt idx="530">
                  <c:v>10.35554541924408</c:v>
                </c:pt>
                <c:pt idx="531">
                  <c:v>10.34225848900504</c:v>
                </c:pt>
                <c:pt idx="532">
                  <c:v>10.32897777954664</c:v>
                </c:pt>
                <c:pt idx="533">
                  <c:v>10.31570344308027</c:v>
                </c:pt>
                <c:pt idx="534">
                  <c:v>10.30243562935953</c:v>
                </c:pt>
                <c:pt idx="535">
                  <c:v>10.28917448571637</c:v>
                </c:pt>
                <c:pt idx="536">
                  <c:v>10.27592015709682</c:v>
                </c:pt>
                <c:pt idx="537">
                  <c:v>10.2626727860961</c:v>
                </c:pt>
                <c:pt idx="538">
                  <c:v>10.24943251299331</c:v>
                </c:pt>
                <c:pt idx="539">
                  <c:v>10.2361994757854</c:v>
                </c:pt>
                <c:pt idx="540">
                  <c:v>10.22297381022085</c:v>
                </c:pt>
                <c:pt idx="541">
                  <c:v>10.2097556498327</c:v>
                </c:pt>
                <c:pt idx="542">
                  <c:v>10.19654512597108</c:v>
                </c:pt>
                <c:pt idx="543">
                  <c:v>10.18334236783533</c:v>
                </c:pt>
                <c:pt idx="544">
                  <c:v>10.17014750250557</c:v>
                </c:pt>
                <c:pt idx="545">
                  <c:v>10.15696065497381</c:v>
                </c:pt>
                <c:pt idx="546">
                  <c:v>10.14378194817459</c:v>
                </c:pt>
                <c:pt idx="547">
                  <c:v>10.13061150301519</c:v>
                </c:pt>
                <c:pt idx="548">
                  <c:v>10.11744943840529</c:v>
                </c:pt>
                <c:pt idx="549">
                  <c:v>10.10429587128633</c:v>
                </c:pt>
                <c:pt idx="550">
                  <c:v>10.0911509166603</c:v>
                </c:pt>
                <c:pt idx="551">
                  <c:v>10.07801468761813</c:v>
                </c:pt>
                <c:pt idx="552">
                  <c:v>10.06488729536771</c:v>
                </c:pt>
                <c:pt idx="553">
                  <c:v>10.05176884926142</c:v>
                </c:pt>
                <c:pt idx="554">
                  <c:v>10.03865945682328</c:v>
                </c:pt>
                <c:pt idx="555">
                  <c:v>10.02555922377567</c:v>
                </c:pt>
                <c:pt idx="556">
                  <c:v>10.01246825406569</c:v>
                </c:pt>
                <c:pt idx="557">
                  <c:v>9.999386649891071</c:v>
                </c:pt>
                <c:pt idx="558">
                  <c:v>9.98631451172576</c:v>
                </c:pt>
                <c:pt idx="559">
                  <c:v>9.973251938345065</c:v>
                </c:pt>
                <c:pt idx="560">
                  <c:v>9.960199026850435</c:v>
                </c:pt>
                <c:pt idx="561">
                  <c:v>9.947155872693905</c:v>
                </c:pt>
                <c:pt idx="562">
                  <c:v>9.934122569702156</c:v>
                </c:pt>
                <c:pt idx="563">
                  <c:v>9.92109921010017</c:v>
                </c:pt>
                <c:pt idx="564">
                  <c:v>9.908085884534623</c:v>
                </c:pt>
                <c:pt idx="565">
                  <c:v>9.895082682096846</c:v>
                </c:pt>
                <c:pt idx="566">
                  <c:v>9.882089690345484</c:v>
                </c:pt>
                <c:pt idx="567">
                  <c:v>9.86910699532881</c:v>
                </c:pt>
                <c:pt idx="568">
                  <c:v>9.856134681606725</c:v>
                </c:pt>
                <c:pt idx="569">
                  <c:v>9.84317283227237</c:v>
                </c:pt>
                <c:pt idx="570">
                  <c:v>9.830221528973482</c:v>
                </c:pt>
                <c:pt idx="571">
                  <c:v>9.817280851933428</c:v>
                </c:pt>
                <c:pt idx="572">
                  <c:v>9.804350879971857</c:v>
                </c:pt>
                <c:pt idx="573">
                  <c:v>9.791431690525145</c:v>
                </c:pt>
                <c:pt idx="574">
                  <c:v>9.778523359666451</c:v>
                </c:pt>
                <c:pt idx="575">
                  <c:v>9.765625962125529</c:v>
                </c:pt>
                <c:pt idx="576">
                  <c:v>9.75273957130821</c:v>
                </c:pt>
                <c:pt idx="577">
                  <c:v>9.739864259315648</c:v>
                </c:pt>
                <c:pt idx="578">
                  <c:v>9.72700009696319</c:v>
                </c:pt>
                <c:pt idx="579">
                  <c:v>9.714147153799081</c:v>
                </c:pt>
                <c:pt idx="580">
                  <c:v>9.701305498122783</c:v>
                </c:pt>
                <c:pt idx="581">
                  <c:v>9.688475197003118</c:v>
                </c:pt>
                <c:pt idx="582">
                  <c:v>9.675656316296055</c:v>
                </c:pt>
                <c:pt idx="583">
                  <c:v>9.66284892066232</c:v>
                </c:pt>
                <c:pt idx="584">
                  <c:v>9.65005307358467</c:v>
                </c:pt>
                <c:pt idx="585">
                  <c:v>9.637268837384957</c:v>
                </c:pt>
                <c:pt idx="586">
                  <c:v>9.624496273240945</c:v>
                </c:pt>
                <c:pt idx="587">
                  <c:v>9.611735441202821</c:v>
                </c:pt>
                <c:pt idx="588">
                  <c:v>9.59898640020956</c:v>
                </c:pt>
                <c:pt idx="589">
                  <c:v>9.586249208104948</c:v>
                </c:pt>
                <c:pt idx="590">
                  <c:v>9.573523921653445</c:v>
                </c:pt>
                <c:pt idx="591">
                  <c:v>9.560810596555755</c:v>
                </c:pt>
                <c:pt idx="592">
                  <c:v>9.548109287464246</c:v>
                </c:pt>
                <c:pt idx="593">
                  <c:v>9.535420047998025</c:v>
                </c:pt>
                <c:pt idx="594">
                  <c:v>9.522742930757928</c:v>
                </c:pt>
                <c:pt idx="595">
                  <c:v>9.510077987341184</c:v>
                </c:pt>
                <c:pt idx="596">
                  <c:v>9.497425268355913</c:v>
                </c:pt>
                <c:pt idx="597">
                  <c:v>9.484784823435397</c:v>
                </c:pt>
                <c:pt idx="598">
                  <c:v>9.47215670125217</c:v>
                </c:pt>
                <c:pt idx="599">
                  <c:v>9.459540949531845</c:v>
                </c:pt>
                <c:pt idx="600">
                  <c:v>9.446937615066783</c:v>
                </c:pt>
                <c:pt idx="601">
                  <c:v>9.434346743729575</c:v>
                </c:pt>
                <c:pt idx="602">
                  <c:v>9.421768380486258</c:v>
                </c:pt>
                <c:pt idx="603">
                  <c:v>9.409202569409426</c:v>
                </c:pt>
                <c:pt idx="604">
                  <c:v>9.39664935369109</c:v>
                </c:pt>
                <c:pt idx="605">
                  <c:v>9.384108775655351</c:v>
                </c:pt>
                <c:pt idx="606">
                  <c:v>9.371580876770924</c:v>
                </c:pt>
                <c:pt idx="607">
                  <c:v>9.35906569766347</c:v>
                </c:pt>
                <c:pt idx="608">
                  <c:v>9.34656327812769</c:v>
                </c:pt>
                <c:pt idx="609">
                  <c:v>9.33407365713936</c:v>
                </c:pt>
                <c:pt idx="610">
                  <c:v>9.321596872867054</c:v>
                </c:pt>
                <c:pt idx="611">
                  <c:v>9.30913296268381</c:v>
                </c:pt>
                <c:pt idx="612">
                  <c:v>9.29668196317856</c:v>
                </c:pt>
                <c:pt idx="613">
                  <c:v>9.284243910167424</c:v>
                </c:pt>
                <c:pt idx="614">
                  <c:v>9.271818838704823</c:v>
                </c:pt>
                <c:pt idx="615">
                  <c:v>9.259406783094437</c:v>
                </c:pt>
                <c:pt idx="616">
                  <c:v>9.247007776900032</c:v>
                </c:pt>
                <c:pt idx="617">
                  <c:v>9.234621852956046</c:v>
                </c:pt>
                <c:pt idx="618">
                  <c:v>9.222249043378151</c:v>
                </c:pt>
                <c:pt idx="619">
                  <c:v>9.209889379573528</c:v>
                </c:pt>
                <c:pt idx="620">
                  <c:v>9.197542892251094</c:v>
                </c:pt>
                <c:pt idx="621">
                  <c:v>9.185209611431524</c:v>
                </c:pt>
                <c:pt idx="622">
                  <c:v>9.172889566457167</c:v>
                </c:pt>
                <c:pt idx="623">
                  <c:v>9.160582786001757</c:v>
                </c:pt>
                <c:pt idx="624">
                  <c:v>9.148289298080081</c:v>
                </c:pt>
                <c:pt idx="625">
                  <c:v>9.136009130057411</c:v>
                </c:pt>
                <c:pt idx="626">
                  <c:v>9.123742308658847</c:v>
                </c:pt>
                <c:pt idx="627">
                  <c:v>9.11148885997853</c:v>
                </c:pt>
                <c:pt idx="628">
                  <c:v>9.099248809488717</c:v>
                </c:pt>
                <c:pt idx="629">
                  <c:v>9.087022182048695</c:v>
                </c:pt>
                <c:pt idx="630">
                  <c:v>9.0748090019136</c:v>
                </c:pt>
                <c:pt idx="631">
                  <c:v>9.06260929274313</c:v>
                </c:pt>
                <c:pt idx="632">
                  <c:v>9.050423077610048</c:v>
                </c:pt>
                <c:pt idx="633">
                  <c:v>9.038250379008675</c:v>
                </c:pt>
                <c:pt idx="634">
                  <c:v>9.02609121886316</c:v>
                </c:pt>
                <c:pt idx="635">
                  <c:v>9.0139456185357</c:v>
                </c:pt>
                <c:pt idx="636">
                  <c:v>9.001813598834603</c:v>
                </c:pt>
                <c:pt idx="637">
                  <c:v>8.98969518002228</c:v>
                </c:pt>
                <c:pt idx="638">
                  <c:v>8.977590381823027</c:v>
                </c:pt>
                <c:pt idx="639">
                  <c:v>8.96549922343085</c:v>
                </c:pt>
                <c:pt idx="640">
                  <c:v>8.953421723517007</c:v>
                </c:pt>
                <c:pt idx="641">
                  <c:v>8.94135790023757</c:v>
                </c:pt>
                <c:pt idx="642">
                  <c:v>8.929307771240833</c:v>
                </c:pt>
                <c:pt idx="643">
                  <c:v>8.917271353674582</c:v>
                </c:pt>
                <c:pt idx="644">
                  <c:v>8.905248664193325</c:v>
                </c:pt>
                <c:pt idx="645">
                  <c:v>8.893239718965364</c:v>
                </c:pt>
                <c:pt idx="646">
                  <c:v>8.881244533679824</c:v>
                </c:pt>
                <c:pt idx="647">
                  <c:v>8.869263123553486</c:v>
                </c:pt>
                <c:pt idx="648">
                  <c:v>8.857295503337652</c:v>
                </c:pt>
                <c:pt idx="649">
                  <c:v>8.84534168732479</c:v>
                </c:pt>
                <c:pt idx="650">
                  <c:v>8.833401689355168</c:v>
                </c:pt>
                <c:pt idx="651">
                  <c:v>8.821475522823348</c:v>
                </c:pt>
                <c:pt idx="652">
                  <c:v>8.80956320068462</c:v>
                </c:pt>
                <c:pt idx="653">
                  <c:v>8.797664735461296</c:v>
                </c:pt>
                <c:pt idx="654">
                  <c:v>8.785780139248986</c:v>
                </c:pt>
                <c:pt idx="655">
                  <c:v>8.773909423722715</c:v>
                </c:pt>
                <c:pt idx="656">
                  <c:v>8.76205260014299</c:v>
                </c:pt>
                <c:pt idx="657">
                  <c:v>8.75020967936179</c:v>
                </c:pt>
                <c:pt idx="658">
                  <c:v>8.73838067182843</c:v>
                </c:pt>
                <c:pt idx="659">
                  <c:v>8.726565587595385</c:v>
                </c:pt>
                <c:pt idx="660">
                  <c:v>8.714764436323996</c:v>
                </c:pt>
                <c:pt idx="661">
                  <c:v>8.70297722729015</c:v>
                </c:pt>
                <c:pt idx="662">
                  <c:v>8.691203969389782</c:v>
                </c:pt>
                <c:pt idx="663">
                  <c:v>8.679444671144425</c:v>
                </c:pt>
                <c:pt idx="664">
                  <c:v>8.667699340706564</c:v>
                </c:pt>
                <c:pt idx="665">
                  <c:v>8.655967985864995</c:v>
                </c:pt>
                <c:pt idx="666">
                  <c:v>8.644250614050067</c:v>
                </c:pt>
                <c:pt idx="667">
                  <c:v>8.63254723233888</c:v>
                </c:pt>
                <c:pt idx="668">
                  <c:v>8.620857847460353</c:v>
                </c:pt>
                <c:pt idx="669">
                  <c:v>8.60918246580032</c:v>
                </c:pt>
                <c:pt idx="670">
                  <c:v>8.597521093406435</c:v>
                </c:pt>
                <c:pt idx="671">
                  <c:v>8.585873735993098</c:v>
                </c:pt>
                <c:pt idx="672">
                  <c:v>8.574240398946285</c:v>
                </c:pt>
                <c:pt idx="673">
                  <c:v>8.56262108732828</c:v>
                </c:pt>
                <c:pt idx="674">
                  <c:v>8.551015805882387</c:v>
                </c:pt>
                <c:pt idx="675">
                  <c:v>8.539424559037552</c:v>
                </c:pt>
                <c:pt idx="676">
                  <c:v>8.527847350912925</c:v>
                </c:pt>
                <c:pt idx="677">
                  <c:v>8.516284185322325</c:v>
                </c:pt>
                <c:pt idx="678">
                  <c:v>8.504735065778728</c:v>
                </c:pt>
                <c:pt idx="679">
                  <c:v>8.49319999549859</c:v>
                </c:pt>
                <c:pt idx="680">
                  <c:v>8.48167897740619</c:v>
                </c:pt>
                <c:pt idx="681">
                  <c:v>8.47017201413783</c:v>
                </c:pt>
                <c:pt idx="682">
                  <c:v>8.458679108046096</c:v>
                </c:pt>
                <c:pt idx="683">
                  <c:v>8.447200261203923</c:v>
                </c:pt>
                <c:pt idx="684">
                  <c:v>8.435735475408698</c:v>
                </c:pt>
                <c:pt idx="685">
                  <c:v>8.424284752186276</c:v>
                </c:pt>
                <c:pt idx="686">
                  <c:v>8.41284809279494</c:v>
                </c:pt>
                <c:pt idx="687">
                  <c:v>8.401425498229288</c:v>
                </c:pt>
                <c:pt idx="688">
                  <c:v>8.390016969224104</c:v>
                </c:pt>
                <c:pt idx="689">
                  <c:v>8.37862250625814</c:v>
                </c:pt>
                <c:pt idx="690">
                  <c:v>8.36724210955786</c:v>
                </c:pt>
                <c:pt idx="691">
                  <c:v>8.355875779101152</c:v>
                </c:pt>
                <c:pt idx="692">
                  <c:v>8.34452351462093</c:v>
                </c:pt>
                <c:pt idx="693">
                  <c:v>8.33318531560875</c:v>
                </c:pt>
                <c:pt idx="694">
                  <c:v>8.32186118131834</c:v>
                </c:pt>
                <c:pt idx="695">
                  <c:v>8.310551110769098</c:v>
                </c:pt>
                <c:pt idx="696">
                  <c:v>8.299255102749502</c:v>
                </c:pt>
                <c:pt idx="697">
                  <c:v>8.287973155820552</c:v>
                </c:pt>
                <c:pt idx="698">
                  <c:v>8.276705268319073</c:v>
                </c:pt>
                <c:pt idx="699">
                  <c:v>8.265451438361035</c:v>
                </c:pt>
                <c:pt idx="700">
                  <c:v>8.254211663844794</c:v>
                </c:pt>
                <c:pt idx="701">
                  <c:v>8.242985942454325</c:v>
                </c:pt>
                <c:pt idx="702">
                  <c:v>8.231774271662347</c:v>
                </c:pt>
                <c:pt idx="703">
                  <c:v>8.220576648733479</c:v>
                </c:pt>
                <c:pt idx="704">
                  <c:v>8.209393070727285</c:v>
                </c:pt>
                <c:pt idx="705">
                  <c:v>8.198223534501341</c:v>
                </c:pt>
                <c:pt idx="706">
                  <c:v>8.187068036714201</c:v>
                </c:pt>
                <c:pt idx="707">
                  <c:v>8.17592657382835</c:v>
                </c:pt>
                <c:pt idx="708">
                  <c:v>8.164799142113134</c:v>
                </c:pt>
                <c:pt idx="709">
                  <c:v>8.15368573764759</c:v>
                </c:pt>
                <c:pt idx="710">
                  <c:v>8.14258635632333</c:v>
                </c:pt>
                <c:pt idx="711">
                  <c:v>8.131500993847266</c:v>
                </c:pt>
                <c:pt idx="712">
                  <c:v>8.120429645744431</c:v>
                </c:pt>
                <c:pt idx="713">
                  <c:v>8.109372307360633</c:v>
                </c:pt>
                <c:pt idx="714">
                  <c:v>8.098328973865168</c:v>
                </c:pt>
                <c:pt idx="715">
                  <c:v>8.087299640253439</c:v>
                </c:pt>
                <c:pt idx="716">
                  <c:v>8.07628430134958</c:v>
                </c:pt>
                <c:pt idx="717">
                  <c:v>8.065282951809</c:v>
                </c:pt>
                <c:pt idx="718">
                  <c:v>8.054295586120938</c:v>
                </c:pt>
                <c:pt idx="719">
                  <c:v>8.043322198610923</c:v>
                </c:pt>
                <c:pt idx="720">
                  <c:v>8.032362783443281</c:v>
                </c:pt>
                <c:pt idx="721">
                  <c:v>8.02141733462354</c:v>
                </c:pt>
                <c:pt idx="722">
                  <c:v>8.01048584600082</c:v>
                </c:pt>
                <c:pt idx="723">
                  <c:v>7.999568311270208</c:v>
                </c:pt>
                <c:pt idx="724">
                  <c:v>7.988664723975078</c:v>
                </c:pt>
                <c:pt idx="725">
                  <c:v>7.977775077509404</c:v>
                </c:pt>
                <c:pt idx="726">
                  <c:v>7.966899365119992</c:v>
                </c:pt>
                <c:pt idx="727">
                  <c:v>7.956037579908761</c:v>
                </c:pt>
                <c:pt idx="728">
                  <c:v>7.945189714834914</c:v>
                </c:pt>
                <c:pt idx="729">
                  <c:v>7.934355762717116</c:v>
                </c:pt>
                <c:pt idx="730">
                  <c:v>7.923535716235651</c:v>
                </c:pt>
                <c:pt idx="731">
                  <c:v>7.912729567934528</c:v>
                </c:pt>
                <c:pt idx="732">
                  <c:v>7.901937310223568</c:v>
                </c:pt>
                <c:pt idx="733">
                  <c:v>7.89115893538046</c:v>
                </c:pt>
                <c:pt idx="734">
                  <c:v>7.880394435552785</c:v>
                </c:pt>
                <c:pt idx="735">
                  <c:v>7.86964380276003</c:v>
                </c:pt>
                <c:pt idx="736">
                  <c:v>7.858907028895557</c:v>
                </c:pt>
                <c:pt idx="737">
                  <c:v>7.848184105728542</c:v>
                </c:pt>
                <c:pt idx="738">
                  <c:v>7.837475024905899</c:v>
                </c:pt>
                <c:pt idx="739">
                  <c:v>7.826779777954175</c:v>
                </c:pt>
                <c:pt idx="740">
                  <c:v>7.816098356281433</c:v>
                </c:pt>
                <c:pt idx="741">
                  <c:v>7.805430751179051</c:v>
                </c:pt>
                <c:pt idx="742">
                  <c:v>7.794776953823596</c:v>
                </c:pt>
                <c:pt idx="743">
                  <c:v>7.784136955278572</c:v>
                </c:pt>
                <c:pt idx="744">
                  <c:v>7.77351074649621</c:v>
                </c:pt>
                <c:pt idx="745">
                  <c:v>7.7628983183192</c:v>
                </c:pt>
                <c:pt idx="746">
                  <c:v>7.752299661482427</c:v>
                </c:pt>
                <c:pt idx="747">
                  <c:v>7.741714766614651</c:v>
                </c:pt>
                <c:pt idx="748">
                  <c:v>7.731143624240186</c:v>
                </c:pt>
                <c:pt idx="749">
                  <c:v>7.720586224780556</c:v>
                </c:pt>
                <c:pt idx="750">
                  <c:v>7.710042558556112</c:v>
                </c:pt>
                <c:pt idx="751">
                  <c:v>7.699512615787658</c:v>
                </c:pt>
                <c:pt idx="752">
                  <c:v>7.688996386598007</c:v>
                </c:pt>
                <c:pt idx="753">
                  <c:v>7.678493861013568</c:v>
                </c:pt>
                <c:pt idx="754">
                  <c:v>7.668005028965873</c:v>
                </c:pt>
                <c:pt idx="755">
                  <c:v>7.657529880293112</c:v>
                </c:pt>
                <c:pt idx="756">
                  <c:v>7.647068404741602</c:v>
                </c:pt>
                <c:pt idx="757">
                  <c:v>7.636620591967312</c:v>
                </c:pt>
                <c:pt idx="758">
                  <c:v>7.626186431537285</c:v>
                </c:pt>
                <c:pt idx="759">
                  <c:v>7.615765912931086</c:v>
                </c:pt>
                <c:pt idx="760">
                  <c:v>7.60535902554223</c:v>
                </c:pt>
                <c:pt idx="761">
                  <c:v>7.594965758679588</c:v>
                </c:pt>
                <c:pt idx="762">
                  <c:v>7.584586101568743</c:v>
                </c:pt>
                <c:pt idx="763">
                  <c:v>7.57422004335337</c:v>
                </c:pt>
                <c:pt idx="764">
                  <c:v>7.5638675730966</c:v>
                </c:pt>
                <c:pt idx="765">
                  <c:v>7.55352867978229</c:v>
                </c:pt>
                <c:pt idx="766">
                  <c:v>7.5432033523164</c:v>
                </c:pt>
                <c:pt idx="767">
                  <c:v>7.532891579528226</c:v>
                </c:pt>
                <c:pt idx="768">
                  <c:v>7.522593350171707</c:v>
                </c:pt>
                <c:pt idx="769">
                  <c:v>7.512308652926665</c:v>
                </c:pt>
                <c:pt idx="770">
                  <c:v>7.50203747640006</c:v>
                </c:pt>
                <c:pt idx="771">
                  <c:v>7.491779809127178</c:v>
                </c:pt>
                <c:pt idx="772">
                  <c:v>7.481535639572886</c:v>
                </c:pt>
                <c:pt idx="773">
                  <c:v>7.471304956132774</c:v>
                </c:pt>
                <c:pt idx="774">
                  <c:v>7.461087747134353</c:v>
                </c:pt>
                <c:pt idx="775">
                  <c:v>7.450884000838205</c:v>
                </c:pt>
                <c:pt idx="776">
                  <c:v>7.440693705439137</c:v>
                </c:pt>
                <c:pt idx="777">
                  <c:v>7.430516849067285</c:v>
                </c:pt>
                <c:pt idx="778">
                  <c:v>7.420353419789234</c:v>
                </c:pt>
                <c:pt idx="779">
                  <c:v>7.410203405609134</c:v>
                </c:pt>
                <c:pt idx="780">
                  <c:v>7.400066794469734</c:v>
                </c:pt>
                <c:pt idx="781">
                  <c:v>7.389943574253502</c:v>
                </c:pt>
                <c:pt idx="782">
                  <c:v>7.379833732783644</c:v>
                </c:pt>
                <c:pt idx="783">
                  <c:v>7.369737257825143</c:v>
                </c:pt>
                <c:pt idx="784">
                  <c:v>7.359654137085796</c:v>
                </c:pt>
                <c:pt idx="785">
                  <c:v>7.349584358217223</c:v>
                </c:pt>
                <c:pt idx="786">
                  <c:v>7.339527908815842</c:v>
                </c:pt>
                <c:pt idx="787">
                  <c:v>7.329484776423883</c:v>
                </c:pt>
                <c:pt idx="788">
                  <c:v>7.319454948530336</c:v>
                </c:pt>
                <c:pt idx="789">
                  <c:v>7.309438412571912</c:v>
                </c:pt>
                <c:pt idx="790">
                  <c:v>7.299435155933986</c:v>
                </c:pt>
                <c:pt idx="791">
                  <c:v>7.289445165951542</c:v>
                </c:pt>
                <c:pt idx="792">
                  <c:v>7.27946842991007</c:v>
                </c:pt>
                <c:pt idx="793">
                  <c:v>7.269504935046477</c:v>
                </c:pt>
                <c:pt idx="794">
                  <c:v>7.259554668550003</c:v>
                </c:pt>
                <c:pt idx="795">
                  <c:v>7.249617617563062</c:v>
                </c:pt>
                <c:pt idx="796">
                  <c:v>7.239693769182156</c:v>
                </c:pt>
                <c:pt idx="797">
                  <c:v>7.2297831104587</c:v>
                </c:pt>
                <c:pt idx="798">
                  <c:v>7.21988562839988</c:v>
                </c:pt>
                <c:pt idx="799">
                  <c:v>7.210001309969491</c:v>
                </c:pt>
                <c:pt idx="800">
                  <c:v>7.200130142088772</c:v>
                </c:pt>
                <c:pt idx="801">
                  <c:v>7.190272111637175</c:v>
                </c:pt>
                <c:pt idx="802">
                  <c:v>7.18042720545323</c:v>
                </c:pt>
                <c:pt idx="803">
                  <c:v>7.170595410335284</c:v>
                </c:pt>
                <c:pt idx="804">
                  <c:v>7.160776713042304</c:v>
                </c:pt>
                <c:pt idx="805">
                  <c:v>7.150971100294645</c:v>
                </c:pt>
                <c:pt idx="806">
                  <c:v>7.141178558774818</c:v>
                </c:pt>
                <c:pt idx="807">
                  <c:v>7.131399075128214</c:v>
                </c:pt>
                <c:pt idx="808">
                  <c:v>7.121632635963864</c:v>
                </c:pt>
                <c:pt idx="809">
                  <c:v>7.111879227855179</c:v>
                </c:pt>
                <c:pt idx="810">
                  <c:v>7.102138837340624</c:v>
                </c:pt>
                <c:pt idx="811">
                  <c:v>7.092411450924486</c:v>
                </c:pt>
                <c:pt idx="812">
                  <c:v>7.08269705507753</c:v>
                </c:pt>
                <c:pt idx="813">
                  <c:v>7.072995636237711</c:v>
                </c:pt>
                <c:pt idx="814">
                  <c:v>7.06330718081085</c:v>
                </c:pt>
                <c:pt idx="815">
                  <c:v>7.053631675171314</c:v>
                </c:pt>
                <c:pt idx="816">
                  <c:v>7.04396910566265</c:v>
                </c:pt>
                <c:pt idx="817">
                  <c:v>7.034319458598296</c:v>
                </c:pt>
                <c:pt idx="818">
                  <c:v>7.024682720262163</c:v>
                </c:pt>
                <c:pt idx="819">
                  <c:v>7.015058876909315</c:v>
                </c:pt>
                <c:pt idx="820">
                  <c:v>7.00544791476658</c:v>
                </c:pt>
                <c:pt idx="821">
                  <c:v>6.995849820033176</c:v>
                </c:pt>
                <c:pt idx="822">
                  <c:v>6.98626457888132</c:v>
                </c:pt>
                <c:pt idx="823">
                  <c:v>6.97669217745683</c:v>
                </c:pt>
                <c:pt idx="824">
                  <c:v>6.967132601879729</c:v>
                </c:pt>
                <c:pt idx="825">
                  <c:v>6.957585838244809</c:v>
                </c:pt>
                <c:pt idx="826">
                  <c:v>6.948051872622247</c:v>
                </c:pt>
                <c:pt idx="827">
                  <c:v>6.938530691058142</c:v>
                </c:pt>
                <c:pt idx="828">
                  <c:v>6.9290222795751</c:v>
                </c:pt>
                <c:pt idx="829">
                  <c:v>6.919526624172776</c:v>
                </c:pt>
                <c:pt idx="830">
                  <c:v>6.910043710828446</c:v>
                </c:pt>
                <c:pt idx="831">
                  <c:v>6.900573525497512</c:v>
                </c:pt>
                <c:pt idx="832">
                  <c:v>6.891116054114072</c:v>
                </c:pt>
                <c:pt idx="833">
                  <c:v>6.881671282591426</c:v>
                </c:pt>
                <c:pt idx="834">
                  <c:v>6.872239196822604</c:v>
                </c:pt>
                <c:pt idx="835">
                  <c:v>6.862819782680871</c:v>
                </c:pt>
                <c:pt idx="836">
                  <c:v>6.853413026020248</c:v>
                </c:pt>
                <c:pt idx="837">
                  <c:v>6.844018912675994</c:v>
                </c:pt>
                <c:pt idx="838">
                  <c:v>6.834637428465108</c:v>
                </c:pt>
                <c:pt idx="839">
                  <c:v>6.825268559186817</c:v>
                </c:pt>
                <c:pt idx="840">
                  <c:v>6.81591229062304</c:v>
                </c:pt>
                <c:pt idx="841">
                  <c:v>6.806568608538887</c:v>
                </c:pt>
                <c:pt idx="842">
                  <c:v>6.7972374986831</c:v>
                </c:pt>
                <c:pt idx="843">
                  <c:v>6.787918946788528</c:v>
                </c:pt>
                <c:pt idx="844">
                  <c:v>6.77861293857257</c:v>
                </c:pt>
                <c:pt idx="845">
                  <c:v>6.769319459737643</c:v>
                </c:pt>
                <c:pt idx="846">
                  <c:v>6.76003849597159</c:v>
                </c:pt>
                <c:pt idx="847">
                  <c:v>6.750770032948158</c:v>
                </c:pt>
                <c:pt idx="848">
                  <c:v>6.741514056327391</c:v>
                </c:pt>
                <c:pt idx="849">
                  <c:v>6.732270551756073</c:v>
                </c:pt>
                <c:pt idx="850">
                  <c:v>6.723039504868137</c:v>
                </c:pt>
                <c:pt idx="851">
                  <c:v>6.713820901285099</c:v>
                </c:pt>
                <c:pt idx="852">
                  <c:v>6.704614726616437</c:v>
                </c:pt>
                <c:pt idx="853">
                  <c:v>6.69542096646</c:v>
                </c:pt>
                <c:pt idx="854">
                  <c:v>6.68623960640243</c:v>
                </c:pt>
                <c:pt idx="855">
                  <c:v>6.677070632019504</c:v>
                </c:pt>
                <c:pt idx="856">
                  <c:v>6.667914028876575</c:v>
                </c:pt>
                <c:pt idx="857">
                  <c:v>6.65876978252891</c:v>
                </c:pt>
                <c:pt idx="858">
                  <c:v>6.649637878522083</c:v>
                </c:pt>
                <c:pt idx="859">
                  <c:v>6.640518302392341</c:v>
                </c:pt>
                <c:pt idx="860">
                  <c:v>6.631411039666986</c:v>
                </c:pt>
                <c:pt idx="861">
                  <c:v>6.622316075864694</c:v>
                </c:pt>
                <c:pt idx="862">
                  <c:v>6.613233396495921</c:v>
                </c:pt>
                <c:pt idx="863">
                  <c:v>6.604162987063216</c:v>
                </c:pt>
                <c:pt idx="864">
                  <c:v>6.595104833061585</c:v>
                </c:pt>
                <c:pt idx="865">
                  <c:v>6.586058919978822</c:v>
                </c:pt>
                <c:pt idx="866">
                  <c:v>6.577025233295861</c:v>
                </c:pt>
                <c:pt idx="867">
                  <c:v>6.568003758487086</c:v>
                </c:pt>
                <c:pt idx="868">
                  <c:v>6.558994481020671</c:v>
                </c:pt>
                <c:pt idx="869">
                  <c:v>6.549997386358918</c:v>
                </c:pt>
                <c:pt idx="870">
                  <c:v>6.541012459958534</c:v>
                </c:pt>
                <c:pt idx="871">
                  <c:v>6.532039687270992</c:v>
                </c:pt>
                <c:pt idx="872">
                  <c:v>6.523079053742808</c:v>
                </c:pt>
                <c:pt idx="873">
                  <c:v>6.514130544815865</c:v>
                </c:pt>
                <c:pt idx="874">
                  <c:v>6.5051941459277</c:v>
                </c:pt>
                <c:pt idx="875">
                  <c:v>6.496269842511823</c:v>
                </c:pt>
                <c:pt idx="876">
                  <c:v>6.48735761999798</c:v>
                </c:pt>
                <c:pt idx="877">
                  <c:v>6.478457463812472</c:v>
                </c:pt>
                <c:pt idx="878">
                  <c:v>6.469569359378426</c:v>
                </c:pt>
                <c:pt idx="879">
                  <c:v>6.46069329211607</c:v>
                </c:pt>
                <c:pt idx="880">
                  <c:v>6.451829247443031</c:v>
                </c:pt>
                <c:pt idx="881">
                  <c:v>6.442977210774591</c:v>
                </c:pt>
                <c:pt idx="882">
                  <c:v>6.434137167523962</c:v>
                </c:pt>
                <c:pt idx="883">
                  <c:v>6.425309103102552</c:v>
                </c:pt>
                <c:pt idx="884">
                  <c:v>6.416493002920244</c:v>
                </c:pt>
                <c:pt idx="885">
                  <c:v>6.407688852385617</c:v>
                </c:pt>
                <c:pt idx="886">
                  <c:v>6.398896636906246</c:v>
                </c:pt>
                <c:pt idx="887">
                  <c:v>6.390116341888928</c:v>
                </c:pt>
                <c:pt idx="888">
                  <c:v>6.38134795273993</c:v>
                </c:pt>
                <c:pt idx="889">
                  <c:v>6.372591454865243</c:v>
                </c:pt>
                <c:pt idx="890">
                  <c:v>6.363846833670834</c:v>
                </c:pt>
                <c:pt idx="891">
                  <c:v>6.355114074562852</c:v>
                </c:pt>
                <c:pt idx="892">
                  <c:v>6.3463931629479</c:v>
                </c:pt>
                <c:pt idx="893">
                  <c:v>6.337684084233243</c:v>
                </c:pt>
                <c:pt idx="894">
                  <c:v>6.328986823827043</c:v>
                </c:pt>
                <c:pt idx="895">
                  <c:v>6.320301367138593</c:v>
                </c:pt>
                <c:pt idx="896">
                  <c:v>6.31162769957853</c:v>
                </c:pt>
                <c:pt idx="897">
                  <c:v>6.302965806559054</c:v>
                </c:pt>
                <c:pt idx="898">
                  <c:v>6.294315673494146</c:v>
                </c:pt>
                <c:pt idx="899">
                  <c:v>6.285677285799798</c:v>
                </c:pt>
                <c:pt idx="900">
                  <c:v>6.277050628894187</c:v>
                </c:pt>
                <c:pt idx="901">
                  <c:v>6.268435688197922</c:v>
                </c:pt>
                <c:pt idx="902">
                  <c:v>6.259832449134223</c:v>
                </c:pt>
                <c:pt idx="903">
                  <c:v>6.251240897129133</c:v>
                </c:pt>
                <c:pt idx="904">
                  <c:v>6.242661017611711</c:v>
                </c:pt>
                <c:pt idx="905">
                  <c:v>6.234092796014245</c:v>
                </c:pt>
                <c:pt idx="906">
                  <c:v>6.225536217772411</c:v>
                </c:pt>
                <c:pt idx="907">
                  <c:v>6.216991268325509</c:v>
                </c:pt>
                <c:pt idx="908">
                  <c:v>6.208457933116612</c:v>
                </c:pt>
                <c:pt idx="909">
                  <c:v>6.199936197592772</c:v>
                </c:pt>
                <c:pt idx="910">
                  <c:v>6.191426047205205</c:v>
                </c:pt>
                <c:pt idx="911">
                  <c:v>6.182927467409454</c:v>
                </c:pt>
                <c:pt idx="912">
                  <c:v>6.174440443665584</c:v>
                </c:pt>
                <c:pt idx="913">
                  <c:v>6.165964961438346</c:v>
                </c:pt>
                <c:pt idx="914">
                  <c:v>6.15750100619737</c:v>
                </c:pt>
                <c:pt idx="915">
                  <c:v>6.149048563417294</c:v>
                </c:pt>
                <c:pt idx="916">
                  <c:v>6.140607618577982</c:v>
                </c:pt>
                <c:pt idx="917">
                  <c:v>6.132178157164656</c:v>
                </c:pt>
                <c:pt idx="918">
                  <c:v>6.123760164668072</c:v>
                </c:pt>
                <c:pt idx="919">
                  <c:v>6.115353626584672</c:v>
                </c:pt>
                <c:pt idx="920">
                  <c:v>6.106958528416764</c:v>
                </c:pt>
                <c:pt idx="921">
                  <c:v>6.098574855672644</c:v>
                </c:pt>
                <c:pt idx="922">
                  <c:v>6.090202593866786</c:v>
                </c:pt>
                <c:pt idx="923">
                  <c:v>6.081841728519974</c:v>
                </c:pt>
                <c:pt idx="924">
                  <c:v>6.07349224515945</c:v>
                </c:pt>
                <c:pt idx="925">
                  <c:v>6.065154129319076</c:v>
                </c:pt>
                <c:pt idx="926">
                  <c:v>6.056827366539466</c:v>
                </c:pt>
                <c:pt idx="927">
                  <c:v>6.048511942368138</c:v>
                </c:pt>
                <c:pt idx="928">
                  <c:v>6.040207842359648</c:v>
                </c:pt>
                <c:pt idx="929">
                  <c:v>6.031915052075745</c:v>
                </c:pt>
                <c:pt idx="930">
                  <c:v>6.02363355708548</c:v>
                </c:pt>
                <c:pt idx="931">
                  <c:v>6.015363342965378</c:v>
                </c:pt>
                <c:pt idx="932">
                  <c:v>6.00710439529954</c:v>
                </c:pt>
                <c:pt idx="933">
                  <c:v>5.99885669967979</c:v>
                </c:pt>
                <c:pt idx="934">
                  <c:v>5.990620241705804</c:v>
                </c:pt>
                <c:pt idx="935">
                  <c:v>5.982395006985241</c:v>
                </c:pt>
                <c:pt idx="936">
                  <c:v>5.974180981133846</c:v>
                </c:pt>
                <c:pt idx="937">
                  <c:v>5.965978149775613</c:v>
                </c:pt>
                <c:pt idx="938">
                  <c:v>5.957786498542874</c:v>
                </c:pt>
                <c:pt idx="939">
                  <c:v>5.949606013076434</c:v>
                </c:pt>
                <c:pt idx="940">
                  <c:v>5.941436679025694</c:v>
                </c:pt>
                <c:pt idx="941">
                  <c:v>5.93327848204875</c:v>
                </c:pt>
                <c:pt idx="942">
                  <c:v>5.925131407812535</c:v>
                </c:pt>
                <c:pt idx="943">
                  <c:v>5.9169954419929</c:v>
                </c:pt>
                <c:pt idx="944">
                  <c:v>5.908870570274764</c:v>
                </c:pt>
                <c:pt idx="945">
                  <c:v>5.900756778352184</c:v>
                </c:pt>
                <c:pt idx="946">
                  <c:v>5.8926540519285</c:v>
                </c:pt>
                <c:pt idx="947">
                  <c:v>5.884562376716417</c:v>
                </c:pt>
                <c:pt idx="948">
                  <c:v>5.876481738438124</c:v>
                </c:pt>
                <c:pt idx="949">
                  <c:v>5.868412122825388</c:v>
                </c:pt>
                <c:pt idx="950">
                  <c:v>5.86035351561967</c:v>
                </c:pt>
                <c:pt idx="951">
                  <c:v>5.780369776191375</c:v>
                </c:pt>
                <c:pt idx="952">
                  <c:v>5.701471268677995</c:v>
                </c:pt>
                <c:pt idx="953">
                  <c:v>5.623643908804342</c:v>
                </c:pt>
                <c:pt idx="954">
                  <c:v>5.546873727940435</c:v>
                </c:pt>
                <c:pt idx="955">
                  <c:v>5.471146879800152</c:v>
                </c:pt>
                <c:pt idx="956">
                  <c:v>5.396449646119926</c:v>
                </c:pt>
                <c:pt idx="957">
                  <c:v>5.322768441439501</c:v>
                </c:pt>
                <c:pt idx="958">
                  <c:v>5.250089817092005</c:v>
                </c:pt>
                <c:pt idx="959">
                  <c:v>5.178400464497903</c:v>
                </c:pt>
                <c:pt idx="960">
                  <c:v>5.107687217845872</c:v>
                </c:pt>
                <c:pt idx="961">
                  <c:v>4.451449215379025</c:v>
                </c:pt>
                <c:pt idx="962">
                  <c:v>3.879436120080741</c:v>
                </c:pt>
                <c:pt idx="963">
                  <c:v>3.380892414385867</c:v>
                </c:pt>
                <c:pt idx="964">
                  <c:v>2.94640222934637</c:v>
                </c:pt>
                <c:pt idx="965">
                  <c:v>2.567743991938859</c:v>
                </c:pt>
                <c:pt idx="966">
                  <c:v>2.237746625035142</c:v>
                </c:pt>
                <c:pt idx="967">
                  <c:v>1.950158196125286</c:v>
                </c:pt>
                <c:pt idx="968">
                  <c:v>1.699529226841427</c:v>
                </c:pt>
                <c:pt idx="969">
                  <c:v>1.481110148415884</c:v>
                </c:pt>
                <c:pt idx="970">
                  <c:v>1.290761597485373</c:v>
                </c:pt>
                <c:pt idx="971">
                  <c:v>0.326161207652878</c:v>
                </c:pt>
                <c:pt idx="972">
                  <c:v>0.0824173182052547</c:v>
                </c:pt>
                <c:pt idx="973">
                  <c:v>0.0208259417370611</c:v>
                </c:pt>
                <c:pt idx="974">
                  <c:v>0.00526248437280984</c:v>
                </c:pt>
                <c:pt idx="975">
                  <c:v>0.00132977140350649</c:v>
                </c:pt>
                <c:pt idx="976">
                  <c:v>0.000336018477262809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00968"/>
        <c:axId val="-2080898200"/>
      </c:scatterChart>
      <c:valAx>
        <c:axId val="-208090096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898200"/>
        <c:crosses val="autoZero"/>
        <c:crossBetween val="midCat"/>
      </c:valAx>
      <c:valAx>
        <c:axId val="-2080898200"/>
        <c:scaling>
          <c:orientation val="minMax"/>
          <c:max val="4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900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'Enrico''s pot'!$O$2</c:f>
              <c:strCache>
                <c:ptCount val="1"/>
                <c:pt idx="0">
                  <c:v>dU/dr</c:v>
                </c:pt>
              </c:strCache>
            </c:strRef>
          </c:tx>
          <c:xVal>
            <c:numRef>
              <c:f>'Enrico''s pot'!$M$3:$M$1130</c:f>
              <c:numCache>
                <c:formatCode>General</c:formatCode>
                <c:ptCount val="1128"/>
                <c:pt idx="0">
                  <c:v>0.825066152896202</c:v>
                </c:pt>
                <c:pt idx="1">
                  <c:v>0.825934643583461</c:v>
                </c:pt>
                <c:pt idx="2">
                  <c:v>0.82680313427072</c:v>
                </c:pt>
                <c:pt idx="3">
                  <c:v>0.827671624957979</c:v>
                </c:pt>
                <c:pt idx="4">
                  <c:v>0.828540115645239</c:v>
                </c:pt>
                <c:pt idx="5">
                  <c:v>0.829408606332498</c:v>
                </c:pt>
                <c:pt idx="6">
                  <c:v>0.830277097019757</c:v>
                </c:pt>
                <c:pt idx="7">
                  <c:v>0.831145587707016</c:v>
                </c:pt>
                <c:pt idx="8">
                  <c:v>0.832014078394275</c:v>
                </c:pt>
                <c:pt idx="9">
                  <c:v>0.832882569081534</c:v>
                </c:pt>
                <c:pt idx="10">
                  <c:v>0.833751059768793</c:v>
                </c:pt>
                <c:pt idx="11">
                  <c:v>0.834619550456053</c:v>
                </c:pt>
                <c:pt idx="12">
                  <c:v>0.835488041143312</c:v>
                </c:pt>
                <c:pt idx="13">
                  <c:v>0.836356531830571</c:v>
                </c:pt>
                <c:pt idx="14">
                  <c:v>0.83722502251783</c:v>
                </c:pt>
                <c:pt idx="15">
                  <c:v>0.838093513205089</c:v>
                </c:pt>
                <c:pt idx="16">
                  <c:v>0.838962003892348</c:v>
                </c:pt>
                <c:pt idx="17">
                  <c:v>0.839830494579608</c:v>
                </c:pt>
                <c:pt idx="18">
                  <c:v>0.840698985266867</c:v>
                </c:pt>
                <c:pt idx="19">
                  <c:v>0.841567475954126</c:v>
                </c:pt>
                <c:pt idx="20">
                  <c:v>0.842435966641385</c:v>
                </c:pt>
                <c:pt idx="21">
                  <c:v>0.843304457328644</c:v>
                </c:pt>
                <c:pt idx="22">
                  <c:v>0.844172948015903</c:v>
                </c:pt>
                <c:pt idx="23">
                  <c:v>0.845041438703162</c:v>
                </c:pt>
                <c:pt idx="24">
                  <c:v>0.845909929390422</c:v>
                </c:pt>
                <c:pt idx="25">
                  <c:v>0.846778420077681</c:v>
                </c:pt>
                <c:pt idx="26">
                  <c:v>0.84764691076494</c:v>
                </c:pt>
                <c:pt idx="27">
                  <c:v>0.848515401452199</c:v>
                </c:pt>
                <c:pt idx="28">
                  <c:v>0.849383892139458</c:v>
                </c:pt>
                <c:pt idx="29">
                  <c:v>0.850252382826718</c:v>
                </c:pt>
                <c:pt idx="30">
                  <c:v>0.851120873513977</c:v>
                </c:pt>
                <c:pt idx="31">
                  <c:v>0.851989364201236</c:v>
                </c:pt>
                <c:pt idx="32">
                  <c:v>0.852857854888495</c:v>
                </c:pt>
                <c:pt idx="33">
                  <c:v>0.853726345575754</c:v>
                </c:pt>
                <c:pt idx="34">
                  <c:v>0.854594836263013</c:v>
                </c:pt>
                <c:pt idx="35">
                  <c:v>0.855463326950272</c:v>
                </c:pt>
                <c:pt idx="36">
                  <c:v>0.856331817637532</c:v>
                </c:pt>
                <c:pt idx="37">
                  <c:v>0.857200308324791</c:v>
                </c:pt>
                <c:pt idx="38">
                  <c:v>0.85806879901205</c:v>
                </c:pt>
                <c:pt idx="39">
                  <c:v>0.858937289699309</c:v>
                </c:pt>
                <c:pt idx="40">
                  <c:v>0.859805780386568</c:v>
                </c:pt>
                <c:pt idx="41">
                  <c:v>0.860674271073827</c:v>
                </c:pt>
                <c:pt idx="42">
                  <c:v>0.861542761761087</c:v>
                </c:pt>
                <c:pt idx="43">
                  <c:v>0.862411252448346</c:v>
                </c:pt>
                <c:pt idx="44">
                  <c:v>0.863279743135605</c:v>
                </c:pt>
                <c:pt idx="45">
                  <c:v>0.864148233822864</c:v>
                </c:pt>
                <c:pt idx="46">
                  <c:v>0.865016724510123</c:v>
                </c:pt>
                <c:pt idx="47">
                  <c:v>0.865885215197382</c:v>
                </c:pt>
                <c:pt idx="48">
                  <c:v>0.866753705884642</c:v>
                </c:pt>
                <c:pt idx="49">
                  <c:v>0.867622196571901</c:v>
                </c:pt>
                <c:pt idx="50">
                  <c:v>0.86849068725916</c:v>
                </c:pt>
                <c:pt idx="51">
                  <c:v>0.869359177946419</c:v>
                </c:pt>
                <c:pt idx="52">
                  <c:v>0.870227668633678</c:v>
                </c:pt>
                <c:pt idx="53">
                  <c:v>0.871096159320937</c:v>
                </c:pt>
                <c:pt idx="54">
                  <c:v>0.871964650008196</c:v>
                </c:pt>
                <c:pt idx="55">
                  <c:v>0.872833140695455</c:v>
                </c:pt>
                <c:pt idx="56">
                  <c:v>0.873701631382714</c:v>
                </c:pt>
                <c:pt idx="57">
                  <c:v>0.874570122069973</c:v>
                </c:pt>
                <c:pt idx="58">
                  <c:v>0.875438612757232</c:v>
                </c:pt>
                <c:pt idx="59">
                  <c:v>0.876307103444491</c:v>
                </c:pt>
                <c:pt idx="60">
                  <c:v>0.87717559413175</c:v>
                </c:pt>
                <c:pt idx="61">
                  <c:v>0.87804408481901</c:v>
                </c:pt>
                <c:pt idx="62">
                  <c:v>0.878912575506269</c:v>
                </c:pt>
                <c:pt idx="63">
                  <c:v>0.879781066193528</c:v>
                </c:pt>
                <c:pt idx="64">
                  <c:v>0.880649556880787</c:v>
                </c:pt>
                <c:pt idx="65">
                  <c:v>0.881518047568046</c:v>
                </c:pt>
                <c:pt idx="66">
                  <c:v>0.882386538255305</c:v>
                </c:pt>
                <c:pt idx="67">
                  <c:v>0.883255028942564</c:v>
                </c:pt>
                <c:pt idx="68">
                  <c:v>0.884123519629823</c:v>
                </c:pt>
                <c:pt idx="69">
                  <c:v>0.884992010317082</c:v>
                </c:pt>
                <c:pt idx="70">
                  <c:v>0.885860501004341</c:v>
                </c:pt>
                <c:pt idx="71">
                  <c:v>0.8867289916916</c:v>
                </c:pt>
                <c:pt idx="72">
                  <c:v>0.887597482378859</c:v>
                </c:pt>
                <c:pt idx="73">
                  <c:v>0.888465973066118</c:v>
                </c:pt>
                <c:pt idx="74">
                  <c:v>0.889334463753377</c:v>
                </c:pt>
                <c:pt idx="75">
                  <c:v>0.890202954440636</c:v>
                </c:pt>
                <c:pt idx="76">
                  <c:v>0.891071445127896</c:v>
                </c:pt>
                <c:pt idx="77">
                  <c:v>0.891939935815155</c:v>
                </c:pt>
                <c:pt idx="78">
                  <c:v>0.892808426502414</c:v>
                </c:pt>
                <c:pt idx="79">
                  <c:v>0.893676917189673</c:v>
                </c:pt>
                <c:pt idx="80">
                  <c:v>0.894545407876932</c:v>
                </c:pt>
                <c:pt idx="81">
                  <c:v>0.895413898564191</c:v>
                </c:pt>
                <c:pt idx="82">
                  <c:v>0.89628238925145</c:v>
                </c:pt>
                <c:pt idx="83">
                  <c:v>0.897150879938709</c:v>
                </c:pt>
                <c:pt idx="84">
                  <c:v>0.898019370625968</c:v>
                </c:pt>
                <c:pt idx="85">
                  <c:v>0.898887861313227</c:v>
                </c:pt>
                <c:pt idx="86">
                  <c:v>0.899756352000486</c:v>
                </c:pt>
                <c:pt idx="87">
                  <c:v>0.900624842687745</c:v>
                </c:pt>
                <c:pt idx="88">
                  <c:v>0.901493333375004</c:v>
                </c:pt>
                <c:pt idx="89">
                  <c:v>0.902361824062263</c:v>
                </c:pt>
                <c:pt idx="90">
                  <c:v>0.903230314749522</c:v>
                </c:pt>
                <c:pt idx="91">
                  <c:v>0.904098805436782</c:v>
                </c:pt>
                <c:pt idx="92">
                  <c:v>0.904967296124041</c:v>
                </c:pt>
                <c:pt idx="93">
                  <c:v>0.9058357868113</c:v>
                </c:pt>
                <c:pt idx="94">
                  <c:v>0.906704277498559</c:v>
                </c:pt>
                <c:pt idx="95">
                  <c:v>0.907572768185818</c:v>
                </c:pt>
                <c:pt idx="96">
                  <c:v>0.908441258873077</c:v>
                </c:pt>
                <c:pt idx="97">
                  <c:v>0.909309749560336</c:v>
                </c:pt>
                <c:pt idx="98">
                  <c:v>0.910178240247595</c:v>
                </c:pt>
                <c:pt idx="99">
                  <c:v>0.911046730934854</c:v>
                </c:pt>
                <c:pt idx="100">
                  <c:v>0.911915221622113</c:v>
                </c:pt>
                <c:pt idx="101">
                  <c:v>0.912783712309372</c:v>
                </c:pt>
                <c:pt idx="102">
                  <c:v>0.913652202996631</c:v>
                </c:pt>
                <c:pt idx="103">
                  <c:v>0.91452069368389</c:v>
                </c:pt>
                <c:pt idx="104">
                  <c:v>0.915389184371149</c:v>
                </c:pt>
                <c:pt idx="105">
                  <c:v>0.916257675058408</c:v>
                </c:pt>
                <c:pt idx="106">
                  <c:v>0.917126165745667</c:v>
                </c:pt>
                <c:pt idx="107">
                  <c:v>0.917994656432927</c:v>
                </c:pt>
                <c:pt idx="108">
                  <c:v>0.918863147120186</c:v>
                </c:pt>
                <c:pt idx="109">
                  <c:v>0.919731637807445</c:v>
                </c:pt>
                <c:pt idx="110">
                  <c:v>0.920600128494704</c:v>
                </c:pt>
                <c:pt idx="111">
                  <c:v>0.921468619181963</c:v>
                </c:pt>
                <c:pt idx="112">
                  <c:v>0.922337109869222</c:v>
                </c:pt>
                <c:pt idx="113">
                  <c:v>0.923205600556481</c:v>
                </c:pt>
                <c:pt idx="114">
                  <c:v>0.92407409124374</c:v>
                </c:pt>
                <c:pt idx="115">
                  <c:v>0.924942581930999</c:v>
                </c:pt>
                <c:pt idx="116">
                  <c:v>0.925811072618258</c:v>
                </c:pt>
                <c:pt idx="117">
                  <c:v>0.926679563305517</c:v>
                </c:pt>
                <c:pt idx="118">
                  <c:v>0.927548053992776</c:v>
                </c:pt>
                <c:pt idx="119">
                  <c:v>0.928416544680035</c:v>
                </c:pt>
                <c:pt idx="120">
                  <c:v>0.929285035367294</c:v>
                </c:pt>
                <c:pt idx="121">
                  <c:v>0.930153526054553</c:v>
                </c:pt>
                <c:pt idx="122">
                  <c:v>0.931022016741812</c:v>
                </c:pt>
                <c:pt idx="123">
                  <c:v>0.931890507429072</c:v>
                </c:pt>
                <c:pt idx="124">
                  <c:v>0.932758998116331</c:v>
                </c:pt>
                <c:pt idx="125">
                  <c:v>0.93362748880359</c:v>
                </c:pt>
                <c:pt idx="126">
                  <c:v>0.934495979490849</c:v>
                </c:pt>
                <c:pt idx="127">
                  <c:v>0.935364470178108</c:v>
                </c:pt>
                <c:pt idx="128">
                  <c:v>0.936232960865367</c:v>
                </c:pt>
                <c:pt idx="129">
                  <c:v>0.937101451552626</c:v>
                </c:pt>
                <c:pt idx="130">
                  <c:v>0.937969942239885</c:v>
                </c:pt>
                <c:pt idx="131">
                  <c:v>0.938838432927144</c:v>
                </c:pt>
                <c:pt idx="132">
                  <c:v>0.939706923614403</c:v>
                </c:pt>
                <c:pt idx="133">
                  <c:v>0.940575414301662</c:v>
                </c:pt>
                <c:pt idx="134">
                  <c:v>0.941443904988921</c:v>
                </c:pt>
                <c:pt idx="135">
                  <c:v>0.94231239567618</c:v>
                </c:pt>
                <c:pt idx="136">
                  <c:v>0.943180886363439</c:v>
                </c:pt>
                <c:pt idx="137">
                  <c:v>0.944049377050698</c:v>
                </c:pt>
                <c:pt idx="138">
                  <c:v>0.944917867737958</c:v>
                </c:pt>
                <c:pt idx="139">
                  <c:v>0.945786358425217</c:v>
                </c:pt>
                <c:pt idx="140">
                  <c:v>0.946654849112476</c:v>
                </c:pt>
                <c:pt idx="141">
                  <c:v>0.947523339799735</c:v>
                </c:pt>
                <c:pt idx="142">
                  <c:v>0.948391830486994</c:v>
                </c:pt>
                <c:pt idx="143">
                  <c:v>0.949260321174253</c:v>
                </c:pt>
                <c:pt idx="144">
                  <c:v>0.950128811861512</c:v>
                </c:pt>
                <c:pt idx="145">
                  <c:v>0.950997302548771</c:v>
                </c:pt>
                <c:pt idx="146">
                  <c:v>0.95186579323603</c:v>
                </c:pt>
                <c:pt idx="147">
                  <c:v>0.952734283923289</c:v>
                </c:pt>
                <c:pt idx="148">
                  <c:v>0.953602774610548</c:v>
                </c:pt>
                <c:pt idx="149">
                  <c:v>0.954471265297807</c:v>
                </c:pt>
                <c:pt idx="150">
                  <c:v>0.955339755985066</c:v>
                </c:pt>
                <c:pt idx="151">
                  <c:v>0.956208246672325</c:v>
                </c:pt>
                <c:pt idx="152">
                  <c:v>0.957076737359584</c:v>
                </c:pt>
                <c:pt idx="153">
                  <c:v>0.957945228046844</c:v>
                </c:pt>
                <c:pt idx="154">
                  <c:v>0.958813718734103</c:v>
                </c:pt>
                <c:pt idx="155">
                  <c:v>0.959682209421362</c:v>
                </c:pt>
                <c:pt idx="156">
                  <c:v>0.960550700108621</c:v>
                </c:pt>
                <c:pt idx="157">
                  <c:v>0.96141919079588</c:v>
                </c:pt>
                <c:pt idx="158">
                  <c:v>0.962287681483139</c:v>
                </c:pt>
                <c:pt idx="159">
                  <c:v>0.963156172170398</c:v>
                </c:pt>
                <c:pt idx="160">
                  <c:v>0.964024662857657</c:v>
                </c:pt>
                <c:pt idx="161">
                  <c:v>0.964893153544916</c:v>
                </c:pt>
                <c:pt idx="162">
                  <c:v>0.965761644232175</c:v>
                </c:pt>
                <c:pt idx="163">
                  <c:v>0.966630134919434</c:v>
                </c:pt>
                <c:pt idx="164">
                  <c:v>0.967498625606693</c:v>
                </c:pt>
                <c:pt idx="165">
                  <c:v>0.968367116293952</c:v>
                </c:pt>
                <c:pt idx="166">
                  <c:v>0.969235606981211</c:v>
                </c:pt>
                <c:pt idx="167">
                  <c:v>0.97010409766847</c:v>
                </c:pt>
                <c:pt idx="168">
                  <c:v>0.970972588355729</c:v>
                </c:pt>
                <c:pt idx="169">
                  <c:v>0.971841079042989</c:v>
                </c:pt>
                <c:pt idx="170">
                  <c:v>0.972709569730248</c:v>
                </c:pt>
                <c:pt idx="171">
                  <c:v>0.973578060417507</c:v>
                </c:pt>
                <c:pt idx="172">
                  <c:v>0.974446551104766</c:v>
                </c:pt>
                <c:pt idx="173">
                  <c:v>0.975315041792025</c:v>
                </c:pt>
                <c:pt idx="174">
                  <c:v>0.976183532479284</c:v>
                </c:pt>
                <c:pt idx="175">
                  <c:v>0.977052023166543</c:v>
                </c:pt>
                <c:pt idx="176">
                  <c:v>0.977920513853802</c:v>
                </c:pt>
                <c:pt idx="177">
                  <c:v>0.978789004541061</c:v>
                </c:pt>
                <c:pt idx="178">
                  <c:v>0.97965749522832</c:v>
                </c:pt>
                <c:pt idx="179">
                  <c:v>0.980525985915579</c:v>
                </c:pt>
                <c:pt idx="180">
                  <c:v>0.981394476602838</c:v>
                </c:pt>
                <c:pt idx="181">
                  <c:v>0.982262967290097</c:v>
                </c:pt>
                <c:pt idx="182">
                  <c:v>0.983131457977356</c:v>
                </c:pt>
                <c:pt idx="183">
                  <c:v>0.983999948664615</c:v>
                </c:pt>
                <c:pt idx="184">
                  <c:v>0.984868439351874</c:v>
                </c:pt>
                <c:pt idx="185">
                  <c:v>0.985736930039134</c:v>
                </c:pt>
                <c:pt idx="186">
                  <c:v>0.986605420726393</c:v>
                </c:pt>
                <c:pt idx="187">
                  <c:v>0.987473911413652</c:v>
                </c:pt>
                <c:pt idx="188">
                  <c:v>0.988342402100911</c:v>
                </c:pt>
                <c:pt idx="189">
                  <c:v>0.98921089278817</c:v>
                </c:pt>
                <c:pt idx="190">
                  <c:v>0.990079383475429</c:v>
                </c:pt>
                <c:pt idx="191">
                  <c:v>0.990947874162688</c:v>
                </c:pt>
                <c:pt idx="192">
                  <c:v>0.991816364849947</c:v>
                </c:pt>
                <c:pt idx="193">
                  <c:v>0.992684855537206</c:v>
                </c:pt>
                <c:pt idx="194">
                  <c:v>0.993553346224465</c:v>
                </c:pt>
                <c:pt idx="195">
                  <c:v>0.994421836911724</c:v>
                </c:pt>
                <c:pt idx="196">
                  <c:v>0.995290327598983</c:v>
                </c:pt>
                <c:pt idx="197">
                  <c:v>0.996158818286242</c:v>
                </c:pt>
                <c:pt idx="198">
                  <c:v>0.997027308973501</c:v>
                </c:pt>
                <c:pt idx="199">
                  <c:v>0.99789579966076</c:v>
                </c:pt>
                <c:pt idx="200">
                  <c:v>0.998764290348019</c:v>
                </c:pt>
                <c:pt idx="201">
                  <c:v>0.999632781035279</c:v>
                </c:pt>
                <c:pt idx="202">
                  <c:v>1.000501271722538</c:v>
                </c:pt>
                <c:pt idx="203">
                  <c:v>1.001369762409797</c:v>
                </c:pt>
                <c:pt idx="204">
                  <c:v>1.002238253097056</c:v>
                </c:pt>
                <c:pt idx="205">
                  <c:v>1.003106743784315</c:v>
                </c:pt>
                <c:pt idx="206">
                  <c:v>1.003975234471574</c:v>
                </c:pt>
                <c:pt idx="207">
                  <c:v>1.004843725158833</c:v>
                </c:pt>
                <c:pt idx="208">
                  <c:v>1.005712215846092</c:v>
                </c:pt>
                <c:pt idx="209">
                  <c:v>1.006580706533351</c:v>
                </c:pt>
                <c:pt idx="210">
                  <c:v>1.00744919722061</c:v>
                </c:pt>
                <c:pt idx="211">
                  <c:v>1.008317687907869</c:v>
                </c:pt>
                <c:pt idx="212">
                  <c:v>1.009186178595128</c:v>
                </c:pt>
                <c:pt idx="213">
                  <c:v>1.010054669282387</c:v>
                </c:pt>
                <c:pt idx="214">
                  <c:v>1.010923159969646</c:v>
                </c:pt>
                <c:pt idx="215">
                  <c:v>1.011791650656906</c:v>
                </c:pt>
                <c:pt idx="216">
                  <c:v>1.012660141344164</c:v>
                </c:pt>
                <c:pt idx="217">
                  <c:v>1.013528632031424</c:v>
                </c:pt>
                <c:pt idx="218">
                  <c:v>1.014397122718683</c:v>
                </c:pt>
                <c:pt idx="219">
                  <c:v>1.015265613405942</c:v>
                </c:pt>
                <c:pt idx="220">
                  <c:v>1.016134104093201</c:v>
                </c:pt>
                <c:pt idx="221">
                  <c:v>1.01700259478046</c:v>
                </c:pt>
                <c:pt idx="222">
                  <c:v>1.017871085467719</c:v>
                </c:pt>
                <c:pt idx="223">
                  <c:v>1.018739576154978</c:v>
                </c:pt>
                <c:pt idx="224">
                  <c:v>1.019608066842237</c:v>
                </c:pt>
                <c:pt idx="225">
                  <c:v>1.020476557529496</c:v>
                </c:pt>
                <c:pt idx="226">
                  <c:v>1.021345048216755</c:v>
                </c:pt>
                <c:pt idx="227">
                  <c:v>1.022213538904014</c:v>
                </c:pt>
                <c:pt idx="228">
                  <c:v>1.023082029591273</c:v>
                </c:pt>
                <c:pt idx="229">
                  <c:v>1.023950520278532</c:v>
                </c:pt>
                <c:pt idx="230">
                  <c:v>1.024819010965792</c:v>
                </c:pt>
                <c:pt idx="231">
                  <c:v>1.02568750165305</c:v>
                </c:pt>
                <c:pt idx="232">
                  <c:v>1.02655599234031</c:v>
                </c:pt>
                <c:pt idx="233">
                  <c:v>1.027424483027569</c:v>
                </c:pt>
                <c:pt idx="234">
                  <c:v>1.028292973714828</c:v>
                </c:pt>
                <c:pt idx="235">
                  <c:v>1.029161464402087</c:v>
                </c:pt>
                <c:pt idx="236">
                  <c:v>1.030029955089346</c:v>
                </c:pt>
                <c:pt idx="237">
                  <c:v>1.030898445776605</c:v>
                </c:pt>
                <c:pt idx="238">
                  <c:v>1.031766936463864</c:v>
                </c:pt>
                <c:pt idx="239">
                  <c:v>1.032635427151123</c:v>
                </c:pt>
                <c:pt idx="240">
                  <c:v>1.033503917838382</c:v>
                </c:pt>
                <c:pt idx="241">
                  <c:v>1.034372408525641</c:v>
                </c:pt>
                <c:pt idx="242">
                  <c:v>1.0352408992129</c:v>
                </c:pt>
                <c:pt idx="243">
                  <c:v>1.036109389900159</c:v>
                </c:pt>
                <c:pt idx="244">
                  <c:v>1.036977880587418</c:v>
                </c:pt>
                <c:pt idx="245">
                  <c:v>1.037846371274677</c:v>
                </c:pt>
                <c:pt idx="246">
                  <c:v>1.038714861961936</c:v>
                </c:pt>
                <c:pt idx="247">
                  <c:v>1.039583352649196</c:v>
                </c:pt>
                <c:pt idx="248">
                  <c:v>1.040451843336455</c:v>
                </c:pt>
                <c:pt idx="249">
                  <c:v>1.041320334023714</c:v>
                </c:pt>
                <c:pt idx="250">
                  <c:v>1.042188824710973</c:v>
                </c:pt>
                <c:pt idx="251">
                  <c:v>1.043057315398232</c:v>
                </c:pt>
                <c:pt idx="252">
                  <c:v>1.043925806085491</c:v>
                </c:pt>
                <c:pt idx="253">
                  <c:v>1.04479429677275</c:v>
                </c:pt>
                <c:pt idx="254">
                  <c:v>1.045662787460009</c:v>
                </c:pt>
                <c:pt idx="255">
                  <c:v>1.046531278147268</c:v>
                </c:pt>
                <c:pt idx="256">
                  <c:v>1.047399768834527</c:v>
                </c:pt>
                <c:pt idx="257">
                  <c:v>1.048268259521786</c:v>
                </c:pt>
                <c:pt idx="258">
                  <c:v>1.049136750209045</c:v>
                </c:pt>
                <c:pt idx="259">
                  <c:v>1.050005240896304</c:v>
                </c:pt>
                <c:pt idx="260">
                  <c:v>1.050873731583563</c:v>
                </c:pt>
                <c:pt idx="261">
                  <c:v>1.051742222270822</c:v>
                </c:pt>
                <c:pt idx="262">
                  <c:v>1.052610712958081</c:v>
                </c:pt>
                <c:pt idx="263">
                  <c:v>1.053479203645341</c:v>
                </c:pt>
                <c:pt idx="264">
                  <c:v>1.0543476943326</c:v>
                </c:pt>
                <c:pt idx="265">
                  <c:v>1.055216185019859</c:v>
                </c:pt>
                <c:pt idx="266">
                  <c:v>1.056084675707118</c:v>
                </c:pt>
                <c:pt idx="267">
                  <c:v>1.056953166394377</c:v>
                </c:pt>
                <c:pt idx="268">
                  <c:v>1.057821657081636</c:v>
                </c:pt>
                <c:pt idx="269">
                  <c:v>1.058690147768895</c:v>
                </c:pt>
                <c:pt idx="270">
                  <c:v>1.059558638456154</c:v>
                </c:pt>
                <c:pt idx="271">
                  <c:v>1.060427129143413</c:v>
                </c:pt>
                <c:pt idx="272">
                  <c:v>1.061295619830672</c:v>
                </c:pt>
                <c:pt idx="273">
                  <c:v>1.062164110517931</c:v>
                </c:pt>
                <c:pt idx="274">
                  <c:v>1.06303260120519</c:v>
                </c:pt>
                <c:pt idx="275">
                  <c:v>1.063901091892449</c:v>
                </c:pt>
                <c:pt idx="276">
                  <c:v>1.064769582579708</c:v>
                </c:pt>
                <c:pt idx="277">
                  <c:v>1.065638073266967</c:v>
                </c:pt>
                <c:pt idx="278">
                  <c:v>1.066506563954227</c:v>
                </c:pt>
                <c:pt idx="279">
                  <c:v>1.067375054641486</c:v>
                </c:pt>
                <c:pt idx="280">
                  <c:v>1.068243545328745</c:v>
                </c:pt>
                <c:pt idx="281">
                  <c:v>1.069112036016004</c:v>
                </c:pt>
                <c:pt idx="282">
                  <c:v>1.069980526703263</c:v>
                </c:pt>
                <c:pt idx="283">
                  <c:v>1.070849017390522</c:v>
                </c:pt>
                <c:pt idx="284">
                  <c:v>1.071717508077781</c:v>
                </c:pt>
                <c:pt idx="285">
                  <c:v>1.07258599876504</c:v>
                </c:pt>
                <c:pt idx="286">
                  <c:v>1.0734544894523</c:v>
                </c:pt>
                <c:pt idx="287">
                  <c:v>1.074322980139558</c:v>
                </c:pt>
                <c:pt idx="288">
                  <c:v>1.075191470826817</c:v>
                </c:pt>
                <c:pt idx="289">
                  <c:v>1.076059961514076</c:v>
                </c:pt>
                <c:pt idx="290">
                  <c:v>1.076928452201335</c:v>
                </c:pt>
                <c:pt idx="291">
                  <c:v>1.077796942888594</c:v>
                </c:pt>
                <c:pt idx="292">
                  <c:v>1.078665433575853</c:v>
                </c:pt>
                <c:pt idx="293">
                  <c:v>1.079533924263113</c:v>
                </c:pt>
                <c:pt idx="294">
                  <c:v>1.080402414950371</c:v>
                </c:pt>
                <c:pt idx="295">
                  <c:v>1.081270905637631</c:v>
                </c:pt>
                <c:pt idx="296">
                  <c:v>1.08213939632489</c:v>
                </c:pt>
                <c:pt idx="297">
                  <c:v>1.083007887012149</c:v>
                </c:pt>
                <c:pt idx="298">
                  <c:v>1.083876377699408</c:v>
                </c:pt>
                <c:pt idx="299">
                  <c:v>1.084744868386667</c:v>
                </c:pt>
                <c:pt idx="300">
                  <c:v>1.085613359073926</c:v>
                </c:pt>
                <c:pt idx="301">
                  <c:v>1.086481849761185</c:v>
                </c:pt>
                <c:pt idx="302">
                  <c:v>1.087350340448444</c:v>
                </c:pt>
                <c:pt idx="303">
                  <c:v>1.088218831135703</c:v>
                </c:pt>
                <c:pt idx="304">
                  <c:v>1.089087321822962</c:v>
                </c:pt>
                <c:pt idx="305">
                  <c:v>1.089955812510221</c:v>
                </c:pt>
                <c:pt idx="306">
                  <c:v>1.09082430319748</c:v>
                </c:pt>
                <c:pt idx="307">
                  <c:v>1.091692793884739</c:v>
                </c:pt>
                <c:pt idx="308">
                  <c:v>1.092561284571999</c:v>
                </c:pt>
                <c:pt idx="309">
                  <c:v>1.093429775259257</c:v>
                </c:pt>
                <c:pt idx="310">
                  <c:v>1.094298265946517</c:v>
                </c:pt>
                <c:pt idx="311">
                  <c:v>1.095166756633776</c:v>
                </c:pt>
                <c:pt idx="312">
                  <c:v>1.096035247321035</c:v>
                </c:pt>
                <c:pt idx="313">
                  <c:v>1.096903738008294</c:v>
                </c:pt>
                <c:pt idx="314">
                  <c:v>1.097772228695553</c:v>
                </c:pt>
                <c:pt idx="315">
                  <c:v>1.098640719382812</c:v>
                </c:pt>
                <c:pt idx="316">
                  <c:v>1.099509210070071</c:v>
                </c:pt>
                <c:pt idx="317">
                  <c:v>1.10037770075733</c:v>
                </c:pt>
                <c:pt idx="318">
                  <c:v>1.10124619144459</c:v>
                </c:pt>
                <c:pt idx="319">
                  <c:v>1.102114682131848</c:v>
                </c:pt>
                <c:pt idx="320">
                  <c:v>1.102983172819107</c:v>
                </c:pt>
                <c:pt idx="321">
                  <c:v>1.103851663506366</c:v>
                </c:pt>
                <c:pt idx="322">
                  <c:v>1.104720154193625</c:v>
                </c:pt>
                <c:pt idx="323">
                  <c:v>1.105588644880884</c:v>
                </c:pt>
                <c:pt idx="324">
                  <c:v>1.106457135568143</c:v>
                </c:pt>
                <c:pt idx="325">
                  <c:v>1.107325626255403</c:v>
                </c:pt>
                <c:pt idx="326">
                  <c:v>1.108194116942662</c:v>
                </c:pt>
                <c:pt idx="327">
                  <c:v>1.109062607629921</c:v>
                </c:pt>
                <c:pt idx="328">
                  <c:v>1.10993109831718</c:v>
                </c:pt>
                <c:pt idx="329">
                  <c:v>1.110799589004439</c:v>
                </c:pt>
                <c:pt idx="330">
                  <c:v>1.111668079691698</c:v>
                </c:pt>
                <c:pt idx="331">
                  <c:v>1.112536570378957</c:v>
                </c:pt>
                <c:pt idx="332">
                  <c:v>1.113405061066216</c:v>
                </c:pt>
                <c:pt idx="333">
                  <c:v>1.114273551753475</c:v>
                </c:pt>
                <c:pt idx="334">
                  <c:v>1.115142042440734</c:v>
                </c:pt>
                <c:pt idx="335">
                  <c:v>1.116010533127993</c:v>
                </c:pt>
                <c:pt idx="336">
                  <c:v>1.116879023815252</c:v>
                </c:pt>
                <c:pt idx="337">
                  <c:v>1.117747514502511</c:v>
                </c:pt>
                <c:pt idx="338">
                  <c:v>1.11861600518977</c:v>
                </c:pt>
                <c:pt idx="339">
                  <c:v>1.119484495877029</c:v>
                </c:pt>
                <c:pt idx="340">
                  <c:v>1.120352986564288</c:v>
                </c:pt>
                <c:pt idx="341">
                  <c:v>1.121221477251548</c:v>
                </c:pt>
                <c:pt idx="342">
                  <c:v>1.122089967938807</c:v>
                </c:pt>
                <c:pt idx="343">
                  <c:v>1.122958458626066</c:v>
                </c:pt>
                <c:pt idx="344">
                  <c:v>1.123826949313325</c:v>
                </c:pt>
                <c:pt idx="345">
                  <c:v>1.124695440000584</c:v>
                </c:pt>
                <c:pt idx="346">
                  <c:v>1.125563930687843</c:v>
                </c:pt>
                <c:pt idx="347">
                  <c:v>1.126432421375102</c:v>
                </c:pt>
                <c:pt idx="348">
                  <c:v>1.127300912062361</c:v>
                </c:pt>
                <c:pt idx="349">
                  <c:v>1.12816940274962</c:v>
                </c:pt>
                <c:pt idx="350">
                  <c:v>1.12903789343688</c:v>
                </c:pt>
                <c:pt idx="351">
                  <c:v>1.129906384124138</c:v>
                </c:pt>
                <c:pt idx="352">
                  <c:v>1.130774874811397</c:v>
                </c:pt>
                <c:pt idx="353">
                  <c:v>1.131643365498656</c:v>
                </c:pt>
                <c:pt idx="354">
                  <c:v>1.132511856185915</c:v>
                </c:pt>
                <c:pt idx="355">
                  <c:v>1.133380346873174</c:v>
                </c:pt>
                <c:pt idx="356">
                  <c:v>1.134248837560434</c:v>
                </c:pt>
                <c:pt idx="357">
                  <c:v>1.135117328247693</c:v>
                </c:pt>
                <c:pt idx="358">
                  <c:v>1.135985818934952</c:v>
                </c:pt>
                <c:pt idx="359">
                  <c:v>1.136854309622211</c:v>
                </c:pt>
                <c:pt idx="360">
                  <c:v>1.13772280030947</c:v>
                </c:pt>
                <c:pt idx="361">
                  <c:v>1.138591290996729</c:v>
                </c:pt>
                <c:pt idx="362">
                  <c:v>1.139459781683988</c:v>
                </c:pt>
                <c:pt idx="363">
                  <c:v>1.140328272371247</c:v>
                </c:pt>
                <c:pt idx="364">
                  <c:v>1.141196763058506</c:v>
                </c:pt>
                <c:pt idx="365">
                  <c:v>1.142065253745765</c:v>
                </c:pt>
                <c:pt idx="366">
                  <c:v>1.142933744433024</c:v>
                </c:pt>
                <c:pt idx="367">
                  <c:v>1.143802235120283</c:v>
                </c:pt>
                <c:pt idx="368">
                  <c:v>1.144670725807542</c:v>
                </c:pt>
                <c:pt idx="369">
                  <c:v>1.145539216494801</c:v>
                </c:pt>
                <c:pt idx="370">
                  <c:v>1.14640770718206</c:v>
                </c:pt>
                <c:pt idx="371">
                  <c:v>1.14727619786932</c:v>
                </c:pt>
                <c:pt idx="372">
                  <c:v>1.148144688556579</c:v>
                </c:pt>
                <c:pt idx="373">
                  <c:v>1.149013179243838</c:v>
                </c:pt>
                <c:pt idx="374">
                  <c:v>1.149881669931097</c:v>
                </c:pt>
                <c:pt idx="375">
                  <c:v>1.150750160618356</c:v>
                </c:pt>
                <c:pt idx="376">
                  <c:v>1.151618651305615</c:v>
                </c:pt>
                <c:pt idx="377">
                  <c:v>1.152487141992874</c:v>
                </c:pt>
                <c:pt idx="378">
                  <c:v>1.153355632680133</c:v>
                </c:pt>
                <c:pt idx="379">
                  <c:v>1.154224123367392</c:v>
                </c:pt>
                <c:pt idx="380">
                  <c:v>1.155092614054651</c:v>
                </c:pt>
                <c:pt idx="381">
                  <c:v>1.15596110474191</c:v>
                </c:pt>
                <c:pt idx="382">
                  <c:v>1.156829595429169</c:v>
                </c:pt>
                <c:pt idx="383">
                  <c:v>1.157698086116428</c:v>
                </c:pt>
                <c:pt idx="384">
                  <c:v>1.158566576803687</c:v>
                </c:pt>
                <c:pt idx="385">
                  <c:v>1.159435067490946</c:v>
                </c:pt>
                <c:pt idx="386">
                  <c:v>1.160303558178206</c:v>
                </c:pt>
                <c:pt idx="387">
                  <c:v>1.161172048865465</c:v>
                </c:pt>
                <c:pt idx="388">
                  <c:v>1.162040539552723</c:v>
                </c:pt>
                <c:pt idx="389">
                  <c:v>1.162909030239983</c:v>
                </c:pt>
                <c:pt idx="390">
                  <c:v>1.163777520927242</c:v>
                </c:pt>
                <c:pt idx="391">
                  <c:v>1.164646011614501</c:v>
                </c:pt>
                <c:pt idx="392">
                  <c:v>1.16551450230176</c:v>
                </c:pt>
                <c:pt idx="393">
                  <c:v>1.16638299298902</c:v>
                </c:pt>
                <c:pt idx="394">
                  <c:v>1.167251483676278</c:v>
                </c:pt>
                <c:pt idx="395">
                  <c:v>1.168119974363537</c:v>
                </c:pt>
                <c:pt idx="396">
                  <c:v>1.168988465050796</c:v>
                </c:pt>
                <c:pt idx="397">
                  <c:v>1.169856955738055</c:v>
                </c:pt>
                <c:pt idx="398">
                  <c:v>1.170725446425314</c:v>
                </c:pt>
                <c:pt idx="399">
                  <c:v>1.171593937112573</c:v>
                </c:pt>
                <c:pt idx="400">
                  <c:v>1.172462427799832</c:v>
                </c:pt>
                <c:pt idx="401">
                  <c:v>1.173330918487091</c:v>
                </c:pt>
                <c:pt idx="402">
                  <c:v>1.174199409174351</c:v>
                </c:pt>
                <c:pt idx="403">
                  <c:v>1.17506789986161</c:v>
                </c:pt>
                <c:pt idx="404">
                  <c:v>1.175936390548869</c:v>
                </c:pt>
                <c:pt idx="405">
                  <c:v>1.176804881236128</c:v>
                </c:pt>
                <c:pt idx="406">
                  <c:v>1.177673371923387</c:v>
                </c:pt>
                <c:pt idx="407">
                  <c:v>1.178541862610646</c:v>
                </c:pt>
                <c:pt idx="408">
                  <c:v>1.179410353297905</c:v>
                </c:pt>
                <c:pt idx="409">
                  <c:v>1.180278843985164</c:v>
                </c:pt>
                <c:pt idx="410">
                  <c:v>1.181147334672423</c:v>
                </c:pt>
                <c:pt idx="411">
                  <c:v>1.182015825359682</c:v>
                </c:pt>
                <c:pt idx="412">
                  <c:v>1.182884316046941</c:v>
                </c:pt>
                <c:pt idx="413">
                  <c:v>1.1837528067342</c:v>
                </c:pt>
                <c:pt idx="414">
                  <c:v>1.184621297421459</c:v>
                </c:pt>
                <c:pt idx="415">
                  <c:v>1.185489788108718</c:v>
                </c:pt>
                <c:pt idx="416">
                  <c:v>1.186358278795977</c:v>
                </c:pt>
                <c:pt idx="417">
                  <c:v>1.187226769483237</c:v>
                </c:pt>
                <c:pt idx="418">
                  <c:v>1.188095260170495</c:v>
                </c:pt>
                <c:pt idx="419">
                  <c:v>1.188963750857755</c:v>
                </c:pt>
                <c:pt idx="420">
                  <c:v>1.189832241545014</c:v>
                </c:pt>
                <c:pt idx="421">
                  <c:v>1.190700732232273</c:v>
                </c:pt>
                <c:pt idx="422">
                  <c:v>1.191569222919532</c:v>
                </c:pt>
                <c:pt idx="423">
                  <c:v>1.192437713606791</c:v>
                </c:pt>
                <c:pt idx="424">
                  <c:v>1.19330620429405</c:v>
                </c:pt>
                <c:pt idx="425">
                  <c:v>1.194174694981309</c:v>
                </c:pt>
                <c:pt idx="426">
                  <c:v>1.195043185668568</c:v>
                </c:pt>
                <c:pt idx="427">
                  <c:v>1.195911676355827</c:v>
                </c:pt>
                <c:pt idx="428">
                  <c:v>1.196780167043086</c:v>
                </c:pt>
                <c:pt idx="429">
                  <c:v>1.197648657730345</c:v>
                </c:pt>
                <c:pt idx="430">
                  <c:v>1.198517148417604</c:v>
                </c:pt>
                <c:pt idx="431">
                  <c:v>1.199385639104863</c:v>
                </c:pt>
                <c:pt idx="432">
                  <c:v>1.200254129792123</c:v>
                </c:pt>
                <c:pt idx="433">
                  <c:v>1.201122620479381</c:v>
                </c:pt>
                <c:pt idx="434">
                  <c:v>1.201991111166641</c:v>
                </c:pt>
                <c:pt idx="435">
                  <c:v>1.2028596018539</c:v>
                </c:pt>
                <c:pt idx="436">
                  <c:v>1.203728092541159</c:v>
                </c:pt>
                <c:pt idx="437">
                  <c:v>1.204596583228418</c:v>
                </c:pt>
                <c:pt idx="438">
                  <c:v>1.205465073915677</c:v>
                </c:pt>
                <c:pt idx="439">
                  <c:v>1.206333564602936</c:v>
                </c:pt>
                <c:pt idx="440">
                  <c:v>1.207202055290195</c:v>
                </c:pt>
                <c:pt idx="441">
                  <c:v>1.208070545977454</c:v>
                </c:pt>
                <c:pt idx="442">
                  <c:v>1.208939036664713</c:v>
                </c:pt>
                <c:pt idx="443">
                  <c:v>1.209807527351972</c:v>
                </c:pt>
                <c:pt idx="444">
                  <c:v>1.210676018039231</c:v>
                </c:pt>
                <c:pt idx="445">
                  <c:v>1.21154450872649</c:v>
                </c:pt>
                <c:pt idx="446">
                  <c:v>1.21241299941375</c:v>
                </c:pt>
                <c:pt idx="447">
                  <c:v>1.213281490101008</c:v>
                </c:pt>
                <c:pt idx="448">
                  <c:v>1.214149980788267</c:v>
                </c:pt>
                <c:pt idx="449">
                  <c:v>1.215018471475527</c:v>
                </c:pt>
                <c:pt idx="450">
                  <c:v>1.215886962162786</c:v>
                </c:pt>
                <c:pt idx="451">
                  <c:v>1.216755452850045</c:v>
                </c:pt>
                <c:pt idx="452">
                  <c:v>1.217623943537304</c:v>
                </c:pt>
                <c:pt idx="453">
                  <c:v>1.218492434224563</c:v>
                </c:pt>
                <c:pt idx="454">
                  <c:v>1.219360924911822</c:v>
                </c:pt>
                <c:pt idx="455">
                  <c:v>1.220229415599081</c:v>
                </c:pt>
                <c:pt idx="456">
                  <c:v>1.22109790628634</c:v>
                </c:pt>
                <c:pt idx="457">
                  <c:v>1.221966396973599</c:v>
                </c:pt>
                <c:pt idx="458">
                  <c:v>1.222834887660858</c:v>
                </c:pt>
                <c:pt idx="459">
                  <c:v>1.223703378348117</c:v>
                </c:pt>
                <c:pt idx="460">
                  <c:v>1.224571869035376</c:v>
                </c:pt>
                <c:pt idx="461">
                  <c:v>1.225440359722635</c:v>
                </c:pt>
                <c:pt idx="462">
                  <c:v>1.226308850409894</c:v>
                </c:pt>
                <c:pt idx="463">
                  <c:v>1.227177341097153</c:v>
                </c:pt>
                <c:pt idx="464">
                  <c:v>1.228045831784412</c:v>
                </c:pt>
                <c:pt idx="465">
                  <c:v>1.228914322471672</c:v>
                </c:pt>
                <c:pt idx="466">
                  <c:v>1.229782813158931</c:v>
                </c:pt>
                <c:pt idx="467">
                  <c:v>1.23065130384619</c:v>
                </c:pt>
                <c:pt idx="468">
                  <c:v>1.231519794533449</c:v>
                </c:pt>
                <c:pt idx="469">
                  <c:v>1.232388285220708</c:v>
                </c:pt>
                <c:pt idx="470">
                  <c:v>1.233256775907967</c:v>
                </c:pt>
                <c:pt idx="471">
                  <c:v>1.234125266595226</c:v>
                </c:pt>
                <c:pt idx="472">
                  <c:v>1.234993757282485</c:v>
                </c:pt>
                <c:pt idx="473">
                  <c:v>1.235862247969744</c:v>
                </c:pt>
                <c:pt idx="474">
                  <c:v>1.236730738657003</c:v>
                </c:pt>
                <c:pt idx="475">
                  <c:v>1.237599229344262</c:v>
                </c:pt>
                <c:pt idx="476">
                  <c:v>1.238467720031521</c:v>
                </c:pt>
                <c:pt idx="477">
                  <c:v>1.23933621071878</c:v>
                </c:pt>
                <c:pt idx="478">
                  <c:v>1.240204701406039</c:v>
                </c:pt>
                <c:pt idx="479">
                  <c:v>1.241073192093298</c:v>
                </c:pt>
                <c:pt idx="480">
                  <c:v>1.241941682780558</c:v>
                </c:pt>
                <c:pt idx="481">
                  <c:v>1.242810173467817</c:v>
                </c:pt>
                <c:pt idx="482">
                  <c:v>1.243678664155076</c:v>
                </c:pt>
                <c:pt idx="483">
                  <c:v>1.244547154842335</c:v>
                </c:pt>
                <c:pt idx="484">
                  <c:v>1.245415645529594</c:v>
                </c:pt>
                <c:pt idx="485">
                  <c:v>1.246284136216853</c:v>
                </c:pt>
                <c:pt idx="486">
                  <c:v>1.247152626904112</c:v>
                </c:pt>
                <c:pt idx="487">
                  <c:v>1.248021117591371</c:v>
                </c:pt>
                <c:pt idx="488">
                  <c:v>1.24888960827863</c:v>
                </c:pt>
                <c:pt idx="489">
                  <c:v>1.249758098965889</c:v>
                </c:pt>
                <c:pt idx="490">
                  <c:v>1.250626589653148</c:v>
                </c:pt>
                <c:pt idx="491">
                  <c:v>1.251495080340407</c:v>
                </c:pt>
                <c:pt idx="492">
                  <c:v>1.252363571027666</c:v>
                </c:pt>
                <c:pt idx="493">
                  <c:v>1.253232061714925</c:v>
                </c:pt>
                <c:pt idx="494">
                  <c:v>1.254100552402184</c:v>
                </c:pt>
                <c:pt idx="495">
                  <c:v>1.254969043089444</c:v>
                </c:pt>
                <c:pt idx="496">
                  <c:v>1.255837533776702</c:v>
                </c:pt>
                <c:pt idx="497">
                  <c:v>1.256706024463962</c:v>
                </c:pt>
                <c:pt idx="498">
                  <c:v>1.257574515151221</c:v>
                </c:pt>
                <c:pt idx="499">
                  <c:v>1.25844300583848</c:v>
                </c:pt>
                <c:pt idx="500">
                  <c:v>1.259311496525739</c:v>
                </c:pt>
                <c:pt idx="501">
                  <c:v>1.260179987212998</c:v>
                </c:pt>
                <c:pt idx="502">
                  <c:v>1.261048477900257</c:v>
                </c:pt>
                <c:pt idx="503">
                  <c:v>1.261916968587516</c:v>
                </c:pt>
                <c:pt idx="504">
                  <c:v>1.262785459274775</c:v>
                </c:pt>
                <c:pt idx="505">
                  <c:v>1.263653949962034</c:v>
                </c:pt>
                <c:pt idx="506">
                  <c:v>1.264522440649293</c:v>
                </c:pt>
                <c:pt idx="507">
                  <c:v>1.265390931336552</c:v>
                </c:pt>
                <c:pt idx="508">
                  <c:v>1.266259422023811</c:v>
                </c:pt>
                <c:pt idx="509">
                  <c:v>1.26712791271107</c:v>
                </c:pt>
                <c:pt idx="510">
                  <c:v>1.26799640339833</c:v>
                </c:pt>
                <c:pt idx="511">
                  <c:v>1.268864894085588</c:v>
                </c:pt>
                <c:pt idx="512">
                  <c:v>1.269733384772848</c:v>
                </c:pt>
                <c:pt idx="513">
                  <c:v>1.270601875460107</c:v>
                </c:pt>
                <c:pt idx="514">
                  <c:v>1.271470366147366</c:v>
                </c:pt>
                <c:pt idx="515">
                  <c:v>1.272338856834625</c:v>
                </c:pt>
                <c:pt idx="516">
                  <c:v>1.273207347521884</c:v>
                </c:pt>
                <c:pt idx="517">
                  <c:v>1.274075838209143</c:v>
                </c:pt>
                <c:pt idx="518">
                  <c:v>1.274944328896402</c:v>
                </c:pt>
                <c:pt idx="519">
                  <c:v>1.275812819583661</c:v>
                </c:pt>
                <c:pt idx="520">
                  <c:v>1.27668131027092</c:v>
                </c:pt>
                <c:pt idx="521">
                  <c:v>1.277549800958179</c:v>
                </c:pt>
                <c:pt idx="522">
                  <c:v>1.278418291645438</c:v>
                </c:pt>
                <c:pt idx="523">
                  <c:v>1.279286782332697</c:v>
                </c:pt>
                <c:pt idx="524">
                  <c:v>1.280155273019956</c:v>
                </c:pt>
                <c:pt idx="525">
                  <c:v>1.281023763707215</c:v>
                </c:pt>
                <c:pt idx="526">
                  <c:v>1.281892254394474</c:v>
                </c:pt>
                <c:pt idx="527">
                  <c:v>1.282760745081734</c:v>
                </c:pt>
                <c:pt idx="528">
                  <c:v>1.283629235768993</c:v>
                </c:pt>
                <c:pt idx="529">
                  <c:v>1.284497726456252</c:v>
                </c:pt>
                <c:pt idx="530">
                  <c:v>1.285366217143511</c:v>
                </c:pt>
                <c:pt idx="531">
                  <c:v>1.28623470783077</c:v>
                </c:pt>
                <c:pt idx="532">
                  <c:v>1.287103198518029</c:v>
                </c:pt>
                <c:pt idx="533">
                  <c:v>1.287971689205288</c:v>
                </c:pt>
                <c:pt idx="534">
                  <c:v>1.288840179892547</c:v>
                </c:pt>
                <c:pt idx="535">
                  <c:v>1.289708670579806</c:v>
                </c:pt>
                <c:pt idx="536">
                  <c:v>1.290577161267065</c:v>
                </c:pt>
                <c:pt idx="537">
                  <c:v>1.291445651954324</c:v>
                </c:pt>
                <c:pt idx="538">
                  <c:v>1.292314142641583</c:v>
                </c:pt>
                <c:pt idx="539">
                  <c:v>1.293182633328842</c:v>
                </c:pt>
                <c:pt idx="540">
                  <c:v>1.294051124016101</c:v>
                </c:pt>
                <c:pt idx="541">
                  <c:v>1.29491961470336</c:v>
                </c:pt>
                <c:pt idx="542">
                  <c:v>1.295788105390619</c:v>
                </c:pt>
                <c:pt idx="543">
                  <c:v>1.296656596077879</c:v>
                </c:pt>
                <c:pt idx="544">
                  <c:v>1.297525086765138</c:v>
                </c:pt>
                <c:pt idx="545">
                  <c:v>1.298393577452397</c:v>
                </c:pt>
                <c:pt idx="546">
                  <c:v>1.299262068139656</c:v>
                </c:pt>
                <c:pt idx="547">
                  <c:v>1.300130558826915</c:v>
                </c:pt>
                <c:pt idx="548">
                  <c:v>1.300999049514174</c:v>
                </c:pt>
                <c:pt idx="549">
                  <c:v>1.301867540201433</c:v>
                </c:pt>
                <c:pt idx="550">
                  <c:v>1.302736030888692</c:v>
                </c:pt>
                <c:pt idx="551">
                  <c:v>1.303604521575951</c:v>
                </c:pt>
                <c:pt idx="552">
                  <c:v>1.30447301226321</c:v>
                </c:pt>
                <c:pt idx="553">
                  <c:v>1.305341502950469</c:v>
                </c:pt>
                <c:pt idx="554">
                  <c:v>1.306209993637728</c:v>
                </c:pt>
                <c:pt idx="555">
                  <c:v>1.307078484324987</c:v>
                </c:pt>
                <c:pt idx="556">
                  <c:v>1.307946975012246</c:v>
                </c:pt>
                <c:pt idx="557">
                  <c:v>1.308815465699505</c:v>
                </c:pt>
                <c:pt idx="558">
                  <c:v>1.309683956386765</c:v>
                </c:pt>
                <c:pt idx="559">
                  <c:v>1.310552447074023</c:v>
                </c:pt>
                <c:pt idx="560">
                  <c:v>1.311420937761283</c:v>
                </c:pt>
                <c:pt idx="561">
                  <c:v>1.312289428448542</c:v>
                </c:pt>
                <c:pt idx="562">
                  <c:v>1.313157919135801</c:v>
                </c:pt>
                <c:pt idx="563">
                  <c:v>1.31402640982306</c:v>
                </c:pt>
                <c:pt idx="564">
                  <c:v>1.314894900510319</c:v>
                </c:pt>
                <c:pt idx="565">
                  <c:v>1.315763391197578</c:v>
                </c:pt>
                <c:pt idx="566">
                  <c:v>1.316631881884837</c:v>
                </c:pt>
                <c:pt idx="567">
                  <c:v>1.317500372572096</c:v>
                </c:pt>
                <c:pt idx="568">
                  <c:v>1.318368863259355</c:v>
                </c:pt>
                <c:pt idx="569">
                  <c:v>1.319237353946614</c:v>
                </c:pt>
                <c:pt idx="570">
                  <c:v>1.320105844633873</c:v>
                </c:pt>
                <c:pt idx="571">
                  <c:v>1.320974335321132</c:v>
                </c:pt>
                <c:pt idx="572">
                  <c:v>1.321842826008391</c:v>
                </c:pt>
                <c:pt idx="573">
                  <c:v>1.322711316695651</c:v>
                </c:pt>
                <c:pt idx="574">
                  <c:v>1.323579807382909</c:v>
                </c:pt>
                <c:pt idx="575">
                  <c:v>1.324448298070169</c:v>
                </c:pt>
                <c:pt idx="576">
                  <c:v>1.325316788757428</c:v>
                </c:pt>
                <c:pt idx="577">
                  <c:v>1.326185279444687</c:v>
                </c:pt>
                <c:pt idx="578">
                  <c:v>1.327053770131946</c:v>
                </c:pt>
                <c:pt idx="579">
                  <c:v>1.327922260819205</c:v>
                </c:pt>
                <c:pt idx="580">
                  <c:v>1.328790751506464</c:v>
                </c:pt>
                <c:pt idx="581">
                  <c:v>1.329659242193723</c:v>
                </c:pt>
                <c:pt idx="582">
                  <c:v>1.330527732880982</c:v>
                </c:pt>
                <c:pt idx="583">
                  <c:v>1.331396223568241</c:v>
                </c:pt>
                <c:pt idx="584">
                  <c:v>1.3322647142555</c:v>
                </c:pt>
                <c:pt idx="585">
                  <c:v>1.333133204942759</c:v>
                </c:pt>
                <c:pt idx="586">
                  <c:v>1.334001695630018</c:v>
                </c:pt>
                <c:pt idx="587">
                  <c:v>1.334870186317277</c:v>
                </c:pt>
                <c:pt idx="588">
                  <c:v>1.335738677004536</c:v>
                </c:pt>
                <c:pt idx="589">
                  <c:v>1.336607167691795</c:v>
                </c:pt>
                <c:pt idx="590">
                  <c:v>1.337475658379055</c:v>
                </c:pt>
                <c:pt idx="591">
                  <c:v>1.338344149066314</c:v>
                </c:pt>
                <c:pt idx="592">
                  <c:v>1.339212639753573</c:v>
                </c:pt>
                <c:pt idx="593">
                  <c:v>1.340081130440832</c:v>
                </c:pt>
                <c:pt idx="594">
                  <c:v>1.340949621128091</c:v>
                </c:pt>
                <c:pt idx="595">
                  <c:v>1.34181811181535</c:v>
                </c:pt>
                <c:pt idx="596">
                  <c:v>1.342686602502609</c:v>
                </c:pt>
                <c:pt idx="597">
                  <c:v>1.343555093189868</c:v>
                </c:pt>
                <c:pt idx="598">
                  <c:v>1.344423583877127</c:v>
                </c:pt>
                <c:pt idx="599">
                  <c:v>1.345292074564386</c:v>
                </c:pt>
                <c:pt idx="600">
                  <c:v>1.346160565251645</c:v>
                </c:pt>
                <c:pt idx="601">
                  <c:v>1.347029055938904</c:v>
                </c:pt>
                <c:pt idx="602">
                  <c:v>1.347897546626163</c:v>
                </c:pt>
                <c:pt idx="603">
                  <c:v>1.348766037313422</c:v>
                </c:pt>
                <c:pt idx="604">
                  <c:v>1.349634528000681</c:v>
                </c:pt>
                <c:pt idx="605">
                  <c:v>1.35050301868794</c:v>
                </c:pt>
                <c:pt idx="606">
                  <c:v>1.3513715093752</c:v>
                </c:pt>
                <c:pt idx="607">
                  <c:v>1.352240000062459</c:v>
                </c:pt>
                <c:pt idx="608">
                  <c:v>1.353108490749718</c:v>
                </c:pt>
                <c:pt idx="609">
                  <c:v>1.353976981436977</c:v>
                </c:pt>
                <c:pt idx="610">
                  <c:v>1.354845472124236</c:v>
                </c:pt>
                <c:pt idx="611">
                  <c:v>1.355713962811495</c:v>
                </c:pt>
                <c:pt idx="612">
                  <c:v>1.356582453498754</c:v>
                </c:pt>
                <c:pt idx="613">
                  <c:v>1.357450944186013</c:v>
                </c:pt>
                <c:pt idx="614">
                  <c:v>1.358319434873272</c:v>
                </c:pt>
                <c:pt idx="615">
                  <c:v>1.359187925560531</c:v>
                </c:pt>
                <c:pt idx="616">
                  <c:v>1.36005641624779</c:v>
                </c:pt>
                <c:pt idx="617">
                  <c:v>1.360924906935049</c:v>
                </c:pt>
                <c:pt idx="618">
                  <c:v>1.361793397622308</c:v>
                </c:pt>
                <c:pt idx="619">
                  <c:v>1.362661888309567</c:v>
                </c:pt>
                <c:pt idx="620">
                  <c:v>1.363530378996826</c:v>
                </c:pt>
                <c:pt idx="621">
                  <c:v>1.364398869684086</c:v>
                </c:pt>
                <c:pt idx="622">
                  <c:v>1.365267360371344</c:v>
                </c:pt>
                <c:pt idx="623">
                  <c:v>1.366135851058604</c:v>
                </c:pt>
                <c:pt idx="624">
                  <c:v>1.367004341745863</c:v>
                </c:pt>
                <c:pt idx="625">
                  <c:v>1.367872832433122</c:v>
                </c:pt>
                <c:pt idx="626">
                  <c:v>1.368741323120381</c:v>
                </c:pt>
                <c:pt idx="627">
                  <c:v>1.36960981380764</c:v>
                </c:pt>
                <c:pt idx="628">
                  <c:v>1.370478304494899</c:v>
                </c:pt>
                <c:pt idx="629">
                  <c:v>1.371346795182158</c:v>
                </c:pt>
                <c:pt idx="630">
                  <c:v>1.372215285869417</c:v>
                </c:pt>
                <c:pt idx="631">
                  <c:v>1.373083776556676</c:v>
                </c:pt>
                <c:pt idx="632">
                  <c:v>1.373952267243935</c:v>
                </c:pt>
                <c:pt idx="633">
                  <c:v>1.374820757931194</c:v>
                </c:pt>
                <c:pt idx="634">
                  <c:v>1.375689248618453</c:v>
                </c:pt>
                <c:pt idx="635">
                  <c:v>1.376557739305712</c:v>
                </c:pt>
                <c:pt idx="636">
                  <c:v>1.377426229992972</c:v>
                </c:pt>
                <c:pt idx="637">
                  <c:v>1.37829472068023</c:v>
                </c:pt>
                <c:pt idx="638">
                  <c:v>1.37916321136749</c:v>
                </c:pt>
                <c:pt idx="639">
                  <c:v>1.380031702054749</c:v>
                </c:pt>
                <c:pt idx="640">
                  <c:v>1.380900192742008</c:v>
                </c:pt>
                <c:pt idx="641">
                  <c:v>1.381768683429267</c:v>
                </c:pt>
                <c:pt idx="642">
                  <c:v>1.382637174116526</c:v>
                </c:pt>
                <c:pt idx="643">
                  <c:v>1.383505664803785</c:v>
                </c:pt>
                <c:pt idx="644">
                  <c:v>1.384374155491044</c:v>
                </c:pt>
                <c:pt idx="645">
                  <c:v>1.385242646178303</c:v>
                </c:pt>
                <c:pt idx="646">
                  <c:v>1.386111136865562</c:v>
                </c:pt>
                <c:pt idx="647">
                  <c:v>1.386979627552821</c:v>
                </c:pt>
                <c:pt idx="648">
                  <c:v>1.38784811824008</c:v>
                </c:pt>
                <c:pt idx="649">
                  <c:v>1.388716608927339</c:v>
                </c:pt>
                <c:pt idx="650">
                  <c:v>1.389585099614598</c:v>
                </c:pt>
                <c:pt idx="651">
                  <c:v>1.390453590301857</c:v>
                </c:pt>
                <c:pt idx="652">
                  <c:v>1.391322080989116</c:v>
                </c:pt>
                <c:pt idx="653">
                  <c:v>1.392190571676376</c:v>
                </c:pt>
                <c:pt idx="654">
                  <c:v>1.393059062363635</c:v>
                </c:pt>
                <c:pt idx="655">
                  <c:v>1.393927553050894</c:v>
                </c:pt>
                <c:pt idx="656">
                  <c:v>1.394796043738153</c:v>
                </c:pt>
                <c:pt idx="657">
                  <c:v>1.395664534425412</c:v>
                </c:pt>
                <c:pt idx="658">
                  <c:v>1.396533025112671</c:v>
                </c:pt>
                <c:pt idx="659">
                  <c:v>1.39740151579993</c:v>
                </c:pt>
                <c:pt idx="660">
                  <c:v>1.39827000648719</c:v>
                </c:pt>
                <c:pt idx="661">
                  <c:v>1.399138497174448</c:v>
                </c:pt>
                <c:pt idx="662">
                  <c:v>1.400006987861707</c:v>
                </c:pt>
                <c:pt idx="663">
                  <c:v>1.400875478548966</c:v>
                </c:pt>
                <c:pt idx="664">
                  <c:v>1.401743969236225</c:v>
                </c:pt>
                <c:pt idx="665">
                  <c:v>1.402612459923484</c:v>
                </c:pt>
                <c:pt idx="666">
                  <c:v>1.403480950610743</c:v>
                </c:pt>
                <c:pt idx="667">
                  <c:v>1.404349441298002</c:v>
                </c:pt>
                <c:pt idx="668">
                  <c:v>1.405217931985262</c:v>
                </c:pt>
                <c:pt idx="669">
                  <c:v>1.406086422672521</c:v>
                </c:pt>
                <c:pt idx="670">
                  <c:v>1.40695491335978</c:v>
                </c:pt>
                <c:pt idx="671">
                  <c:v>1.407823404047039</c:v>
                </c:pt>
                <c:pt idx="672">
                  <c:v>1.408691894734298</c:v>
                </c:pt>
                <c:pt idx="673">
                  <c:v>1.409560385421557</c:v>
                </c:pt>
                <c:pt idx="674">
                  <c:v>1.410428876108816</c:v>
                </c:pt>
                <c:pt idx="675">
                  <c:v>1.411297366796075</c:v>
                </c:pt>
                <c:pt idx="676">
                  <c:v>1.412165857483334</c:v>
                </c:pt>
                <c:pt idx="677">
                  <c:v>1.413034348170593</c:v>
                </c:pt>
                <c:pt idx="678">
                  <c:v>1.413902838857852</c:v>
                </c:pt>
                <c:pt idx="679">
                  <c:v>1.414771329545111</c:v>
                </c:pt>
                <c:pt idx="680">
                  <c:v>1.41563982023237</c:v>
                </c:pt>
                <c:pt idx="681">
                  <c:v>1.416508310919629</c:v>
                </c:pt>
                <c:pt idx="682">
                  <c:v>1.417376801606889</c:v>
                </c:pt>
                <c:pt idx="683">
                  <c:v>1.418245292294148</c:v>
                </c:pt>
                <c:pt idx="684">
                  <c:v>1.419113782981407</c:v>
                </c:pt>
                <c:pt idx="685">
                  <c:v>1.419982273668666</c:v>
                </c:pt>
                <c:pt idx="686">
                  <c:v>1.420850764355925</c:v>
                </c:pt>
                <c:pt idx="687">
                  <c:v>1.421719255043184</c:v>
                </c:pt>
                <c:pt idx="688">
                  <c:v>1.422587745730443</c:v>
                </c:pt>
                <c:pt idx="689">
                  <c:v>1.423456236417702</c:v>
                </c:pt>
                <c:pt idx="690">
                  <c:v>1.424324727104961</c:v>
                </c:pt>
                <c:pt idx="691">
                  <c:v>1.42519321779222</c:v>
                </c:pt>
                <c:pt idx="692">
                  <c:v>1.426061708479479</c:v>
                </c:pt>
                <c:pt idx="693">
                  <c:v>1.426930199166738</c:v>
                </c:pt>
                <c:pt idx="694">
                  <c:v>1.427798689853997</c:v>
                </c:pt>
                <c:pt idx="695">
                  <c:v>1.428667180541256</c:v>
                </c:pt>
                <c:pt idx="696">
                  <c:v>1.429535671228515</c:v>
                </c:pt>
                <c:pt idx="697">
                  <c:v>1.430404161915775</c:v>
                </c:pt>
                <c:pt idx="698">
                  <c:v>1.431272652603033</c:v>
                </c:pt>
                <c:pt idx="699">
                  <c:v>1.432141143290293</c:v>
                </c:pt>
                <c:pt idx="700">
                  <c:v>1.433009633977552</c:v>
                </c:pt>
                <c:pt idx="701">
                  <c:v>1.433878124664811</c:v>
                </c:pt>
                <c:pt idx="702">
                  <c:v>1.43474661535207</c:v>
                </c:pt>
                <c:pt idx="703">
                  <c:v>1.435615106039329</c:v>
                </c:pt>
                <c:pt idx="704">
                  <c:v>1.436483596726588</c:v>
                </c:pt>
                <c:pt idx="705">
                  <c:v>1.437352087413847</c:v>
                </c:pt>
                <c:pt idx="706">
                  <c:v>1.438220578101106</c:v>
                </c:pt>
                <c:pt idx="707">
                  <c:v>1.439089068788365</c:v>
                </c:pt>
                <c:pt idx="708">
                  <c:v>1.439957559475624</c:v>
                </c:pt>
                <c:pt idx="709">
                  <c:v>1.440826050162883</c:v>
                </c:pt>
                <c:pt idx="710">
                  <c:v>1.441694540850142</c:v>
                </c:pt>
                <c:pt idx="711">
                  <c:v>1.442563031537401</c:v>
                </c:pt>
                <c:pt idx="712">
                  <c:v>1.443431522224661</c:v>
                </c:pt>
                <c:pt idx="713">
                  <c:v>1.444300012911919</c:v>
                </c:pt>
                <c:pt idx="714">
                  <c:v>1.445168503599179</c:v>
                </c:pt>
                <c:pt idx="715">
                  <c:v>1.446036994286438</c:v>
                </c:pt>
                <c:pt idx="716">
                  <c:v>1.446905484973697</c:v>
                </c:pt>
                <c:pt idx="717">
                  <c:v>1.447773975660956</c:v>
                </c:pt>
                <c:pt idx="718">
                  <c:v>1.448642466348215</c:v>
                </c:pt>
                <c:pt idx="719">
                  <c:v>1.449510957035474</c:v>
                </c:pt>
                <c:pt idx="720">
                  <c:v>1.450379447722733</c:v>
                </c:pt>
                <c:pt idx="721">
                  <c:v>1.451247938409992</c:v>
                </c:pt>
                <c:pt idx="722">
                  <c:v>1.452116429097251</c:v>
                </c:pt>
                <c:pt idx="723">
                  <c:v>1.45298491978451</c:v>
                </c:pt>
                <c:pt idx="724">
                  <c:v>1.453853410471769</c:v>
                </c:pt>
                <c:pt idx="725">
                  <c:v>1.454721901159028</c:v>
                </c:pt>
                <c:pt idx="726">
                  <c:v>1.455590391846287</c:v>
                </c:pt>
                <c:pt idx="727">
                  <c:v>1.456458882533546</c:v>
                </c:pt>
                <c:pt idx="728">
                  <c:v>1.457327373220805</c:v>
                </c:pt>
                <c:pt idx="729">
                  <c:v>1.458195863908065</c:v>
                </c:pt>
                <c:pt idx="730">
                  <c:v>1.459064354595324</c:v>
                </c:pt>
                <c:pt idx="731">
                  <c:v>1.459932845282583</c:v>
                </c:pt>
                <c:pt idx="732">
                  <c:v>1.460801335969842</c:v>
                </c:pt>
                <c:pt idx="733">
                  <c:v>1.461669826657101</c:v>
                </c:pt>
                <c:pt idx="734">
                  <c:v>1.46253831734436</c:v>
                </c:pt>
                <c:pt idx="735">
                  <c:v>1.463406808031619</c:v>
                </c:pt>
                <c:pt idx="736">
                  <c:v>1.464275298718878</c:v>
                </c:pt>
                <c:pt idx="737">
                  <c:v>1.465143789406137</c:v>
                </c:pt>
                <c:pt idx="738">
                  <c:v>1.466012280093396</c:v>
                </c:pt>
                <c:pt idx="739">
                  <c:v>1.466880770780655</c:v>
                </c:pt>
                <c:pt idx="740">
                  <c:v>1.467749261467914</c:v>
                </c:pt>
                <c:pt idx="741">
                  <c:v>1.468617752155173</c:v>
                </c:pt>
                <c:pt idx="742">
                  <c:v>1.469486242842432</c:v>
                </c:pt>
                <c:pt idx="743">
                  <c:v>1.470354733529691</c:v>
                </c:pt>
                <c:pt idx="744">
                  <c:v>1.47122322421695</c:v>
                </c:pt>
                <c:pt idx="745">
                  <c:v>1.47209171490421</c:v>
                </c:pt>
                <c:pt idx="746">
                  <c:v>1.472960205591469</c:v>
                </c:pt>
                <c:pt idx="747">
                  <c:v>1.473828696278728</c:v>
                </c:pt>
                <c:pt idx="748">
                  <c:v>1.474697186965987</c:v>
                </c:pt>
                <c:pt idx="749">
                  <c:v>1.475565677653246</c:v>
                </c:pt>
                <c:pt idx="750">
                  <c:v>1.476434168340505</c:v>
                </c:pt>
                <c:pt idx="751">
                  <c:v>1.477302659027764</c:v>
                </c:pt>
                <c:pt idx="752">
                  <c:v>1.478171149715023</c:v>
                </c:pt>
                <c:pt idx="753">
                  <c:v>1.479039640402282</c:v>
                </c:pt>
                <c:pt idx="754">
                  <c:v>1.479908131089541</c:v>
                </c:pt>
                <c:pt idx="755">
                  <c:v>1.4807766217768</c:v>
                </c:pt>
                <c:pt idx="756">
                  <c:v>1.481645112464059</c:v>
                </c:pt>
                <c:pt idx="757">
                  <c:v>1.482513603151318</c:v>
                </c:pt>
                <c:pt idx="758">
                  <c:v>1.483382093838577</c:v>
                </c:pt>
                <c:pt idx="759">
                  <c:v>1.484250584525836</c:v>
                </c:pt>
                <c:pt idx="760">
                  <c:v>1.485119075213096</c:v>
                </c:pt>
                <c:pt idx="761">
                  <c:v>1.485987565900354</c:v>
                </c:pt>
                <c:pt idx="762">
                  <c:v>1.486856056587614</c:v>
                </c:pt>
                <c:pt idx="763">
                  <c:v>1.487724547274873</c:v>
                </c:pt>
                <c:pt idx="764">
                  <c:v>1.488593037962132</c:v>
                </c:pt>
                <c:pt idx="765">
                  <c:v>1.489461528649391</c:v>
                </c:pt>
                <c:pt idx="766">
                  <c:v>1.49033001933665</c:v>
                </c:pt>
                <c:pt idx="767">
                  <c:v>1.491198510023909</c:v>
                </c:pt>
                <c:pt idx="768">
                  <c:v>1.492067000711168</c:v>
                </c:pt>
                <c:pt idx="769">
                  <c:v>1.492935491398427</c:v>
                </c:pt>
                <c:pt idx="770">
                  <c:v>1.493803982085686</c:v>
                </c:pt>
                <c:pt idx="771">
                  <c:v>1.494672472772945</c:v>
                </c:pt>
                <c:pt idx="772">
                  <c:v>1.495540963460204</c:v>
                </c:pt>
                <c:pt idx="773">
                  <c:v>1.496409454147463</c:v>
                </c:pt>
                <c:pt idx="774">
                  <c:v>1.497277944834722</c:v>
                </c:pt>
                <c:pt idx="775">
                  <c:v>1.498146435521982</c:v>
                </c:pt>
                <c:pt idx="776">
                  <c:v>1.49901492620924</c:v>
                </c:pt>
                <c:pt idx="777">
                  <c:v>1.4998834168965</c:v>
                </c:pt>
                <c:pt idx="778">
                  <c:v>1.500751907583759</c:v>
                </c:pt>
                <c:pt idx="779">
                  <c:v>1.501620398271018</c:v>
                </c:pt>
                <c:pt idx="780">
                  <c:v>1.502488888958277</c:v>
                </c:pt>
                <c:pt idx="781">
                  <c:v>1.503357379645536</c:v>
                </c:pt>
                <c:pt idx="782">
                  <c:v>1.504225870332795</c:v>
                </c:pt>
                <c:pt idx="783">
                  <c:v>1.505094361020054</c:v>
                </c:pt>
                <c:pt idx="784">
                  <c:v>1.505962851707313</c:v>
                </c:pt>
                <c:pt idx="785">
                  <c:v>1.506831342394572</c:v>
                </c:pt>
                <c:pt idx="786">
                  <c:v>1.507699833081831</c:v>
                </c:pt>
                <c:pt idx="787">
                  <c:v>1.50856832376909</c:v>
                </c:pt>
                <c:pt idx="788">
                  <c:v>1.509436814456349</c:v>
                </c:pt>
                <c:pt idx="789">
                  <c:v>1.510305305143608</c:v>
                </c:pt>
                <c:pt idx="790">
                  <c:v>1.511173795830868</c:v>
                </c:pt>
                <c:pt idx="791">
                  <c:v>1.512042286518126</c:v>
                </c:pt>
                <c:pt idx="792">
                  <c:v>1.512910777205386</c:v>
                </c:pt>
                <c:pt idx="793">
                  <c:v>1.513779267892645</c:v>
                </c:pt>
                <c:pt idx="794">
                  <c:v>1.514647758579904</c:v>
                </c:pt>
                <c:pt idx="795">
                  <c:v>1.515516249267163</c:v>
                </c:pt>
                <c:pt idx="796">
                  <c:v>1.516384739954422</c:v>
                </c:pt>
                <c:pt idx="797">
                  <c:v>1.517253230641681</c:v>
                </c:pt>
                <c:pt idx="798">
                  <c:v>1.51812172132894</c:v>
                </c:pt>
                <c:pt idx="799">
                  <c:v>1.518990212016199</c:v>
                </c:pt>
                <c:pt idx="800">
                  <c:v>1.519858702703458</c:v>
                </c:pt>
                <c:pt idx="801">
                  <c:v>1.520727193390717</c:v>
                </c:pt>
                <c:pt idx="802">
                  <c:v>1.521595684077976</c:v>
                </c:pt>
                <c:pt idx="803">
                  <c:v>1.522464174765235</c:v>
                </c:pt>
                <c:pt idx="804">
                  <c:v>1.523332665452494</c:v>
                </c:pt>
                <c:pt idx="805">
                  <c:v>1.524201156139753</c:v>
                </c:pt>
                <c:pt idx="806">
                  <c:v>1.525069646827012</c:v>
                </c:pt>
                <c:pt idx="807">
                  <c:v>1.525938137514272</c:v>
                </c:pt>
                <c:pt idx="808">
                  <c:v>1.526806628201531</c:v>
                </c:pt>
                <c:pt idx="809">
                  <c:v>1.52767511888879</c:v>
                </c:pt>
                <c:pt idx="810">
                  <c:v>1.528543609576049</c:v>
                </c:pt>
                <c:pt idx="811">
                  <c:v>1.529412100263308</c:v>
                </c:pt>
                <c:pt idx="812">
                  <c:v>1.530280590950567</c:v>
                </c:pt>
                <c:pt idx="813">
                  <c:v>1.531149081637826</c:v>
                </c:pt>
                <c:pt idx="814">
                  <c:v>1.532017572325085</c:v>
                </c:pt>
                <c:pt idx="815">
                  <c:v>1.532886063012344</c:v>
                </c:pt>
                <c:pt idx="816">
                  <c:v>1.533754553699603</c:v>
                </c:pt>
                <c:pt idx="817">
                  <c:v>1.534623044386862</c:v>
                </c:pt>
                <c:pt idx="818">
                  <c:v>1.535491535074121</c:v>
                </c:pt>
                <c:pt idx="819">
                  <c:v>1.53636002576138</c:v>
                </c:pt>
                <c:pt idx="820">
                  <c:v>1.537228516448639</c:v>
                </c:pt>
                <c:pt idx="821">
                  <c:v>1.538097007135898</c:v>
                </c:pt>
                <c:pt idx="822">
                  <c:v>1.538965497823157</c:v>
                </c:pt>
                <c:pt idx="823">
                  <c:v>1.539833988510417</c:v>
                </c:pt>
                <c:pt idx="824">
                  <c:v>1.540702479197676</c:v>
                </c:pt>
                <c:pt idx="825">
                  <c:v>1.541570969884935</c:v>
                </c:pt>
                <c:pt idx="826">
                  <c:v>1.542439460572194</c:v>
                </c:pt>
                <c:pt idx="827">
                  <c:v>1.543307951259453</c:v>
                </c:pt>
                <c:pt idx="828">
                  <c:v>1.544176441946712</c:v>
                </c:pt>
                <c:pt idx="829">
                  <c:v>1.545044932633971</c:v>
                </c:pt>
                <c:pt idx="830">
                  <c:v>1.54591342332123</c:v>
                </c:pt>
                <c:pt idx="831">
                  <c:v>1.54678191400849</c:v>
                </c:pt>
                <c:pt idx="832">
                  <c:v>1.547650404695748</c:v>
                </c:pt>
                <c:pt idx="833">
                  <c:v>1.548518895383007</c:v>
                </c:pt>
                <c:pt idx="834">
                  <c:v>1.549387386070266</c:v>
                </c:pt>
                <c:pt idx="835">
                  <c:v>1.550255876757525</c:v>
                </c:pt>
                <c:pt idx="836">
                  <c:v>1.551124367444784</c:v>
                </c:pt>
                <c:pt idx="837">
                  <c:v>1.551992858132043</c:v>
                </c:pt>
                <c:pt idx="838">
                  <c:v>1.552861348819303</c:v>
                </c:pt>
                <c:pt idx="839">
                  <c:v>1.553729839506562</c:v>
                </c:pt>
                <c:pt idx="840">
                  <c:v>1.554598330193821</c:v>
                </c:pt>
                <c:pt idx="841">
                  <c:v>1.55546682088108</c:v>
                </c:pt>
                <c:pt idx="842">
                  <c:v>1.556335311568339</c:v>
                </c:pt>
                <c:pt idx="843">
                  <c:v>1.557203802255598</c:v>
                </c:pt>
                <c:pt idx="844">
                  <c:v>1.558072292942857</c:v>
                </c:pt>
                <c:pt idx="845">
                  <c:v>1.558940783630116</c:v>
                </c:pt>
                <c:pt idx="846">
                  <c:v>1.559809274317375</c:v>
                </c:pt>
                <c:pt idx="847">
                  <c:v>1.560677765004634</c:v>
                </c:pt>
                <c:pt idx="848">
                  <c:v>1.561546255691893</c:v>
                </c:pt>
                <c:pt idx="849">
                  <c:v>1.562414746379152</c:v>
                </c:pt>
                <c:pt idx="850">
                  <c:v>1.563283237066411</c:v>
                </c:pt>
                <c:pt idx="851">
                  <c:v>1.56415172775367</c:v>
                </c:pt>
                <c:pt idx="852">
                  <c:v>1.565020218440929</c:v>
                </c:pt>
                <c:pt idx="853">
                  <c:v>1.565888709128189</c:v>
                </c:pt>
                <c:pt idx="854">
                  <c:v>1.566757199815447</c:v>
                </c:pt>
                <c:pt idx="855">
                  <c:v>1.567625690502707</c:v>
                </c:pt>
                <c:pt idx="856">
                  <c:v>1.568494181189966</c:v>
                </c:pt>
                <c:pt idx="857">
                  <c:v>1.569362671877225</c:v>
                </c:pt>
                <c:pt idx="858">
                  <c:v>1.570231162564484</c:v>
                </c:pt>
                <c:pt idx="859">
                  <c:v>1.571099653251743</c:v>
                </c:pt>
                <c:pt idx="860">
                  <c:v>1.571968143939002</c:v>
                </c:pt>
                <c:pt idx="861">
                  <c:v>1.572836634626261</c:v>
                </c:pt>
                <c:pt idx="862">
                  <c:v>1.57370512531352</c:v>
                </c:pt>
                <c:pt idx="863">
                  <c:v>1.57457361600078</c:v>
                </c:pt>
                <c:pt idx="864">
                  <c:v>1.575442106688038</c:v>
                </c:pt>
                <c:pt idx="865">
                  <c:v>1.576310597375297</c:v>
                </c:pt>
                <c:pt idx="866">
                  <c:v>1.577179088062556</c:v>
                </c:pt>
                <c:pt idx="867">
                  <c:v>1.578047578749815</c:v>
                </c:pt>
                <c:pt idx="868">
                  <c:v>1.578916069437075</c:v>
                </c:pt>
                <c:pt idx="869">
                  <c:v>1.579784560124333</c:v>
                </c:pt>
                <c:pt idx="870">
                  <c:v>1.580653050811593</c:v>
                </c:pt>
                <c:pt idx="871">
                  <c:v>1.581521541498852</c:v>
                </c:pt>
                <c:pt idx="872">
                  <c:v>1.582390032186111</c:v>
                </c:pt>
                <c:pt idx="873">
                  <c:v>1.58325852287337</c:v>
                </c:pt>
                <c:pt idx="874">
                  <c:v>1.584127013560629</c:v>
                </c:pt>
                <c:pt idx="875">
                  <c:v>1.584995504247888</c:v>
                </c:pt>
                <c:pt idx="876">
                  <c:v>1.585863994935147</c:v>
                </c:pt>
                <c:pt idx="877">
                  <c:v>1.586732485622406</c:v>
                </c:pt>
                <c:pt idx="878">
                  <c:v>1.587600976309665</c:v>
                </c:pt>
                <c:pt idx="879">
                  <c:v>1.588469466996924</c:v>
                </c:pt>
                <c:pt idx="880">
                  <c:v>1.589337957684183</c:v>
                </c:pt>
                <c:pt idx="881">
                  <c:v>1.590206448371442</c:v>
                </c:pt>
                <c:pt idx="882">
                  <c:v>1.591074939058701</c:v>
                </c:pt>
                <c:pt idx="883">
                  <c:v>1.59194342974596</c:v>
                </c:pt>
                <c:pt idx="884">
                  <c:v>1.59281192043322</c:v>
                </c:pt>
                <c:pt idx="885">
                  <c:v>1.593680411120479</c:v>
                </c:pt>
                <c:pt idx="886">
                  <c:v>1.594548901807738</c:v>
                </c:pt>
                <c:pt idx="887">
                  <c:v>1.595417392494997</c:v>
                </c:pt>
                <c:pt idx="888">
                  <c:v>1.596285883182256</c:v>
                </c:pt>
                <c:pt idx="889">
                  <c:v>1.597154373869515</c:v>
                </c:pt>
                <c:pt idx="890">
                  <c:v>1.598022864556774</c:v>
                </c:pt>
                <c:pt idx="891">
                  <c:v>1.598891355244033</c:v>
                </c:pt>
                <c:pt idx="892">
                  <c:v>1.599759845931292</c:v>
                </c:pt>
                <c:pt idx="893">
                  <c:v>1.600628336618551</c:v>
                </c:pt>
                <c:pt idx="894">
                  <c:v>1.60149682730581</c:v>
                </c:pt>
                <c:pt idx="895">
                  <c:v>1.602365317993069</c:v>
                </c:pt>
                <c:pt idx="896">
                  <c:v>1.603233808680328</c:v>
                </c:pt>
                <c:pt idx="897">
                  <c:v>1.604102299367587</c:v>
                </c:pt>
                <c:pt idx="898">
                  <c:v>1.604970790054846</c:v>
                </c:pt>
                <c:pt idx="899">
                  <c:v>1.605839280742105</c:v>
                </c:pt>
                <c:pt idx="900">
                  <c:v>1.606707771429364</c:v>
                </c:pt>
                <c:pt idx="901">
                  <c:v>1.607576262116624</c:v>
                </c:pt>
                <c:pt idx="902">
                  <c:v>1.608444752803882</c:v>
                </c:pt>
                <c:pt idx="903">
                  <c:v>1.609313243491142</c:v>
                </c:pt>
                <c:pt idx="904">
                  <c:v>1.610181734178401</c:v>
                </c:pt>
                <c:pt idx="905">
                  <c:v>1.61105022486566</c:v>
                </c:pt>
                <c:pt idx="906">
                  <c:v>1.611918715552919</c:v>
                </c:pt>
                <c:pt idx="907">
                  <c:v>1.612787206240178</c:v>
                </c:pt>
                <c:pt idx="908">
                  <c:v>1.613655696927437</c:v>
                </c:pt>
                <c:pt idx="909">
                  <c:v>1.614524187614696</c:v>
                </c:pt>
                <c:pt idx="910">
                  <c:v>1.615392678301955</c:v>
                </c:pt>
                <c:pt idx="911">
                  <c:v>1.616261168989214</c:v>
                </c:pt>
                <c:pt idx="912">
                  <c:v>1.617129659676473</c:v>
                </c:pt>
                <c:pt idx="913">
                  <c:v>1.617998150363732</c:v>
                </c:pt>
                <c:pt idx="914">
                  <c:v>1.618866641050991</c:v>
                </c:pt>
                <c:pt idx="915">
                  <c:v>1.61973513173825</c:v>
                </c:pt>
                <c:pt idx="916">
                  <c:v>1.62060362242551</c:v>
                </c:pt>
                <c:pt idx="917">
                  <c:v>1.621472113112768</c:v>
                </c:pt>
                <c:pt idx="918">
                  <c:v>1.622340603800028</c:v>
                </c:pt>
                <c:pt idx="919">
                  <c:v>1.623209094487287</c:v>
                </c:pt>
                <c:pt idx="920">
                  <c:v>1.624077585174546</c:v>
                </c:pt>
                <c:pt idx="921">
                  <c:v>1.624946075861805</c:v>
                </c:pt>
                <c:pt idx="922">
                  <c:v>1.625814566549064</c:v>
                </c:pt>
                <c:pt idx="923">
                  <c:v>1.626683057236323</c:v>
                </c:pt>
                <c:pt idx="924">
                  <c:v>1.627551547923582</c:v>
                </c:pt>
                <c:pt idx="925">
                  <c:v>1.628420038610841</c:v>
                </c:pt>
                <c:pt idx="926">
                  <c:v>1.6292885292981</c:v>
                </c:pt>
                <c:pt idx="927">
                  <c:v>1.63015701998536</c:v>
                </c:pt>
                <c:pt idx="928">
                  <c:v>1.631025510672618</c:v>
                </c:pt>
                <c:pt idx="929">
                  <c:v>1.631894001359877</c:v>
                </c:pt>
                <c:pt idx="930">
                  <c:v>1.632762492047136</c:v>
                </c:pt>
                <c:pt idx="931">
                  <c:v>1.633630982734395</c:v>
                </c:pt>
                <c:pt idx="932">
                  <c:v>1.634499473421654</c:v>
                </c:pt>
                <c:pt idx="933">
                  <c:v>1.635367964108914</c:v>
                </c:pt>
                <c:pt idx="934">
                  <c:v>1.636236454796173</c:v>
                </c:pt>
                <c:pt idx="935">
                  <c:v>1.637104945483432</c:v>
                </c:pt>
                <c:pt idx="936">
                  <c:v>1.637973436170691</c:v>
                </c:pt>
                <c:pt idx="937">
                  <c:v>1.63884192685795</c:v>
                </c:pt>
                <c:pt idx="938">
                  <c:v>1.639710417545209</c:v>
                </c:pt>
                <c:pt idx="939">
                  <c:v>1.640578908232468</c:v>
                </c:pt>
                <c:pt idx="940">
                  <c:v>1.641447398919727</c:v>
                </c:pt>
                <c:pt idx="941">
                  <c:v>1.642315889606986</c:v>
                </c:pt>
                <c:pt idx="942">
                  <c:v>1.643184380294245</c:v>
                </c:pt>
                <c:pt idx="943">
                  <c:v>1.644052870981504</c:v>
                </c:pt>
                <c:pt idx="944">
                  <c:v>1.644921361668763</c:v>
                </c:pt>
                <c:pt idx="945">
                  <c:v>1.645789852356022</c:v>
                </c:pt>
                <c:pt idx="946">
                  <c:v>1.646658343043281</c:v>
                </c:pt>
                <c:pt idx="947">
                  <c:v>1.64752683373054</c:v>
                </c:pt>
                <c:pt idx="948">
                  <c:v>1.648395324417799</c:v>
                </c:pt>
                <c:pt idx="949">
                  <c:v>1.649263815105059</c:v>
                </c:pt>
                <c:pt idx="950">
                  <c:v>1.650132305792318</c:v>
                </c:pt>
                <c:pt idx="951">
                  <c:v>1.658817212664909</c:v>
                </c:pt>
                <c:pt idx="952">
                  <c:v>1.667502119537501</c:v>
                </c:pt>
                <c:pt idx="953">
                  <c:v>1.676187026410093</c:v>
                </c:pt>
                <c:pt idx="954">
                  <c:v>1.684871933282684</c:v>
                </c:pt>
                <c:pt idx="955">
                  <c:v>1.693556840155276</c:v>
                </c:pt>
                <c:pt idx="956">
                  <c:v>1.702241747027867</c:v>
                </c:pt>
                <c:pt idx="957">
                  <c:v>1.710926653900459</c:v>
                </c:pt>
                <c:pt idx="958">
                  <c:v>1.719611560773051</c:v>
                </c:pt>
                <c:pt idx="959">
                  <c:v>1.728296467645642</c:v>
                </c:pt>
                <c:pt idx="960">
                  <c:v>1.736981374518234</c:v>
                </c:pt>
                <c:pt idx="961">
                  <c:v>1.82383044324415</c:v>
                </c:pt>
                <c:pt idx="962">
                  <c:v>1.910679511970066</c:v>
                </c:pt>
                <c:pt idx="963">
                  <c:v>1.997528580695982</c:v>
                </c:pt>
                <c:pt idx="964">
                  <c:v>2.084377649421898</c:v>
                </c:pt>
                <c:pt idx="965">
                  <c:v>2.171226718147814</c:v>
                </c:pt>
                <c:pt idx="966">
                  <c:v>2.25807578687373</c:v>
                </c:pt>
                <c:pt idx="967">
                  <c:v>2.344924855599646</c:v>
                </c:pt>
                <c:pt idx="968">
                  <c:v>2.431773924325562</c:v>
                </c:pt>
                <c:pt idx="969">
                  <c:v>2.518622993051479</c:v>
                </c:pt>
                <c:pt idx="970">
                  <c:v>2.605472061777394</c:v>
                </c:pt>
                <c:pt idx="971">
                  <c:v>3.473962749036554</c:v>
                </c:pt>
                <c:pt idx="972">
                  <c:v>4.342453436295715</c:v>
                </c:pt>
                <c:pt idx="973">
                  <c:v>5.210944123554874</c:v>
                </c:pt>
                <c:pt idx="974">
                  <c:v>6.079434810814034</c:v>
                </c:pt>
                <c:pt idx="975">
                  <c:v>6.947925498073194</c:v>
                </c:pt>
                <c:pt idx="976">
                  <c:v>7.816416185332354</c:v>
                </c:pt>
              </c:numCache>
            </c:numRef>
          </c:xVal>
          <c:yVal>
            <c:numRef>
              <c:f>'Enrico''s pot'!$O$3:$O$1130</c:f>
              <c:numCache>
                <c:formatCode>General</c:formatCode>
                <c:ptCount val="1128"/>
                <c:pt idx="1">
                  <c:v>-5935.078863803823</c:v>
                </c:pt>
                <c:pt idx="2">
                  <c:v>-5619.209651719983</c:v>
                </c:pt>
                <c:pt idx="3">
                  <c:v>-5317.398784859586</c:v>
                </c:pt>
                <c:pt idx="4">
                  <c:v>-5029.050099427701</c:v>
                </c:pt>
                <c:pt idx="5">
                  <c:v>-4753.592522847246</c:v>
                </c:pt>
                <c:pt idx="6">
                  <c:v>-4490.479008733898</c:v>
                </c:pt>
                <c:pt idx="7">
                  <c:v>-4239.185517789338</c:v>
                </c:pt>
                <c:pt idx="8">
                  <c:v>-3999.21004258503</c:v>
                </c:pt>
                <c:pt idx="9">
                  <c:v>-3770.07167431013</c:v>
                </c:pt>
                <c:pt idx="10">
                  <c:v>-3551.309709651067</c:v>
                </c:pt>
                <c:pt idx="11">
                  <c:v>-3342.482796039055</c:v>
                </c:pt>
                <c:pt idx="12">
                  <c:v>-3143.168113588982</c:v>
                </c:pt>
                <c:pt idx="13">
                  <c:v>-2952.960592127949</c:v>
                </c:pt>
                <c:pt idx="14">
                  <c:v>-2771.472161778047</c:v>
                </c:pt>
                <c:pt idx="15">
                  <c:v>-2598.33103562902</c:v>
                </c:pt>
                <c:pt idx="16">
                  <c:v>-2433.181023105213</c:v>
                </c:pt>
                <c:pt idx="17">
                  <c:v>-2275.680872686914</c:v>
                </c:pt>
                <c:pt idx="18">
                  <c:v>-2125.503642709648</c:v>
                </c:pt>
                <c:pt idx="19">
                  <c:v>-1982.336099020762</c:v>
                </c:pt>
                <c:pt idx="20">
                  <c:v>-1845.878138326551</c:v>
                </c:pt>
                <c:pt idx="21">
                  <c:v>-1715.842236115809</c:v>
                </c:pt>
                <c:pt idx="22">
                  <c:v>-1591.952918092032</c:v>
                </c:pt>
                <c:pt idx="23">
                  <c:v>-1473.946254098</c:v>
                </c:pt>
                <c:pt idx="24">
                  <c:v>-1361.569373558151</c:v>
                </c:pt>
                <c:pt idx="25">
                  <c:v>-1254.58000150821</c:v>
                </c:pt>
                <c:pt idx="26">
                  <c:v>-1152.746014322935</c:v>
                </c:pt>
                <c:pt idx="27">
                  <c:v>-1055.845014290372</c:v>
                </c:pt>
                <c:pt idx="28">
                  <c:v>-963.6639222212621</c:v>
                </c:pt>
                <c:pt idx="29">
                  <c:v>-875.9985873155414</c:v>
                </c:pt>
                <c:pt idx="30">
                  <c:v>-792.6534135424144</c:v>
                </c:pt>
                <c:pt idx="31">
                  <c:v>-713.4410018243889</c:v>
                </c:pt>
                <c:pt idx="32">
                  <c:v>-638.181807345414</c:v>
                </c:pt>
                <c:pt idx="33">
                  <c:v>-566.7038113333131</c:v>
                </c:pt>
                <c:pt idx="34">
                  <c:v>-498.8422066956831</c:v>
                </c:pt>
                <c:pt idx="35">
                  <c:v>-434.4390969154847</c:v>
                </c:pt>
                <c:pt idx="36">
                  <c:v>-373.3432076375113</c:v>
                </c:pt>
                <c:pt idx="37">
                  <c:v>-315.4096104029167</c:v>
                </c:pt>
                <c:pt idx="38">
                  <c:v>-260.499458012235</c:v>
                </c:pt>
                <c:pt idx="39">
                  <c:v>-208.4797310196928</c:v>
                </c:pt>
                <c:pt idx="40">
                  <c:v>-159.2229948837366</c:v>
                </c:pt>
                <c:pt idx="41">
                  <c:v>-112.6071673186811</c:v>
                </c:pt>
                <c:pt idx="42">
                  <c:v>-68.51529541312952</c:v>
                </c:pt>
                <c:pt idx="43">
                  <c:v>-26.83534209862044</c:v>
                </c:pt>
                <c:pt idx="44">
                  <c:v>12.54001842927137</c:v>
                </c:pt>
                <c:pt idx="45">
                  <c:v>49.71359671804417</c:v>
                </c:pt>
                <c:pt idx="46">
                  <c:v>84.78387585821356</c:v>
                </c:pt>
                <c:pt idx="47">
                  <c:v>117.8451914241446</c:v>
                </c:pt>
                <c:pt idx="48">
                  <c:v>148.9879038896331</c:v>
                </c:pt>
                <c:pt idx="49">
                  <c:v>178.2985638370902</c:v>
                </c:pt>
                <c:pt idx="50">
                  <c:v>205.8600702655856</c:v>
                </c:pt>
                <c:pt idx="51">
                  <c:v>231.7518222901683</c:v>
                </c:pt>
                <c:pt idx="52">
                  <c:v>256.0498645115527</c:v>
                </c:pt>
                <c:pt idx="53">
                  <c:v>278.8270263242161</c:v>
                </c:pt>
                <c:pt idx="54">
                  <c:v>300.1530554186041</c:v>
                </c:pt>
                <c:pt idx="55">
                  <c:v>320.0947457224414</c:v>
                </c:pt>
                <c:pt idx="56">
                  <c:v>338.7160600160197</c:v>
                </c:pt>
                <c:pt idx="57">
                  <c:v>356.0782474454393</c:v>
                </c:pt>
                <c:pt idx="58">
                  <c:v>372.2399561489692</c:v>
                </c:pt>
                <c:pt idx="59">
                  <c:v>387.2573412022054</c:v>
                </c:pt>
                <c:pt idx="60">
                  <c:v>401.1841680786029</c:v>
                </c:pt>
                <c:pt idx="61">
                  <c:v>414.0719118139924</c:v>
                </c:pt>
                <c:pt idx="62">
                  <c:v>425.9698520555008</c:v>
                </c:pt>
                <c:pt idx="63">
                  <c:v>436.9251641673912</c:v>
                </c:pt>
                <c:pt idx="64">
                  <c:v>446.983006559444</c:v>
                </c:pt>
                <c:pt idx="65">
                  <c:v>456.1866043959579</c:v>
                </c:pt>
                <c:pt idx="66">
                  <c:v>464.5773298366146</c:v>
                </c:pt>
                <c:pt idx="67">
                  <c:v>472.1947789551408</c:v>
                </c:pt>
                <c:pt idx="68">
                  <c:v>479.0768454740945</c:v>
                </c:pt>
                <c:pt idx="69">
                  <c:v>485.2597914485519</c:v>
                </c:pt>
                <c:pt idx="70">
                  <c:v>490.7783150269377</c:v>
                </c:pt>
                <c:pt idx="71">
                  <c:v>495.6656154102633</c:v>
                </c:pt>
                <c:pt idx="72">
                  <c:v>499.953455126997</c:v>
                </c:pt>
                <c:pt idx="73">
                  <c:v>503.6722197352834</c:v>
                </c:pt>
                <c:pt idx="74">
                  <c:v>506.8509750595057</c:v>
                </c:pt>
                <c:pt idx="75">
                  <c:v>509.5175220643177</c:v>
                </c:pt>
                <c:pt idx="76">
                  <c:v>511.6984494638726</c:v>
                </c:pt>
                <c:pt idx="77">
                  <c:v>513.4191841607787</c:v>
                </c:pt>
                <c:pt idx="78">
                  <c:v>514.7040396046838</c:v>
                </c:pt>
                <c:pt idx="79">
                  <c:v>515.5762621569928</c:v>
                </c:pt>
                <c:pt idx="80">
                  <c:v>516.058075544712</c:v>
                </c:pt>
                <c:pt idx="81">
                  <c:v>516.1707234820807</c:v>
                </c:pt>
                <c:pt idx="82">
                  <c:v>515.934510536332</c:v>
                </c:pt>
                <c:pt idx="83">
                  <c:v>515.368841310477</c:v>
                </c:pt>
                <c:pt idx="84">
                  <c:v>514.4922580122328</c:v>
                </c:pt>
                <c:pt idx="85">
                  <c:v>513.322476476329</c:v>
                </c:pt>
                <c:pt idx="86">
                  <c:v>511.8764207041543</c:v>
                </c:pt>
                <c:pt idx="87">
                  <c:v>510.1702559816784</c:v>
                </c:pt>
                <c:pt idx="88">
                  <c:v>508.2194206345948</c:v>
                </c:pt>
                <c:pt idx="89">
                  <c:v>506.0386564770948</c:v>
                </c:pt>
                <c:pt idx="90">
                  <c:v>503.642038007807</c:v>
                </c:pt>
                <c:pt idx="91">
                  <c:v>501.0430004050145</c:v>
                </c:pt>
                <c:pt idx="92">
                  <c:v>498.254366370202</c:v>
                </c:pt>
                <c:pt idx="93">
                  <c:v>495.2883718677724</c:v>
                </c:pt>
                <c:pt idx="94">
                  <c:v>492.1566908062126</c:v>
                </c:pt>
                <c:pt idx="95">
                  <c:v>488.8704587040372</c:v>
                </c:pt>
                <c:pt idx="96">
                  <c:v>485.4402953829207</c:v>
                </c:pt>
                <c:pt idx="97">
                  <c:v>481.8763267273663</c:v>
                </c:pt>
                <c:pt idx="98">
                  <c:v>478.1882055497105</c:v>
                </c:pt>
                <c:pt idx="99">
                  <c:v>474.3851315968801</c:v>
                </c:pt>
                <c:pt idx="100">
                  <c:v>470.4758707344977</c:v>
                </c:pt>
                <c:pt idx="101">
                  <c:v>466.4687733418774</c:v>
                </c:pt>
                <c:pt idx="102">
                  <c:v>462.371791950469</c:v>
                </c:pt>
                <c:pt idx="103">
                  <c:v>458.1924981565457</c:v>
                </c:pt>
                <c:pt idx="104">
                  <c:v>453.9380988379273</c:v>
                </c:pt>
                <c:pt idx="105">
                  <c:v>449.6154517037492</c:v>
                </c:pt>
                <c:pt idx="106">
                  <c:v>445.2310802037989</c:v>
                </c:pt>
                <c:pt idx="107">
                  <c:v>440.7911878242904</c:v>
                </c:pt>
                <c:pt idx="108">
                  <c:v>436.301671795029</c:v>
                </c:pt>
                <c:pt idx="109">
                  <c:v>431.768136231767</c:v>
                </c:pt>
                <c:pt idx="110">
                  <c:v>427.195904737331</c:v>
                </c:pt>
                <c:pt idx="111">
                  <c:v>422.5900324834164</c:v>
                </c:pt>
                <c:pt idx="112">
                  <c:v>417.9553177940503</c:v>
                </c:pt>
                <c:pt idx="113">
                  <c:v>413.2963132516728</c:v>
                </c:pt>
                <c:pt idx="114">
                  <c:v>408.6173363450016</c:v>
                </c:pt>
                <c:pt idx="115">
                  <c:v>403.9224796770233</c:v>
                </c:pt>
                <c:pt idx="116">
                  <c:v>399.2156207518362</c:v>
                </c:pt>
                <c:pt idx="117">
                  <c:v>394.5004313573033</c:v>
                </c:pt>
                <c:pt idx="118">
                  <c:v>389.7803865594999</c:v>
                </c:pt>
                <c:pt idx="119">
                  <c:v>385.0587733253888</c:v>
                </c:pt>
                <c:pt idx="120">
                  <c:v>380.3386987888359</c:v>
                </c:pt>
                <c:pt idx="121">
                  <c:v>375.6230981743308</c:v>
                </c:pt>
                <c:pt idx="122">
                  <c:v>370.9147423922328</c:v>
                </c:pt>
                <c:pt idx="123">
                  <c:v>366.2162453194455</c:v>
                </c:pt>
                <c:pt idx="124">
                  <c:v>361.5300707779639</c:v>
                </c:pt>
                <c:pt idx="125">
                  <c:v>356.858539223539</c:v>
                </c:pt>
                <c:pt idx="126">
                  <c:v>352.2038341567994</c:v>
                </c:pt>
                <c:pt idx="127">
                  <c:v>347.5680082674276</c:v>
                </c:pt>
                <c:pt idx="128">
                  <c:v>342.9529893229566</c:v>
                </c:pt>
                <c:pt idx="129">
                  <c:v>338.360585812098</c:v>
                </c:pt>
                <c:pt idx="130">
                  <c:v>333.792492352801</c:v>
                </c:pt>
                <c:pt idx="131">
                  <c:v>329.2502948748385</c:v>
                </c:pt>
                <c:pt idx="132">
                  <c:v>324.735475585744</c:v>
                </c:pt>
                <c:pt idx="133">
                  <c:v>320.2494177290195</c:v>
                </c:pt>
                <c:pt idx="134">
                  <c:v>315.7934101433253</c:v>
                </c:pt>
                <c:pt idx="135">
                  <c:v>311.3686516306878</c:v>
                </c:pt>
                <c:pt idx="136">
                  <c:v>306.9762551411133</c:v>
                </c:pt>
                <c:pt idx="137">
                  <c:v>302.6172517815723</c:v>
                </c:pt>
                <c:pt idx="138">
                  <c:v>298.2925946565491</c:v>
                </c:pt>
                <c:pt idx="139">
                  <c:v>294.0031625465941</c:v>
                </c:pt>
                <c:pt idx="140">
                  <c:v>289.7497634316478</c:v>
                </c:pt>
                <c:pt idx="141">
                  <c:v>285.533137865873</c:v>
                </c:pt>
                <c:pt idx="142">
                  <c:v>281.3539622095402</c:v>
                </c:pt>
                <c:pt idx="143">
                  <c:v>277.212851723914</c:v>
                </c:pt>
                <c:pt idx="144">
                  <c:v>273.1103635349588</c:v>
                </c:pt>
                <c:pt idx="145">
                  <c:v>269.0469994710977</c:v>
                </c:pt>
                <c:pt idx="146">
                  <c:v>265.0232087799846</c:v>
                </c:pt>
                <c:pt idx="147">
                  <c:v>261.0393907295471</c:v>
                </c:pt>
                <c:pt idx="148">
                  <c:v>257.0958970978471</c:v>
                </c:pt>
                <c:pt idx="149">
                  <c:v>253.1930345563438</c:v>
                </c:pt>
                <c:pt idx="150">
                  <c:v>249.3310669508412</c:v>
                </c:pt>
                <c:pt idx="151">
                  <c:v>245.5102174845181</c:v>
                </c:pt>
                <c:pt idx="152">
                  <c:v>241.7306708068783</c:v>
                </c:pt>
                <c:pt idx="153">
                  <c:v>237.9925750123392</c:v>
                </c:pt>
                <c:pt idx="154">
                  <c:v>234.2960435527071</c:v>
                </c:pt>
                <c:pt idx="155">
                  <c:v>230.6411570663333</c:v>
                </c:pt>
                <c:pt idx="156">
                  <c:v>227.0279651279039</c:v>
                </c:pt>
                <c:pt idx="157">
                  <c:v>223.4564879219888</c:v>
                </c:pt>
                <c:pt idx="158">
                  <c:v>219.926717843384</c:v>
                </c:pt>
                <c:pt idx="159">
                  <c:v>216.4386210273115</c:v>
                </c:pt>
                <c:pt idx="160">
                  <c:v>212.9921388124136</c:v>
                </c:pt>
                <c:pt idx="161">
                  <c:v>209.5871891393337</c:v>
                </c:pt>
                <c:pt idx="162">
                  <c:v>206.2236678872184</c:v>
                </c:pt>
                <c:pt idx="163">
                  <c:v>202.9014501512398</c:v>
                </c:pt>
                <c:pt idx="164">
                  <c:v>199.6203914632282</c:v>
                </c:pt>
                <c:pt idx="165">
                  <c:v>196.3803289576505</c:v>
                </c:pt>
                <c:pt idx="166">
                  <c:v>193.1810824854982</c:v>
                </c:pt>
                <c:pt idx="167">
                  <c:v>190.0224556781107</c:v>
                </c:pt>
                <c:pt idx="168">
                  <c:v>186.9042369629696</c:v>
                </c:pt>
                <c:pt idx="169">
                  <c:v>183.8262005335306</c:v>
                </c:pt>
                <c:pt idx="170">
                  <c:v>180.7881072748774</c:v>
                </c:pt>
                <c:pt idx="171">
                  <c:v>177.7897056471299</c:v>
                </c:pt>
                <c:pt idx="172">
                  <c:v>174.8307325284607</c:v>
                </c:pt>
                <c:pt idx="173">
                  <c:v>171.910914019211</c:v>
                </c:pt>
                <c:pt idx="174">
                  <c:v>169.0299662087076</c:v>
                </c:pt>
                <c:pt idx="175">
                  <c:v>166.1875959065955</c:v>
                </c:pt>
                <c:pt idx="176">
                  <c:v>163.3835013399759</c:v>
                </c:pt>
                <c:pt idx="177">
                  <c:v>160.6173728177267</c:v>
                </c:pt>
                <c:pt idx="178">
                  <c:v>157.8888933635918</c:v>
                </c:pt>
                <c:pt idx="179">
                  <c:v>155.197739319139</c:v>
                </c:pt>
                <c:pt idx="180">
                  <c:v>152.5435809179596</c:v>
                </c:pt>
                <c:pt idx="181">
                  <c:v>149.9260828323537</c:v>
                </c:pt>
                <c:pt idx="182">
                  <c:v>147.3449046936128</c:v>
                </c:pt>
                <c:pt idx="183">
                  <c:v>144.799701586895</c:v>
                </c:pt>
                <c:pt idx="184">
                  <c:v>142.2901245220367</c:v>
                </c:pt>
                <c:pt idx="185">
                  <c:v>139.8158208811443</c:v>
                </c:pt>
                <c:pt idx="186">
                  <c:v>137.3764348439084</c:v>
                </c:pt>
                <c:pt idx="187">
                  <c:v>134.9716077917653</c:v>
                </c:pt>
                <c:pt idx="188">
                  <c:v>132.6009786915809</c:v>
                </c:pt>
                <c:pt idx="189">
                  <c:v>130.2641844599875</c:v>
                </c:pt>
                <c:pt idx="190">
                  <c:v>127.9608603090096</c:v>
                </c:pt>
                <c:pt idx="191">
                  <c:v>125.6906400738368</c:v>
                </c:pt>
                <c:pt idx="192">
                  <c:v>123.4531565235649</c:v>
                </c:pt>
                <c:pt idx="193">
                  <c:v>121.2480416555201</c:v>
                </c:pt>
                <c:pt idx="194">
                  <c:v>119.074926974066</c:v>
                </c:pt>
                <c:pt idx="195">
                  <c:v>116.9334437543521</c:v>
                </c:pt>
                <c:pt idx="196">
                  <c:v>114.8232232917853</c:v>
                </c:pt>
                <c:pt idx="197">
                  <c:v>112.7438971378664</c:v>
                </c:pt>
                <c:pt idx="198">
                  <c:v>110.6950973228904</c:v>
                </c:pt>
                <c:pt idx="199">
                  <c:v>108.6764565661733</c:v>
                </c:pt>
                <c:pt idx="200">
                  <c:v>106.6876084742806</c:v>
                </c:pt>
                <c:pt idx="201">
                  <c:v>104.728187727875</c:v>
                </c:pt>
                <c:pt idx="202">
                  <c:v>102.7978302576133</c:v>
                </c:pt>
                <c:pt idx="203">
                  <c:v>100.8961734095914</c:v>
                </c:pt>
                <c:pt idx="204">
                  <c:v>99.02285610086889</c:v>
                </c:pt>
                <c:pt idx="205">
                  <c:v>97.1775189653629</c:v>
                </c:pt>
                <c:pt idx="206">
                  <c:v>95.35980449076322</c:v>
                </c:pt>
                <c:pt idx="207">
                  <c:v>93.56935714671974</c:v>
                </c:pt>
                <c:pt idx="208">
                  <c:v>91.80582350465829</c:v>
                </c:pt>
                <c:pt idx="209">
                  <c:v>90.06885234979013</c:v>
                </c:pt>
                <c:pt idx="210">
                  <c:v>88.358094785442</c:v>
                </c:pt>
                <c:pt idx="211">
                  <c:v>86.67320433035886</c:v>
                </c:pt>
                <c:pt idx="212">
                  <c:v>85.01383700894094</c:v>
                </c:pt>
                <c:pt idx="213">
                  <c:v>83.37965143496463</c:v>
                </c:pt>
                <c:pt idx="214">
                  <c:v>81.77030888916028</c:v>
                </c:pt>
                <c:pt idx="215">
                  <c:v>80.18547339068947</c:v>
                </c:pt>
                <c:pt idx="216">
                  <c:v>78.62481176302806</c:v>
                </c:pt>
                <c:pt idx="217">
                  <c:v>77.08799369438503</c:v>
                </c:pt>
                <c:pt idx="218">
                  <c:v>75.57469179299213</c:v>
                </c:pt>
                <c:pt idx="219">
                  <c:v>74.08458163747935</c:v>
                </c:pt>
                <c:pt idx="220">
                  <c:v>72.61734182255786</c:v>
                </c:pt>
                <c:pt idx="221">
                  <c:v>71.17265400029825</c:v>
                </c:pt>
                <c:pt idx="222">
                  <c:v>69.75020291713352</c:v>
                </c:pt>
                <c:pt idx="223">
                  <c:v>68.34967644685069</c:v>
                </c:pt>
                <c:pt idx="224">
                  <c:v>66.97076561977398</c:v>
                </c:pt>
                <c:pt idx="225">
                  <c:v>65.61316464831688</c:v>
                </c:pt>
                <c:pt idx="226">
                  <c:v>64.27657094905889</c:v>
                </c:pt>
                <c:pt idx="227">
                  <c:v>62.96068516154161</c:v>
                </c:pt>
                <c:pt idx="228">
                  <c:v>61.66521116398536</c:v>
                </c:pt>
                <c:pt idx="229">
                  <c:v>60.38985608605285</c:v>
                </c:pt>
                <c:pt idx="230">
                  <c:v>59.13433031878298</c:v>
                </c:pt>
                <c:pt idx="231">
                  <c:v>57.89834752189736</c:v>
                </c:pt>
                <c:pt idx="232">
                  <c:v>56.6816246286205</c:v>
                </c:pt>
                <c:pt idx="233">
                  <c:v>55.4838818480552</c:v>
                </c:pt>
                <c:pt idx="234">
                  <c:v>54.30484266537347</c:v>
                </c:pt>
                <c:pt idx="235">
                  <c:v>53.14423383990331</c:v>
                </c:pt>
                <c:pt idx="236">
                  <c:v>52.00178540110432</c:v>
                </c:pt>
                <c:pt idx="237">
                  <c:v>50.87723064272686</c:v>
                </c:pt>
                <c:pt idx="238">
                  <c:v>49.77030611520564</c:v>
                </c:pt>
                <c:pt idx="239">
                  <c:v>48.68075161629407</c:v>
                </c:pt>
                <c:pt idx="240">
                  <c:v>47.608310180164</c:v>
                </c:pt>
                <c:pt idx="241">
                  <c:v>46.55272806499814</c:v>
                </c:pt>
                <c:pt idx="242">
                  <c:v>45.51375473918191</c:v>
                </c:pt>
                <c:pt idx="243">
                  <c:v>44.49114286616188</c:v>
                </c:pt>
                <c:pt idx="244">
                  <c:v>43.48464828809819</c:v>
                </c:pt>
                <c:pt idx="245">
                  <c:v>42.49403000832574</c:v>
                </c:pt>
                <c:pt idx="246">
                  <c:v>41.51905017275861</c:v>
                </c:pt>
                <c:pt idx="247">
                  <c:v>40.55947405028874</c:v>
                </c:pt>
                <c:pt idx="248">
                  <c:v>39.61507001219267</c:v>
                </c:pt>
                <c:pt idx="249">
                  <c:v>38.68560951071554</c:v>
                </c:pt>
                <c:pt idx="250">
                  <c:v>37.77086705682193</c:v>
                </c:pt>
                <c:pt idx="251">
                  <c:v>36.87062019715225</c:v>
                </c:pt>
                <c:pt idx="252">
                  <c:v>35.98464949033049</c:v>
                </c:pt>
                <c:pt idx="253">
                  <c:v>35.11273848260198</c:v>
                </c:pt>
                <c:pt idx="254">
                  <c:v>34.25467368285405</c:v>
                </c:pt>
                <c:pt idx="255">
                  <c:v>33.41024453713298</c:v>
                </c:pt>
                <c:pt idx="256">
                  <c:v>32.5792434026261</c:v>
                </c:pt>
                <c:pt idx="257">
                  <c:v>31.7614655211761</c:v>
                </c:pt>
                <c:pt idx="258">
                  <c:v>30.95670899242746</c:v>
                </c:pt>
                <c:pt idx="259">
                  <c:v>30.164774746559</c:v>
                </c:pt>
                <c:pt idx="260">
                  <c:v>29.38546651668968</c:v>
                </c:pt>
                <c:pt idx="261">
                  <c:v>28.61859081098771</c:v>
                </c:pt>
                <c:pt idx="262">
                  <c:v>27.86395688450347</c:v>
                </c:pt>
                <c:pt idx="263">
                  <c:v>27.12137671079096</c:v>
                </c:pt>
                <c:pt idx="264">
                  <c:v>26.39066495330372</c:v>
                </c:pt>
                <c:pt idx="265">
                  <c:v>25.67163893663187</c:v>
                </c:pt>
                <c:pt idx="266">
                  <c:v>24.964118617596</c:v>
                </c:pt>
                <c:pt idx="267">
                  <c:v>24.26792655619048</c:v>
                </c:pt>
                <c:pt idx="268">
                  <c:v>23.58288788648767</c:v>
                </c:pt>
                <c:pt idx="269">
                  <c:v>22.908830287469</c:v>
                </c:pt>
                <c:pt idx="270">
                  <c:v>22.24558395373855</c:v>
                </c:pt>
                <c:pt idx="271">
                  <c:v>21.59298156627964</c:v>
                </c:pt>
                <c:pt idx="272">
                  <c:v>20.95085826322152</c:v>
                </c:pt>
                <c:pt idx="273">
                  <c:v>20.31905161055117</c:v>
                </c:pt>
                <c:pt idx="274">
                  <c:v>19.69740157291152</c:v>
                </c:pt>
                <c:pt idx="275">
                  <c:v>19.08575048443983</c:v>
                </c:pt>
                <c:pt idx="276">
                  <c:v>18.48394301967388</c:v>
                </c:pt>
                <c:pt idx="277">
                  <c:v>17.8918261645147</c:v>
                </c:pt>
                <c:pt idx="278">
                  <c:v>17.30924918730743</c:v>
                </c:pt>
                <c:pt idx="279">
                  <c:v>16.73606361005733</c:v>
                </c:pt>
                <c:pt idx="280">
                  <c:v>16.17212317971978</c:v>
                </c:pt>
                <c:pt idx="281">
                  <c:v>15.6172838396452</c:v>
                </c:pt>
                <c:pt idx="282">
                  <c:v>15.07140370116117</c:v>
                </c:pt>
                <c:pt idx="283">
                  <c:v>14.53434301534717</c:v>
                </c:pt>
                <c:pt idx="284">
                  <c:v>14.00596414491832</c:v>
                </c:pt>
                <c:pt idx="285">
                  <c:v>13.48613153633398</c:v>
                </c:pt>
                <c:pt idx="286">
                  <c:v>12.97471169205637</c:v>
                </c:pt>
                <c:pt idx="287">
                  <c:v>12.4715731430091</c:v>
                </c:pt>
                <c:pt idx="288">
                  <c:v>11.97658642125617</c:v>
                </c:pt>
                <c:pt idx="289">
                  <c:v>11.48962403284884</c:v>
                </c:pt>
                <c:pt idx="290">
                  <c:v>11.01056043091726</c:v>
                </c:pt>
                <c:pt idx="291">
                  <c:v>10.53927198896781</c:v>
                </c:pt>
                <c:pt idx="292">
                  <c:v>10.0756369743951</c:v>
                </c:pt>
                <c:pt idx="293">
                  <c:v>9.61953552223317</c:v>
                </c:pt>
                <c:pt idx="294">
                  <c:v>9.170849609148945</c:v>
                </c:pt>
                <c:pt idx="295">
                  <c:v>8.729463027642797</c:v>
                </c:pt>
                <c:pt idx="296">
                  <c:v>8.295261360530073</c:v>
                </c:pt>
                <c:pt idx="297">
                  <c:v>7.868131955620164</c:v>
                </c:pt>
                <c:pt idx="298">
                  <c:v>7.447963900681555</c:v>
                </c:pt>
                <c:pt idx="299">
                  <c:v>7.034647998655598</c:v>
                </c:pt>
                <c:pt idx="300">
                  <c:v>6.628076743082576</c:v>
                </c:pt>
                <c:pt idx="301">
                  <c:v>6.22814429383432</c:v>
                </c:pt>
                <c:pt idx="302">
                  <c:v>5.834746453068432</c:v>
                </c:pt>
                <c:pt idx="303">
                  <c:v>5.447780641451382</c:v>
                </c:pt>
                <c:pt idx="304">
                  <c:v>5.067145874649557</c:v>
                </c:pt>
                <c:pt idx="305">
                  <c:v>4.692742740066884</c:v>
                </c:pt>
                <c:pt idx="306">
                  <c:v>4.324473373848533</c:v>
                </c:pt>
                <c:pt idx="307">
                  <c:v>3.962241438136596</c:v>
                </c:pt>
                <c:pt idx="308">
                  <c:v>3.605952098622819</c:v>
                </c:pt>
                <c:pt idx="309">
                  <c:v>3.255512002332841</c:v>
                </c:pt>
                <c:pt idx="310">
                  <c:v>2.91082925567316</c:v>
                </c:pt>
                <c:pt idx="311">
                  <c:v>2.571813402741702</c:v>
                </c:pt>
                <c:pt idx="312">
                  <c:v>2.238375403918099</c:v>
                </c:pt>
                <c:pt idx="313">
                  <c:v>1.91042761472042</c:v>
                </c:pt>
                <c:pt idx="314">
                  <c:v>1.587883764874586</c:v>
                </c:pt>
                <c:pt idx="315">
                  <c:v>1.270658937694276</c:v>
                </c:pt>
                <c:pt idx="316">
                  <c:v>0.958669549708612</c:v>
                </c:pt>
                <c:pt idx="317">
                  <c:v>0.651833330538498</c:v>
                </c:pt>
                <c:pt idx="318">
                  <c:v>0.350069303032334</c:v>
                </c:pt>
                <c:pt idx="319">
                  <c:v>0.053297763659611</c:v>
                </c:pt>
                <c:pt idx="320">
                  <c:v>-0.238559736828343</c:v>
                </c:pt>
                <c:pt idx="321">
                  <c:v>-0.525580412492554</c:v>
                </c:pt>
                <c:pt idx="322">
                  <c:v>-0.807840261062204</c:v>
                </c:pt>
                <c:pt idx="323">
                  <c:v>-1.085414082532414</c:v>
                </c:pt>
                <c:pt idx="324">
                  <c:v>-1.358375497480226</c:v>
                </c:pt>
                <c:pt idx="325">
                  <c:v>-1.626796965180988</c:v>
                </c:pt>
                <c:pt idx="326">
                  <c:v>-1.89074980145956</c:v>
                </c:pt>
                <c:pt idx="327">
                  <c:v>-2.150304196295628</c:v>
                </c:pt>
                <c:pt idx="328">
                  <c:v>-2.405529231181193</c:v>
                </c:pt>
                <c:pt idx="329">
                  <c:v>-2.65649289624668</c:v>
                </c:pt>
                <c:pt idx="330">
                  <c:v>-2.903262107168926</c:v>
                </c:pt>
                <c:pt idx="331">
                  <c:v>-3.145902721795288</c:v>
                </c:pt>
                <c:pt idx="332">
                  <c:v>-3.384479556574313</c:v>
                </c:pt>
                <c:pt idx="333">
                  <c:v>-3.619056402748039</c:v>
                </c:pt>
                <c:pt idx="334">
                  <c:v>-3.84969604230404</c:v>
                </c:pt>
                <c:pt idx="335">
                  <c:v>-4.076460263701456</c:v>
                </c:pt>
                <c:pt idx="336">
                  <c:v>-4.299409877377295</c:v>
                </c:pt>
                <c:pt idx="337">
                  <c:v>-4.518604731039674</c:v>
                </c:pt>
                <c:pt idx="338">
                  <c:v>-4.734103724721937</c:v>
                </c:pt>
                <c:pt idx="339">
                  <c:v>-4.945964825624476</c:v>
                </c:pt>
                <c:pt idx="340">
                  <c:v>-5.154245082748101</c:v>
                </c:pt>
                <c:pt idx="341">
                  <c:v>-5.359000641303857</c:v>
                </c:pt>
                <c:pt idx="342">
                  <c:v>-5.560286756921084</c:v>
                </c:pt>
                <c:pt idx="343">
                  <c:v>-5.758157809648494</c:v>
                </c:pt>
                <c:pt idx="344">
                  <c:v>-5.952667317726842</c:v>
                </c:pt>
                <c:pt idx="345">
                  <c:v>-6.143867951189854</c:v>
                </c:pt>
                <c:pt idx="346">
                  <c:v>-6.331811545239104</c:v>
                </c:pt>
                <c:pt idx="347">
                  <c:v>-6.516549113419432</c:v>
                </c:pt>
                <c:pt idx="348">
                  <c:v>-6.698130860630152</c:v>
                </c:pt>
                <c:pt idx="349">
                  <c:v>-6.876606195893133</c:v>
                </c:pt>
                <c:pt idx="350">
                  <c:v>-7.052023744960614</c:v>
                </c:pt>
                <c:pt idx="351">
                  <c:v>-7.224431362727531</c:v>
                </c:pt>
                <c:pt idx="352">
                  <c:v>-7.393876145452074</c:v>
                </c:pt>
                <c:pt idx="353">
                  <c:v>-7.560404442804088</c:v>
                </c:pt>
                <c:pt idx="354">
                  <c:v>-7.724061869695926</c:v>
                </c:pt>
                <c:pt idx="355">
                  <c:v>-7.884893317973872</c:v>
                </c:pt>
                <c:pt idx="356">
                  <c:v>-8.042942967913251</c:v>
                </c:pt>
                <c:pt idx="357">
                  <c:v>-8.19825429953433</c:v>
                </c:pt>
                <c:pt idx="358">
                  <c:v>-8.350870103752278</c:v>
                </c:pt>
                <c:pt idx="359">
                  <c:v>-8.50083249334765</c:v>
                </c:pt>
                <c:pt idx="360">
                  <c:v>-8.648182913780626</c:v>
                </c:pt>
                <c:pt idx="361">
                  <c:v>-8.792962153826111</c:v>
                </c:pt>
                <c:pt idx="362">
                  <c:v>-8.935210356045114</c:v>
                </c:pt>
                <c:pt idx="363">
                  <c:v>-9.074967027104558</c:v>
                </c:pt>
                <c:pt idx="364">
                  <c:v>-9.212271047926073</c:v>
                </c:pt>
                <c:pt idx="365">
                  <c:v>-9.347160683687811</c:v>
                </c:pt>
                <c:pt idx="366">
                  <c:v>-9.479673593660898</c:v>
                </c:pt>
                <c:pt idx="367">
                  <c:v>-9.609846840882687</c:v>
                </c:pt>
                <c:pt idx="368">
                  <c:v>-9.737716901715352</c:v>
                </c:pt>
                <c:pt idx="369">
                  <c:v>-9.86331967521905</c:v>
                </c:pt>
                <c:pt idx="370">
                  <c:v>-9.986690492380485</c:v>
                </c:pt>
                <c:pt idx="371">
                  <c:v>-10.10786412522786</c:v>
                </c:pt>
                <c:pt idx="372">
                  <c:v>-10.22687479576615</c:v>
                </c:pt>
                <c:pt idx="373">
                  <c:v>-10.34375618479317</c:v>
                </c:pt>
                <c:pt idx="374">
                  <c:v>-10.45854144057001</c:v>
                </c:pt>
                <c:pt idx="375">
                  <c:v>-10.57126318735243</c:v>
                </c:pt>
                <c:pt idx="376">
                  <c:v>-10.68195353379019</c:v>
                </c:pt>
                <c:pt idx="377">
                  <c:v>-10.7906440811961</c:v>
                </c:pt>
                <c:pt idx="378">
                  <c:v>-10.89736593168462</c:v>
                </c:pt>
                <c:pt idx="379">
                  <c:v>-11.00214969616894</c:v>
                </c:pt>
                <c:pt idx="380">
                  <c:v>-11.10502550224997</c:v>
                </c:pt>
                <c:pt idx="381">
                  <c:v>-11.20602300196219</c:v>
                </c:pt>
                <c:pt idx="382">
                  <c:v>-11.30517137940536</c:v>
                </c:pt>
                <c:pt idx="383">
                  <c:v>-11.40249935826049</c:v>
                </c:pt>
                <c:pt idx="384">
                  <c:v>-11.49803520918502</c:v>
                </c:pt>
                <c:pt idx="385">
                  <c:v>-11.5918067570575</c:v>
                </c:pt>
                <c:pt idx="386">
                  <c:v>-11.68384138815247</c:v>
                </c:pt>
                <c:pt idx="387">
                  <c:v>-11.77416605718984</c:v>
                </c:pt>
                <c:pt idx="388">
                  <c:v>-11.86280729424594</c:v>
                </c:pt>
                <c:pt idx="389">
                  <c:v>-11.94979121157789</c:v>
                </c:pt>
                <c:pt idx="390">
                  <c:v>-12.03514351032431</c:v>
                </c:pt>
                <c:pt idx="391">
                  <c:v>-12.11888948712661</c:v>
                </c:pt>
                <c:pt idx="392">
                  <c:v>-12.20105404060286</c:v>
                </c:pt>
                <c:pt idx="393">
                  <c:v>-12.28166167773972</c:v>
                </c:pt>
                <c:pt idx="394">
                  <c:v>-12.3607365201943</c:v>
                </c:pt>
                <c:pt idx="395">
                  <c:v>-12.43830231046467</c:v>
                </c:pt>
                <c:pt idx="396">
                  <c:v>-12.51438241799019</c:v>
                </c:pt>
                <c:pt idx="397">
                  <c:v>-12.58899984512701</c:v>
                </c:pt>
                <c:pt idx="398">
                  <c:v>-12.66217723304878</c:v>
                </c:pt>
                <c:pt idx="399">
                  <c:v>-12.73393686755249</c:v>
                </c:pt>
                <c:pt idx="400">
                  <c:v>-12.80430068473709</c:v>
                </c:pt>
                <c:pt idx="401">
                  <c:v>-12.87329027664168</c:v>
                </c:pt>
                <c:pt idx="402">
                  <c:v>-12.94092689674965</c:v>
                </c:pt>
                <c:pt idx="403">
                  <c:v>-13.00723146542976</c:v>
                </c:pt>
                <c:pt idx="404">
                  <c:v>-13.07222457527907</c:v>
                </c:pt>
                <c:pt idx="405">
                  <c:v>-13.13592649637034</c:v>
                </c:pt>
                <c:pt idx="406">
                  <c:v>-13.19835718144444</c:v>
                </c:pt>
                <c:pt idx="407">
                  <c:v>-13.2595362709824</c:v>
                </c:pt>
                <c:pt idx="408">
                  <c:v>-13.31948309821771</c:v>
                </c:pt>
                <c:pt idx="409">
                  <c:v>-13.37821669406149</c:v>
                </c:pt>
                <c:pt idx="410">
                  <c:v>-13.4357557919519</c:v>
                </c:pt>
                <c:pt idx="411">
                  <c:v>-13.49211883261682</c:v>
                </c:pt>
                <c:pt idx="412">
                  <c:v>-13.54732396876472</c:v>
                </c:pt>
                <c:pt idx="413">
                  <c:v>-13.6013890696959</c:v>
                </c:pt>
                <c:pt idx="414">
                  <c:v>-13.65433172585356</c:v>
                </c:pt>
                <c:pt idx="415">
                  <c:v>-13.7061692532751</c:v>
                </c:pt>
                <c:pt idx="416">
                  <c:v>-13.75691869798882</c:v>
                </c:pt>
                <c:pt idx="417">
                  <c:v>-13.80659684034106</c:v>
                </c:pt>
                <c:pt idx="418">
                  <c:v>-13.85522019924065</c:v>
                </c:pt>
                <c:pt idx="419">
                  <c:v>-13.90280503634728</c:v>
                </c:pt>
                <c:pt idx="420">
                  <c:v>-13.94936736017967</c:v>
                </c:pt>
                <c:pt idx="421">
                  <c:v>-13.99492293017176</c:v>
                </c:pt>
                <c:pt idx="422">
                  <c:v>-14.03948726064955</c:v>
                </c:pt>
                <c:pt idx="423">
                  <c:v>-14.08307562474693</c:v>
                </c:pt>
                <c:pt idx="424">
                  <c:v>-14.12570305825731</c:v>
                </c:pt>
                <c:pt idx="425">
                  <c:v>-14.16738436343765</c:v>
                </c:pt>
                <c:pt idx="426">
                  <c:v>-14.20813411272701</c:v>
                </c:pt>
                <c:pt idx="427">
                  <c:v>-14.2479666524057</c:v>
                </c:pt>
                <c:pt idx="428">
                  <c:v>-14.28689610622464</c:v>
                </c:pt>
                <c:pt idx="429">
                  <c:v>-14.3249363789531</c:v>
                </c:pt>
                <c:pt idx="430">
                  <c:v>-14.36210115985564</c:v>
                </c:pt>
                <c:pt idx="431">
                  <c:v>-14.39840392613761</c:v>
                </c:pt>
                <c:pt idx="432">
                  <c:v>-14.43385794632812</c:v>
                </c:pt>
                <c:pt idx="433">
                  <c:v>-14.46847628360462</c:v>
                </c:pt>
                <c:pt idx="434">
                  <c:v>-14.50227179906146</c:v>
                </c:pt>
                <c:pt idx="435">
                  <c:v>-14.53525715492118</c:v>
                </c:pt>
                <c:pt idx="436">
                  <c:v>-14.56744481771565</c:v>
                </c:pt>
                <c:pt idx="437">
                  <c:v>-14.59884706139026</c:v>
                </c:pt>
                <c:pt idx="438">
                  <c:v>-14.62947597035862</c:v>
                </c:pt>
                <c:pt idx="439">
                  <c:v>-14.6593434425405</c:v>
                </c:pt>
                <c:pt idx="440">
                  <c:v>-14.68846119230547</c:v>
                </c:pt>
                <c:pt idx="441">
                  <c:v>-14.71684075339476</c:v>
                </c:pt>
                <c:pt idx="442">
                  <c:v>-14.74449348179538</c:v>
                </c:pt>
                <c:pt idx="443">
                  <c:v>-14.77143055855713</c:v>
                </c:pt>
                <c:pt idx="444">
                  <c:v>-14.79766299257427</c:v>
                </c:pt>
                <c:pt idx="445">
                  <c:v>-14.82320162331443</c:v>
                </c:pt>
                <c:pt idx="446">
                  <c:v>-14.8480571235006</c:v>
                </c:pt>
                <c:pt idx="447">
                  <c:v>-14.872240001761</c:v>
                </c:pt>
                <c:pt idx="448">
                  <c:v>-14.89576060523502</c:v>
                </c:pt>
                <c:pt idx="449">
                  <c:v>-14.91862912211745</c:v>
                </c:pt>
                <c:pt idx="450">
                  <c:v>-14.9408555841844</c:v>
                </c:pt>
                <c:pt idx="451">
                  <c:v>-14.9624498692674</c:v>
                </c:pt>
                <c:pt idx="452">
                  <c:v>-14.98342170369528</c:v>
                </c:pt>
                <c:pt idx="453">
                  <c:v>-15.00378066467605</c:v>
                </c:pt>
                <c:pt idx="454">
                  <c:v>-15.02353618266345</c:v>
                </c:pt>
                <c:pt idx="455">
                  <c:v>-15.04269754368544</c:v>
                </c:pt>
                <c:pt idx="456">
                  <c:v>-15.06127389160532</c:v>
                </c:pt>
                <c:pt idx="457">
                  <c:v>-15.07927423037686</c:v>
                </c:pt>
                <c:pt idx="458">
                  <c:v>-15.09670742625718</c:v>
                </c:pt>
                <c:pt idx="459">
                  <c:v>-15.11358220997287</c:v>
                </c:pt>
                <c:pt idx="460">
                  <c:v>-15.12990717885835</c:v>
                </c:pt>
                <c:pt idx="461">
                  <c:v>-15.14569079895952</c:v>
                </c:pt>
                <c:pt idx="462">
                  <c:v>-15.16094140709546</c:v>
                </c:pt>
                <c:pt idx="463">
                  <c:v>-15.17566721290578</c:v>
                </c:pt>
                <c:pt idx="464">
                  <c:v>-15.18987630084586</c:v>
                </c:pt>
                <c:pt idx="465">
                  <c:v>-15.20357663215046</c:v>
                </c:pt>
                <c:pt idx="466">
                  <c:v>-15.21677604678378</c:v>
                </c:pt>
                <c:pt idx="467">
                  <c:v>-15.22948226533869</c:v>
                </c:pt>
                <c:pt idx="468">
                  <c:v>-15.2417028909113</c:v>
                </c:pt>
                <c:pt idx="469">
                  <c:v>-15.2534454109498</c:v>
                </c:pt>
                <c:pt idx="470">
                  <c:v>-15.26471719906876</c:v>
                </c:pt>
                <c:pt idx="471">
                  <c:v>-15.27552551683689</c:v>
                </c:pt>
                <c:pt idx="472">
                  <c:v>-15.28587751552755</c:v>
                </c:pt>
                <c:pt idx="473">
                  <c:v>-15.29578023785345</c:v>
                </c:pt>
                <c:pt idx="474">
                  <c:v>-15.30524061967345</c:v>
                </c:pt>
                <c:pt idx="475">
                  <c:v>-15.3142654916532</c:v>
                </c:pt>
                <c:pt idx="476">
                  <c:v>-15.32286158091794</c:v>
                </c:pt>
                <c:pt idx="477">
                  <c:v>-15.33103551267043</c:v>
                </c:pt>
                <c:pt idx="478">
                  <c:v>-15.33879381179523</c:v>
                </c:pt>
                <c:pt idx="479">
                  <c:v>-15.34614290441442</c:v>
                </c:pt>
                <c:pt idx="480">
                  <c:v>-15.35308911942677</c:v>
                </c:pt>
                <c:pt idx="481">
                  <c:v>-15.3596386900445</c:v>
                </c:pt>
                <c:pt idx="482">
                  <c:v>-15.36579775527029</c:v>
                </c:pt>
                <c:pt idx="483">
                  <c:v>-15.37157236137404</c:v>
                </c:pt>
                <c:pt idx="484">
                  <c:v>-15.37696846333453</c:v>
                </c:pt>
                <c:pt idx="485">
                  <c:v>-15.38199192627144</c:v>
                </c:pt>
                <c:pt idx="486">
                  <c:v>-15.38664852683415</c:v>
                </c:pt>
                <c:pt idx="487">
                  <c:v>-15.39094395457691</c:v>
                </c:pt>
                <c:pt idx="488">
                  <c:v>-15.39488381333467</c:v>
                </c:pt>
                <c:pt idx="489">
                  <c:v>-15.39847362253513</c:v>
                </c:pt>
                <c:pt idx="490">
                  <c:v>-15.40171881851665</c:v>
                </c:pt>
                <c:pt idx="491">
                  <c:v>-15.40462475582227</c:v>
                </c:pt>
                <c:pt idx="492">
                  <c:v>-15.40719670846675</c:v>
                </c:pt>
                <c:pt idx="493">
                  <c:v>-15.40943987119522</c:v>
                </c:pt>
                <c:pt idx="494">
                  <c:v>-15.41135936069734</c:v>
                </c:pt>
                <c:pt idx="495">
                  <c:v>-15.41296021682433</c:v>
                </c:pt>
                <c:pt idx="496">
                  <c:v>-15.41424740379433</c:v>
                </c:pt>
                <c:pt idx="497">
                  <c:v>-15.41522581134225</c:v>
                </c:pt>
                <c:pt idx="498">
                  <c:v>-15.41590025587841</c:v>
                </c:pt>
                <c:pt idx="499">
                  <c:v>-15.41627548163057</c:v>
                </c:pt>
                <c:pt idx="500">
                  <c:v>-15.41635616176201</c:v>
                </c:pt>
                <c:pt idx="501">
                  <c:v>-15.41614689945558</c:v>
                </c:pt>
                <c:pt idx="502">
                  <c:v>-15.41565222900247</c:v>
                </c:pt>
                <c:pt idx="503">
                  <c:v>-15.41487661687334</c:v>
                </c:pt>
                <c:pt idx="504">
                  <c:v>-15.41382446275833</c:v>
                </c:pt>
                <c:pt idx="505">
                  <c:v>-15.41250010059144</c:v>
                </c:pt>
                <c:pt idx="506">
                  <c:v>-15.41090779957152</c:v>
                </c:pt>
                <c:pt idx="507">
                  <c:v>-15.40905176516342</c:v>
                </c:pt>
                <c:pt idx="508">
                  <c:v>-15.40693614006718</c:v>
                </c:pt>
                <c:pt idx="509">
                  <c:v>-15.40456500519807</c:v>
                </c:pt>
                <c:pt idx="510">
                  <c:v>-15.40194238062641</c:v>
                </c:pt>
                <c:pt idx="511">
                  <c:v>-15.399072226513</c:v>
                </c:pt>
                <c:pt idx="512">
                  <c:v>-15.39595844404109</c:v>
                </c:pt>
                <c:pt idx="513">
                  <c:v>-15.39260487631224</c:v>
                </c:pt>
                <c:pt idx="514">
                  <c:v>-15.38901530923573</c:v>
                </c:pt>
                <c:pt idx="515">
                  <c:v>-15.38519347241755</c:v>
                </c:pt>
                <c:pt idx="516">
                  <c:v>-15.38114304001026</c:v>
                </c:pt>
                <c:pt idx="517">
                  <c:v>-15.37686763157479</c:v>
                </c:pt>
                <c:pt idx="518">
                  <c:v>-15.37237081291115</c:v>
                </c:pt>
                <c:pt idx="519">
                  <c:v>-15.36765609687246</c:v>
                </c:pt>
                <c:pt idx="520">
                  <c:v>-15.36272694419407</c:v>
                </c:pt>
                <c:pt idx="521">
                  <c:v>-15.35758676427921</c:v>
                </c:pt>
                <c:pt idx="522">
                  <c:v>-15.35223891598039</c:v>
                </c:pt>
                <c:pt idx="523">
                  <c:v>-15.3466867083742</c:v>
                </c:pt>
                <c:pt idx="524">
                  <c:v>-15.3409334015348</c:v>
                </c:pt>
                <c:pt idx="525">
                  <c:v>-15.33498220725592</c:v>
                </c:pt>
                <c:pt idx="526">
                  <c:v>-15.32883628980833</c:v>
                </c:pt>
                <c:pt idx="527">
                  <c:v>-15.32249876665911</c:v>
                </c:pt>
                <c:pt idx="528">
                  <c:v>-15.31597270917316</c:v>
                </c:pt>
                <c:pt idx="529">
                  <c:v>-15.30926114332985</c:v>
                </c:pt>
                <c:pt idx="530">
                  <c:v>-15.3023670504146</c:v>
                </c:pt>
                <c:pt idx="531">
                  <c:v>-15.29529336767949</c:v>
                </c:pt>
                <c:pt idx="532">
                  <c:v>-15.28804298902929</c:v>
                </c:pt>
                <c:pt idx="533">
                  <c:v>-15.28061876568332</c:v>
                </c:pt>
                <c:pt idx="534">
                  <c:v>-15.2730235068054</c:v>
                </c:pt>
                <c:pt idx="535">
                  <c:v>-15.26525998015918</c:v>
                </c:pt>
                <c:pt idx="536">
                  <c:v>-15.25733091272712</c:v>
                </c:pt>
                <c:pt idx="537">
                  <c:v>-15.24923899132808</c:v>
                </c:pt>
                <c:pt idx="538">
                  <c:v>-15.24098686322976</c:v>
                </c:pt>
                <c:pt idx="539">
                  <c:v>-15.2325771367523</c:v>
                </c:pt>
                <c:pt idx="540">
                  <c:v>-15.2240123818429</c:v>
                </c:pt>
                <c:pt idx="541">
                  <c:v>-15.21529513067303</c:v>
                </c:pt>
                <c:pt idx="542">
                  <c:v>-15.20642787819177</c:v>
                </c:pt>
                <c:pt idx="543">
                  <c:v>-15.19741308270057</c:v>
                </c:pt>
                <c:pt idx="544">
                  <c:v>-15.18825316641147</c:v>
                </c:pt>
                <c:pt idx="545">
                  <c:v>-15.17895051597394</c:v>
                </c:pt>
                <c:pt idx="546">
                  <c:v>-15.16950748302095</c:v>
                </c:pt>
                <c:pt idx="547">
                  <c:v>-15.15992638470785</c:v>
                </c:pt>
                <c:pt idx="548">
                  <c:v>-15.15020950420738</c:v>
                </c:pt>
                <c:pt idx="549">
                  <c:v>-15.14035909123537</c:v>
                </c:pt>
                <c:pt idx="550">
                  <c:v>-15.13037736256096</c:v>
                </c:pt>
                <c:pt idx="551">
                  <c:v>-15.12026650249347</c:v>
                </c:pt>
                <c:pt idx="552">
                  <c:v>-15.11002866337017</c:v>
                </c:pt>
                <c:pt idx="553">
                  <c:v>-15.09966596602569</c:v>
                </c:pt>
                <c:pt idx="554">
                  <c:v>-15.08918050029622</c:v>
                </c:pt>
                <c:pt idx="555">
                  <c:v>-15.07857432545001</c:v>
                </c:pt>
                <c:pt idx="556">
                  <c:v>-15.0678494706691</c:v>
                </c:pt>
                <c:pt idx="557">
                  <c:v>-15.05700793549413</c:v>
                </c:pt>
                <c:pt idx="558">
                  <c:v>-15.04605169025388</c:v>
                </c:pt>
                <c:pt idx="559">
                  <c:v>-15.03498267652553</c:v>
                </c:pt>
                <c:pt idx="560">
                  <c:v>-15.02380280755589</c:v>
                </c:pt>
                <c:pt idx="561">
                  <c:v>-15.0125139686746</c:v>
                </c:pt>
                <c:pt idx="562">
                  <c:v>-15.00111801772474</c:v>
                </c:pt>
                <c:pt idx="563">
                  <c:v>-14.98961678547287</c:v>
                </c:pt>
                <c:pt idx="564">
                  <c:v>-14.97801207600265</c:v>
                </c:pt>
                <c:pt idx="565">
                  <c:v>-14.96630566712417</c:v>
                </c:pt>
                <c:pt idx="566">
                  <c:v>-14.95449931075821</c:v>
                </c:pt>
                <c:pt idx="567">
                  <c:v>-14.94259473332597</c:v>
                </c:pt>
                <c:pt idx="568">
                  <c:v>-14.93059363612347</c:v>
                </c:pt>
                <c:pt idx="569">
                  <c:v>-14.91849769571104</c:v>
                </c:pt>
                <c:pt idx="570">
                  <c:v>-14.90630856426103</c:v>
                </c:pt>
                <c:pt idx="571">
                  <c:v>-14.89402786993227</c:v>
                </c:pt>
                <c:pt idx="572">
                  <c:v>-14.88165721722379</c:v>
                </c:pt>
                <c:pt idx="573">
                  <c:v>-14.8691981873275</c:v>
                </c:pt>
                <c:pt idx="574">
                  <c:v>-14.85665233847217</c:v>
                </c:pt>
                <c:pt idx="575">
                  <c:v>-14.84402120626677</c:v>
                </c:pt>
                <c:pt idx="576">
                  <c:v>-14.83130630403481</c:v>
                </c:pt>
                <c:pt idx="577">
                  <c:v>-14.81850912314093</c:v>
                </c:pt>
                <c:pt idx="578">
                  <c:v>-14.80563113332195</c:v>
                </c:pt>
                <c:pt idx="579">
                  <c:v>-14.79267378300791</c:v>
                </c:pt>
                <c:pt idx="580">
                  <c:v>-14.77963849962723</c:v>
                </c:pt>
                <c:pt idx="581">
                  <c:v>-14.76652668992543</c:v>
                </c:pt>
                <c:pt idx="582">
                  <c:v>-14.753339740277</c:v>
                </c:pt>
                <c:pt idx="583">
                  <c:v>-14.7400790169609</c:v>
                </c:pt>
                <c:pt idx="584">
                  <c:v>-14.7267458664936</c:v>
                </c:pt>
                <c:pt idx="585">
                  <c:v>-14.7133416158918</c:v>
                </c:pt>
                <c:pt idx="586">
                  <c:v>-14.69986757297262</c:v>
                </c:pt>
                <c:pt idx="587">
                  <c:v>-14.6863250266343</c:v>
                </c:pt>
                <c:pt idx="588">
                  <c:v>-14.67271524713033</c:v>
                </c:pt>
                <c:pt idx="589">
                  <c:v>-14.6590394863501</c:v>
                </c:pt>
                <c:pt idx="590">
                  <c:v>-14.64529897808945</c:v>
                </c:pt>
                <c:pt idx="591">
                  <c:v>-14.63149493830936</c:v>
                </c:pt>
                <c:pt idx="592">
                  <c:v>-14.61762856540445</c:v>
                </c:pt>
                <c:pt idx="593">
                  <c:v>-14.60370104046324</c:v>
                </c:pt>
                <c:pt idx="594">
                  <c:v>-14.58971352751147</c:v>
                </c:pt>
                <c:pt idx="595">
                  <c:v>-14.57566717377149</c:v>
                </c:pt>
                <c:pt idx="596">
                  <c:v>-14.56156310991011</c:v>
                </c:pt>
                <c:pt idx="597">
                  <c:v>-14.54740245027388</c:v>
                </c:pt>
                <c:pt idx="598">
                  <c:v>-14.53318629312078</c:v>
                </c:pt>
                <c:pt idx="599">
                  <c:v>-14.5189157208896</c:v>
                </c:pt>
                <c:pt idx="600">
                  <c:v>-14.5045918003932</c:v>
                </c:pt>
                <c:pt idx="601">
                  <c:v>-14.49021558305953</c:v>
                </c:pt>
                <c:pt idx="602">
                  <c:v>-14.47578810516718</c:v>
                </c:pt>
                <c:pt idx="603">
                  <c:v>-14.46131038804988</c:v>
                </c:pt>
                <c:pt idx="604">
                  <c:v>-14.44678343833042</c:v>
                </c:pt>
                <c:pt idx="605">
                  <c:v>-14.43220824812753</c:v>
                </c:pt>
                <c:pt idx="606">
                  <c:v>-14.41758579525832</c:v>
                </c:pt>
                <c:pt idx="607">
                  <c:v>-14.40291704346816</c:v>
                </c:pt>
                <c:pt idx="608">
                  <c:v>-14.388202942615</c:v>
                </c:pt>
                <c:pt idx="609">
                  <c:v>-14.37344442888104</c:v>
                </c:pt>
                <c:pt idx="610">
                  <c:v>-14.35864242497605</c:v>
                </c:pt>
                <c:pt idx="611">
                  <c:v>-14.34379784032166</c:v>
                </c:pt>
                <c:pt idx="612">
                  <c:v>-14.32891157125584</c:v>
                </c:pt>
                <c:pt idx="613">
                  <c:v>-14.31398450120768</c:v>
                </c:pt>
                <c:pt idx="614">
                  <c:v>-14.29901750090714</c:v>
                </c:pt>
                <c:pt idx="615">
                  <c:v>-14.28401142854766</c:v>
                </c:pt>
                <c:pt idx="616">
                  <c:v>-14.26896712998344</c:v>
                </c:pt>
                <c:pt idx="617">
                  <c:v>-14.25388543889722</c:v>
                </c:pt>
                <c:pt idx="618">
                  <c:v>-14.23876717698237</c:v>
                </c:pt>
                <c:pt idx="619">
                  <c:v>-14.22361315411968</c:v>
                </c:pt>
                <c:pt idx="620">
                  <c:v>-14.20842416853702</c:v>
                </c:pt>
                <c:pt idx="621">
                  <c:v>-14.1932010069872</c:v>
                </c:pt>
                <c:pt idx="622">
                  <c:v>-14.17794444491369</c:v>
                </c:pt>
                <c:pt idx="623">
                  <c:v>-14.16265524661017</c:v>
                </c:pt>
                <c:pt idx="624">
                  <c:v>-14.14733416537893</c:v>
                </c:pt>
                <c:pt idx="625">
                  <c:v>-14.13198194370083</c:v>
                </c:pt>
                <c:pt idx="626">
                  <c:v>-14.11659931338136</c:v>
                </c:pt>
                <c:pt idx="627">
                  <c:v>-14.10118699570205</c:v>
                </c:pt>
                <c:pt idx="628">
                  <c:v>-14.085745701576</c:v>
                </c:pt>
                <c:pt idx="629">
                  <c:v>-14.07027613171448</c:v>
                </c:pt>
                <c:pt idx="630">
                  <c:v>-14.05477897673936</c:v>
                </c:pt>
                <c:pt idx="631">
                  <c:v>-14.03925491735209</c:v>
                </c:pt>
                <c:pt idx="632">
                  <c:v>-14.02370462447358</c:v>
                </c:pt>
                <c:pt idx="633">
                  <c:v>-14.00812875937613</c:v>
                </c:pt>
                <c:pt idx="634">
                  <c:v>-13.99252797383501</c:v>
                </c:pt>
                <c:pt idx="635">
                  <c:v>-13.97690291025195</c:v>
                </c:pt>
                <c:pt idx="636">
                  <c:v>-13.96125420179018</c:v>
                </c:pt>
                <c:pt idx="637">
                  <c:v>-13.94558247252187</c:v>
                </c:pt>
                <c:pt idx="638">
                  <c:v>-13.9298883375415</c:v>
                </c:pt>
                <c:pt idx="639">
                  <c:v>-13.91417240310171</c:v>
                </c:pt>
                <c:pt idx="640">
                  <c:v>-13.89843526674466</c:v>
                </c:pt>
                <c:pt idx="641">
                  <c:v>-13.8826775174039</c:v>
                </c:pt>
                <c:pt idx="642">
                  <c:v>-13.86689973556594</c:v>
                </c:pt>
                <c:pt idx="643">
                  <c:v>-13.85110249336065</c:v>
                </c:pt>
                <c:pt idx="644">
                  <c:v>-13.83528635468664</c:v>
                </c:pt>
                <c:pt idx="645">
                  <c:v>-13.81945187533192</c:v>
                </c:pt>
                <c:pt idx="646">
                  <c:v>-13.80359960309403</c:v>
                </c:pt>
                <c:pt idx="647">
                  <c:v>-13.78773007788487</c:v>
                </c:pt>
                <c:pt idx="648">
                  <c:v>-13.77184383185039</c:v>
                </c:pt>
                <c:pt idx="649">
                  <c:v>-13.7559413894774</c:v>
                </c:pt>
                <c:pt idx="650">
                  <c:v>-13.74002326769948</c:v>
                </c:pt>
                <c:pt idx="651">
                  <c:v>-13.72408997601453</c:v>
                </c:pt>
                <c:pt idx="652">
                  <c:v>-13.70814201658247</c:v>
                </c:pt>
                <c:pt idx="653">
                  <c:v>-13.69217988433007</c:v>
                </c:pt>
                <c:pt idx="654">
                  <c:v>-13.67620406705416</c:v>
                </c:pt>
                <c:pt idx="655">
                  <c:v>-13.66021504552968</c:v>
                </c:pt>
                <c:pt idx="656">
                  <c:v>-13.64421329359287</c:v>
                </c:pt>
                <c:pt idx="657">
                  <c:v>-13.62819927826095</c:v>
                </c:pt>
                <c:pt idx="658">
                  <c:v>-13.61217345981356</c:v>
                </c:pt>
                <c:pt idx="659">
                  <c:v>-13.59613629189538</c:v>
                </c:pt>
                <c:pt idx="660">
                  <c:v>-13.58008822160201</c:v>
                </c:pt>
                <c:pt idx="661">
                  <c:v>-13.56402968958196</c:v>
                </c:pt>
                <c:pt idx="662">
                  <c:v>-13.54796113012487</c:v>
                </c:pt>
                <c:pt idx="663">
                  <c:v>-13.53188297124946</c:v>
                </c:pt>
                <c:pt idx="664">
                  <c:v>-13.51579563479431</c:v>
                </c:pt>
                <c:pt idx="665">
                  <c:v>-13.49969953650195</c:v>
                </c:pt>
                <c:pt idx="666">
                  <c:v>-13.48359508610984</c:v>
                </c:pt>
                <c:pt idx="667">
                  <c:v>-13.46748268743203</c:v>
                </c:pt>
                <c:pt idx="668">
                  <c:v>-13.45136273844014</c:v>
                </c:pt>
                <c:pt idx="669">
                  <c:v>-13.43523563135126</c:v>
                </c:pt>
                <c:pt idx="670">
                  <c:v>-13.41910175271066</c:v>
                </c:pt>
                <c:pt idx="671">
                  <c:v>-13.40296148345638</c:v>
                </c:pt>
                <c:pt idx="672">
                  <c:v>-13.3868151990235</c:v>
                </c:pt>
                <c:pt idx="673">
                  <c:v>-13.37066326939827</c:v>
                </c:pt>
                <c:pt idx="674">
                  <c:v>-13.35450605920305</c:v>
                </c:pt>
                <c:pt idx="675">
                  <c:v>-13.3383439277761</c:v>
                </c:pt>
                <c:pt idx="676">
                  <c:v>-13.32217722924515</c:v>
                </c:pt>
                <c:pt idx="677">
                  <c:v>-13.30600631259291</c:v>
                </c:pt>
                <c:pt idx="678">
                  <c:v>-13.28983152173202</c:v>
                </c:pt>
                <c:pt idx="679">
                  <c:v>-13.27365319558209</c:v>
                </c:pt>
                <c:pt idx="680">
                  <c:v>-13.25747166814034</c:v>
                </c:pt>
                <c:pt idx="681">
                  <c:v>-13.24128726853639</c:v>
                </c:pt>
                <c:pt idx="682">
                  <c:v>-13.22510032111374</c:v>
                </c:pt>
                <c:pt idx="683">
                  <c:v>-13.20891114550043</c:v>
                </c:pt>
                <c:pt idx="684">
                  <c:v>-13.19272005665702</c:v>
                </c:pt>
                <c:pt idx="685">
                  <c:v>-13.17652736495733</c:v>
                </c:pt>
                <c:pt idx="686">
                  <c:v>-13.16033337624589</c:v>
                </c:pt>
                <c:pt idx="687">
                  <c:v>-13.14413839190834</c:v>
                </c:pt>
                <c:pt idx="688">
                  <c:v>-13.12794270892868</c:v>
                </c:pt>
                <c:pt idx="689">
                  <c:v>-13.11174661994473</c:v>
                </c:pt>
                <c:pt idx="690">
                  <c:v>-13.09555041331127</c:v>
                </c:pt>
                <c:pt idx="691">
                  <c:v>-13.07935437317778</c:v>
                </c:pt>
                <c:pt idx="692">
                  <c:v>-13.06315877952147</c:v>
                </c:pt>
                <c:pt idx="693">
                  <c:v>-13.04696390821952</c:v>
                </c:pt>
                <c:pt idx="694">
                  <c:v>-13.03077003110236</c:v>
                </c:pt>
                <c:pt idx="695">
                  <c:v>-13.0145774160132</c:v>
                </c:pt>
                <c:pt idx="696">
                  <c:v>-12.99838632685892</c:v>
                </c:pt>
                <c:pt idx="697">
                  <c:v>-12.98219702366422</c:v>
                </c:pt>
                <c:pt idx="698">
                  <c:v>-12.96600976263539</c:v>
                </c:pt>
                <c:pt idx="699">
                  <c:v>-12.94982479620291</c:v>
                </c:pt>
                <c:pt idx="700">
                  <c:v>-12.93364237307564</c:v>
                </c:pt>
                <c:pt idx="701">
                  <c:v>-12.91746273829337</c:v>
                </c:pt>
                <c:pt idx="702">
                  <c:v>-12.9012861332847</c:v>
                </c:pt>
                <c:pt idx="703">
                  <c:v>-12.88511279591102</c:v>
                </c:pt>
                <c:pt idx="704">
                  <c:v>-12.86894296050786</c:v>
                </c:pt>
                <c:pt idx="705">
                  <c:v>-12.85277685794171</c:v>
                </c:pt>
                <c:pt idx="706">
                  <c:v>-12.83661471567338</c:v>
                </c:pt>
                <c:pt idx="707">
                  <c:v>-12.82045675777391</c:v>
                </c:pt>
                <c:pt idx="708">
                  <c:v>-12.80430320499559</c:v>
                </c:pt>
                <c:pt idx="709">
                  <c:v>-12.78815427480773</c:v>
                </c:pt>
                <c:pt idx="710">
                  <c:v>-12.77201018144433</c:v>
                </c:pt>
                <c:pt idx="711">
                  <c:v>-12.75587113594848</c:v>
                </c:pt>
                <c:pt idx="712">
                  <c:v>-12.7397373462183</c:v>
                </c:pt>
                <c:pt idx="713">
                  <c:v>-12.72360901704858</c:v>
                </c:pt>
                <c:pt idx="714">
                  <c:v>-12.70748635017202</c:v>
                </c:pt>
                <c:pt idx="715">
                  <c:v>-12.69136954430726</c:v>
                </c:pt>
                <c:pt idx="716">
                  <c:v>-12.67525879518724</c:v>
                </c:pt>
                <c:pt idx="717">
                  <c:v>-12.6591542956188</c:v>
                </c:pt>
                <c:pt idx="718">
                  <c:v>-12.64305623551845</c:v>
                </c:pt>
                <c:pt idx="719">
                  <c:v>-12.62696480193566</c:v>
                </c:pt>
                <c:pt idx="720">
                  <c:v>-12.61088017910323</c:v>
                </c:pt>
                <c:pt idx="721">
                  <c:v>-12.59480254849039</c:v>
                </c:pt>
                <c:pt idx="722">
                  <c:v>-12.57873208881854</c:v>
                </c:pt>
                <c:pt idx="723">
                  <c:v>-12.56266897611048</c:v>
                </c:pt>
                <c:pt idx="724">
                  <c:v>-12.54661338372261</c:v>
                </c:pt>
                <c:pt idx="725">
                  <c:v>-12.53056548238775</c:v>
                </c:pt>
                <c:pt idx="726">
                  <c:v>-12.51452544024596</c:v>
                </c:pt>
                <c:pt idx="727">
                  <c:v>-12.49849342287931</c:v>
                </c:pt>
                <c:pt idx="728">
                  <c:v>-12.48246959335471</c:v>
                </c:pt>
                <c:pt idx="729">
                  <c:v>-12.46645411224908</c:v>
                </c:pt>
                <c:pt idx="730">
                  <c:v>-12.4504471376892</c:v>
                </c:pt>
                <c:pt idx="731">
                  <c:v>-12.4344488253793</c:v>
                </c:pt>
                <c:pt idx="732">
                  <c:v>-12.41845932864455</c:v>
                </c:pt>
                <c:pt idx="733">
                  <c:v>-12.40247879846173</c:v>
                </c:pt>
                <c:pt idx="734">
                  <c:v>-12.38650738347714</c:v>
                </c:pt>
                <c:pt idx="735">
                  <c:v>-12.37054523004748</c:v>
                </c:pt>
                <c:pt idx="736">
                  <c:v>-12.35459248228381</c:v>
                </c:pt>
                <c:pt idx="737">
                  <c:v>-12.33864928206547</c:v>
                </c:pt>
                <c:pt idx="738">
                  <c:v>-12.32271576907521</c:v>
                </c:pt>
                <c:pt idx="739">
                  <c:v>-12.3067920808289</c:v>
                </c:pt>
                <c:pt idx="740">
                  <c:v>-12.29087835271038</c:v>
                </c:pt>
                <c:pt idx="741">
                  <c:v>-12.27497471799336</c:v>
                </c:pt>
                <c:pt idx="742">
                  <c:v>-12.2590813078736</c:v>
                </c:pt>
                <c:pt idx="743">
                  <c:v>-12.24319825149922</c:v>
                </c:pt>
                <c:pt idx="744">
                  <c:v>-12.22732567599464</c:v>
                </c:pt>
                <c:pt idx="745">
                  <c:v>-12.2114637064932</c:v>
                </c:pt>
                <c:pt idx="746">
                  <c:v>-12.19561246615379</c:v>
                </c:pt>
                <c:pt idx="747">
                  <c:v>-12.17977207620208</c:v>
                </c:pt>
                <c:pt idx="748">
                  <c:v>-12.16394265595238</c:v>
                </c:pt>
                <c:pt idx="749">
                  <c:v>-12.14812432282391</c:v>
                </c:pt>
                <c:pt idx="750">
                  <c:v>-12.13231719237212</c:v>
                </c:pt>
                <c:pt idx="751">
                  <c:v>-12.11652137832754</c:v>
                </c:pt>
                <c:pt idx="752">
                  <c:v>-12.1007369926008</c:v>
                </c:pt>
                <c:pt idx="753">
                  <c:v>-12.08496414531545</c:v>
                </c:pt>
                <c:pt idx="754">
                  <c:v>-12.06920294483453</c:v>
                </c:pt>
                <c:pt idx="755">
                  <c:v>-12.05345349778402</c:v>
                </c:pt>
                <c:pt idx="756">
                  <c:v>-12.03771590907188</c:v>
                </c:pt>
                <c:pt idx="757">
                  <c:v>-12.02199028191199</c:v>
                </c:pt>
                <c:pt idx="758">
                  <c:v>-12.00627671785638</c:v>
                </c:pt>
                <c:pt idx="759">
                  <c:v>-11.99057531680806</c:v>
                </c:pt>
                <c:pt idx="760">
                  <c:v>-11.97488617704345</c:v>
                </c:pt>
                <c:pt idx="761">
                  <c:v>-11.95920939523698</c:v>
                </c:pt>
                <c:pt idx="762">
                  <c:v>-11.94354506649278</c:v>
                </c:pt>
                <c:pt idx="763">
                  <c:v>-11.9278932843431</c:v>
                </c:pt>
                <c:pt idx="764">
                  <c:v>-11.91225414079135</c:v>
                </c:pt>
                <c:pt idx="765">
                  <c:v>-11.89662772632277</c:v>
                </c:pt>
                <c:pt idx="766">
                  <c:v>-11.88101412992434</c:v>
                </c:pt>
                <c:pt idx="767">
                  <c:v>-11.86541343911099</c:v>
                </c:pt>
                <c:pt idx="768">
                  <c:v>-11.84982573993827</c:v>
                </c:pt>
                <c:pt idx="769">
                  <c:v>-11.83425111702789</c:v>
                </c:pt>
                <c:pt idx="770">
                  <c:v>-11.81868965358526</c:v>
                </c:pt>
                <c:pt idx="771">
                  <c:v>-11.80314143141573</c:v>
                </c:pt>
                <c:pt idx="772">
                  <c:v>-11.78760653094854</c:v>
                </c:pt>
                <c:pt idx="773">
                  <c:v>-11.77208503125552</c:v>
                </c:pt>
                <c:pt idx="774">
                  <c:v>-11.75657701006257</c:v>
                </c:pt>
                <c:pt idx="775">
                  <c:v>-11.74108254377421</c:v>
                </c:pt>
                <c:pt idx="776">
                  <c:v>-11.72560170748614</c:v>
                </c:pt>
                <c:pt idx="777">
                  <c:v>-11.71013457501461</c:v>
                </c:pt>
                <c:pt idx="778">
                  <c:v>-11.6946812188969</c:v>
                </c:pt>
                <c:pt idx="779">
                  <c:v>-11.67924171042388</c:v>
                </c:pt>
                <c:pt idx="780">
                  <c:v>-11.66381611964684</c:v>
                </c:pt>
                <c:pt idx="781">
                  <c:v>-11.64840451539331</c:v>
                </c:pt>
                <c:pt idx="782">
                  <c:v>-11.63300696529662</c:v>
                </c:pt>
                <c:pt idx="783">
                  <c:v>-11.61762353579905</c:v>
                </c:pt>
                <c:pt idx="784">
                  <c:v>-11.60225429216923</c:v>
                </c:pt>
                <c:pt idx="785">
                  <c:v>-11.58689929852508</c:v>
                </c:pt>
                <c:pt idx="786">
                  <c:v>-11.57155861784305</c:v>
                </c:pt>
                <c:pt idx="787">
                  <c:v>-11.55623231197553</c:v>
                </c:pt>
                <c:pt idx="788">
                  <c:v>-11.54092044166769</c:v>
                </c:pt>
                <c:pt idx="789">
                  <c:v>-11.52562306656976</c:v>
                </c:pt>
                <c:pt idx="790">
                  <c:v>-11.51034024525237</c:v>
                </c:pt>
                <c:pt idx="791">
                  <c:v>-11.49507203521782</c:v>
                </c:pt>
                <c:pt idx="792">
                  <c:v>-11.47981849292766</c:v>
                </c:pt>
                <c:pt idx="793">
                  <c:v>-11.46457967379858</c:v>
                </c:pt>
                <c:pt idx="794">
                  <c:v>-11.44935563222859</c:v>
                </c:pt>
                <c:pt idx="795">
                  <c:v>-11.43414642160766</c:v>
                </c:pt>
                <c:pt idx="796">
                  <c:v>-11.41895209432894</c:v>
                </c:pt>
                <c:pt idx="797">
                  <c:v>-11.40377270180683</c:v>
                </c:pt>
                <c:pt idx="798">
                  <c:v>-11.38860829448702</c:v>
                </c:pt>
                <c:pt idx="799">
                  <c:v>-11.37345892185521</c:v>
                </c:pt>
                <c:pt idx="800">
                  <c:v>-11.35832463246181</c:v>
                </c:pt>
                <c:pt idx="801">
                  <c:v>-11.34320547392537</c:v>
                </c:pt>
                <c:pt idx="802">
                  <c:v>-11.32810149294274</c:v>
                </c:pt>
                <c:pt idx="803">
                  <c:v>-11.31301273531337</c:v>
                </c:pt>
                <c:pt idx="804">
                  <c:v>-11.29793924594062</c:v>
                </c:pt>
                <c:pt idx="805">
                  <c:v>-11.28288106884551</c:v>
                </c:pt>
                <c:pt idx="806">
                  <c:v>-11.26783824717881</c:v>
                </c:pt>
                <c:pt idx="807">
                  <c:v>-11.25281082324424</c:v>
                </c:pt>
                <c:pt idx="808">
                  <c:v>-11.23779883848824</c:v>
                </c:pt>
                <c:pt idx="809">
                  <c:v>-11.22280233353099</c:v>
                </c:pt>
                <c:pt idx="810">
                  <c:v>-11.20782134816659</c:v>
                </c:pt>
                <c:pt idx="811">
                  <c:v>-11.19285592137581</c:v>
                </c:pt>
                <c:pt idx="812">
                  <c:v>-11.17790609134286</c:v>
                </c:pt>
                <c:pt idx="813">
                  <c:v>-11.16297189545702</c:v>
                </c:pt>
                <c:pt idx="814">
                  <c:v>-11.14805337033054</c:v>
                </c:pt>
                <c:pt idx="815">
                  <c:v>-11.13315055180932</c:v>
                </c:pt>
                <c:pt idx="816">
                  <c:v>-11.11826347497448</c:v>
                </c:pt>
                <c:pt idx="817">
                  <c:v>-11.10339217416179</c:v>
                </c:pt>
                <c:pt idx="818">
                  <c:v>-11.08853668297137</c:v>
                </c:pt>
                <c:pt idx="819">
                  <c:v>-11.07369703426926</c:v>
                </c:pt>
                <c:pt idx="820">
                  <c:v>-11.05887326020884</c:v>
                </c:pt>
                <c:pt idx="821">
                  <c:v>-11.04406539222729</c:v>
                </c:pt>
                <c:pt idx="822">
                  <c:v>-11.02927346106963</c:v>
                </c:pt>
                <c:pt idx="823">
                  <c:v>-11.01449749678559</c:v>
                </c:pt>
                <c:pt idx="824">
                  <c:v>-10.9997375287466</c:v>
                </c:pt>
                <c:pt idx="825">
                  <c:v>-10.98499358565284</c:v>
                </c:pt>
                <c:pt idx="826">
                  <c:v>-10.97026569553988</c:v>
                </c:pt>
                <c:pt idx="827">
                  <c:v>-10.95555388579058</c:v>
                </c:pt>
                <c:pt idx="828">
                  <c:v>-10.94085818314313</c:v>
                </c:pt>
                <c:pt idx="829">
                  <c:v>-10.92617861369922</c:v>
                </c:pt>
                <c:pt idx="830">
                  <c:v>-10.91151520293292</c:v>
                </c:pt>
                <c:pt idx="831">
                  <c:v>-10.89686797569968</c:v>
                </c:pt>
                <c:pt idx="832">
                  <c:v>-10.88223695624248</c:v>
                </c:pt>
                <c:pt idx="833">
                  <c:v>-10.86762216820225</c:v>
                </c:pt>
                <c:pt idx="834">
                  <c:v>-10.85302363462792</c:v>
                </c:pt>
                <c:pt idx="835">
                  <c:v>-10.83844137797993</c:v>
                </c:pt>
                <c:pt idx="836">
                  <c:v>-10.82387542013412</c:v>
                </c:pt>
                <c:pt idx="837">
                  <c:v>-10.80932578240648</c:v>
                </c:pt>
                <c:pt idx="838">
                  <c:v>-10.79479248554396</c:v>
                </c:pt>
                <c:pt idx="839">
                  <c:v>-10.78027554973808</c:v>
                </c:pt>
                <c:pt idx="840">
                  <c:v>-10.76577499463176</c:v>
                </c:pt>
                <c:pt idx="841">
                  <c:v>-10.75129083932797</c:v>
                </c:pt>
                <c:pt idx="842">
                  <c:v>-10.73682310239733</c:v>
                </c:pt>
                <c:pt idx="843">
                  <c:v>-10.7223718018833</c:v>
                </c:pt>
                <c:pt idx="844">
                  <c:v>-10.70793695530882</c:v>
                </c:pt>
                <c:pt idx="845">
                  <c:v>-10.693518579687</c:v>
                </c:pt>
                <c:pt idx="846">
                  <c:v>-10.67911669152421</c:v>
                </c:pt>
                <c:pt idx="847">
                  <c:v>-10.6647313068278</c:v>
                </c:pt>
                <c:pt idx="848">
                  <c:v>-10.65036244111625</c:v>
                </c:pt>
                <c:pt idx="849">
                  <c:v>-10.63601010942176</c:v>
                </c:pt>
                <c:pt idx="850">
                  <c:v>-10.62167432629641</c:v>
                </c:pt>
                <c:pt idx="851">
                  <c:v>-10.6073551058157</c:v>
                </c:pt>
                <c:pt idx="852">
                  <c:v>-10.59305246160262</c:v>
                </c:pt>
                <c:pt idx="853">
                  <c:v>-10.57876640681069</c:v>
                </c:pt>
                <c:pt idx="854">
                  <c:v>-10.5644969541415</c:v>
                </c:pt>
                <c:pt idx="855">
                  <c:v>-10.55024411585072</c:v>
                </c:pt>
                <c:pt idx="856">
                  <c:v>-10.53600790375319</c:v>
                </c:pt>
                <c:pt idx="857">
                  <c:v>-10.52178832922922</c:v>
                </c:pt>
                <c:pt idx="858">
                  <c:v>-10.50758540322854</c:v>
                </c:pt>
                <c:pt idx="859">
                  <c:v>-10.4933991362769</c:v>
                </c:pt>
                <c:pt idx="860">
                  <c:v>-10.47922953848496</c:v>
                </c:pt>
                <c:pt idx="861">
                  <c:v>-10.4650766195497</c:v>
                </c:pt>
                <c:pt idx="862">
                  <c:v>-10.45094038876147</c:v>
                </c:pt>
                <c:pt idx="863">
                  <c:v>-10.43682085501143</c:v>
                </c:pt>
                <c:pt idx="864">
                  <c:v>-10.42271802679233</c:v>
                </c:pt>
                <c:pt idx="865">
                  <c:v>-10.40863191221079</c:v>
                </c:pt>
                <c:pt idx="866">
                  <c:v>-10.39456251898292</c:v>
                </c:pt>
                <c:pt idx="867">
                  <c:v>-10.38050985445355</c:v>
                </c:pt>
                <c:pt idx="868">
                  <c:v>-10.3664739255849</c:v>
                </c:pt>
                <c:pt idx="869">
                  <c:v>-10.35245473897328</c:v>
                </c:pt>
                <c:pt idx="870">
                  <c:v>-10.33845230085188</c:v>
                </c:pt>
                <c:pt idx="871">
                  <c:v>-10.32446661709374</c:v>
                </c:pt>
                <c:pt idx="872">
                  <c:v>-10.3104976932158</c:v>
                </c:pt>
                <c:pt idx="873">
                  <c:v>-10.29654553438661</c:v>
                </c:pt>
                <c:pt idx="874">
                  <c:v>-10.28261014542946</c:v>
                </c:pt>
                <c:pt idx="875">
                  <c:v>-10.26869153082787</c:v>
                </c:pt>
                <c:pt idx="876">
                  <c:v>-10.25478969473183</c:v>
                </c:pt>
                <c:pt idx="877">
                  <c:v>-10.24090464095472</c:v>
                </c:pt>
                <c:pt idx="878">
                  <c:v>-10.22703637299014</c:v>
                </c:pt>
                <c:pt idx="879">
                  <c:v>-10.21318489400324</c:v>
                </c:pt>
                <c:pt idx="880">
                  <c:v>-10.19935020684659</c:v>
                </c:pt>
                <c:pt idx="881">
                  <c:v>-10.1855323140571</c:v>
                </c:pt>
                <c:pt idx="882">
                  <c:v>-10.17173121786521</c:v>
                </c:pt>
                <c:pt idx="883">
                  <c:v>-10.15794692019283</c:v>
                </c:pt>
                <c:pt idx="884">
                  <c:v>-10.14417942266365</c:v>
                </c:pt>
                <c:pt idx="885">
                  <c:v>-10.13042872660509</c:v>
                </c:pt>
                <c:pt idx="886">
                  <c:v>-10.11669483304883</c:v>
                </c:pt>
                <c:pt idx="887">
                  <c:v>-10.10297774274416</c:v>
                </c:pt>
                <c:pt idx="888">
                  <c:v>-10.08927745615283</c:v>
                </c:pt>
                <c:pt idx="889">
                  <c:v>-10.0755939734536</c:v>
                </c:pt>
                <c:pt idx="890">
                  <c:v>-10.06192729455155</c:v>
                </c:pt>
                <c:pt idx="891">
                  <c:v>-10.04827741908009</c:v>
                </c:pt>
                <c:pt idx="892">
                  <c:v>-10.0346443463998</c:v>
                </c:pt>
                <c:pt idx="893">
                  <c:v>-10.02102807560995</c:v>
                </c:pt>
                <c:pt idx="894">
                  <c:v>-10.00742860554317</c:v>
                </c:pt>
                <c:pt idx="895">
                  <c:v>-9.993845934778205</c:v>
                </c:pt>
                <c:pt idx="896">
                  <c:v>-9.980280061638133</c:v>
                </c:pt>
                <c:pt idx="897">
                  <c:v>-9.96673098419676</c:v>
                </c:pt>
                <c:pt idx="898">
                  <c:v>-9.953198700275024</c:v>
                </c:pt>
                <c:pt idx="899">
                  <c:v>-9.939683207454581</c:v>
                </c:pt>
                <c:pt idx="900">
                  <c:v>-9.926184503077008</c:v>
                </c:pt>
                <c:pt idx="901">
                  <c:v>-9.91270258424122</c:v>
                </c:pt>
                <c:pt idx="902">
                  <c:v>-9.89923744781609</c:v>
                </c:pt>
                <c:pt idx="903">
                  <c:v>-9.88578909044113</c:v>
                </c:pt>
                <c:pt idx="904">
                  <c:v>-9.87235750852341</c:v>
                </c:pt>
                <c:pt idx="905">
                  <c:v>-9.85894269824969</c:v>
                </c:pt>
                <c:pt idx="906">
                  <c:v>-9.84554465558351</c:v>
                </c:pt>
                <c:pt idx="907">
                  <c:v>-9.832163376269738</c:v>
                </c:pt>
                <c:pt idx="908">
                  <c:v>-9.818798855841666</c:v>
                </c:pt>
                <c:pt idx="909">
                  <c:v>-9.805451089612413</c:v>
                </c:pt>
                <c:pt idx="910">
                  <c:v>-9.792120072696868</c:v>
                </c:pt>
                <c:pt idx="911">
                  <c:v>-9.778805799995311</c:v>
                </c:pt>
                <c:pt idx="912">
                  <c:v>-9.765508266207767</c:v>
                </c:pt>
                <c:pt idx="913">
                  <c:v>-9.752227465832444</c:v>
                </c:pt>
                <c:pt idx="914">
                  <c:v>-9.738963393171886</c:v>
                </c:pt>
                <c:pt idx="915">
                  <c:v>-9.725716042333992</c:v>
                </c:pt>
                <c:pt idx="916">
                  <c:v>-9.712485407230453</c:v>
                </c:pt>
                <c:pt idx="917">
                  <c:v>-9.699271481586532</c:v>
                </c:pt>
                <c:pt idx="918">
                  <c:v>-9.686074258942548</c:v>
                </c:pt>
                <c:pt idx="919">
                  <c:v>-9.67289373265129</c:v>
                </c:pt>
                <c:pt idx="920">
                  <c:v>-9.65972989588528</c:v>
                </c:pt>
                <c:pt idx="921">
                  <c:v>-9.646582741639756</c:v>
                </c:pt>
                <c:pt idx="922">
                  <c:v>-9.633452262729564</c:v>
                </c:pt>
                <c:pt idx="923">
                  <c:v>-9.620338451800576</c:v>
                </c:pt>
                <c:pt idx="924">
                  <c:v>-9.607241301321348</c:v>
                </c:pt>
                <c:pt idx="925">
                  <c:v>-9.594160803599472</c:v>
                </c:pt>
                <c:pt idx="926">
                  <c:v>-9.581096950769493</c:v>
                </c:pt>
                <c:pt idx="927">
                  <c:v>-9.568049734802958</c:v>
                </c:pt>
                <c:pt idx="928">
                  <c:v>-9.555019147512467</c:v>
                </c:pt>
                <c:pt idx="929">
                  <c:v>-9.542005180548863</c:v>
                </c:pt>
                <c:pt idx="930">
                  <c:v>-9.529007825404566</c:v>
                </c:pt>
                <c:pt idx="931">
                  <c:v>-9.516027073420202</c:v>
                </c:pt>
                <c:pt idx="932">
                  <c:v>-9.50306291578285</c:v>
                </c:pt>
                <c:pt idx="933">
                  <c:v>-9.490115343526262</c:v>
                </c:pt>
                <c:pt idx="934">
                  <c:v>-9.47718434753903</c:v>
                </c:pt>
                <c:pt idx="935">
                  <c:v>-9.46426991856441</c:v>
                </c:pt>
                <c:pt idx="936">
                  <c:v>-9.451372047199474</c:v>
                </c:pt>
                <c:pt idx="937">
                  <c:v>-9.438490723897653</c:v>
                </c:pt>
                <c:pt idx="938">
                  <c:v>-9.425625938977807</c:v>
                </c:pt>
                <c:pt idx="939">
                  <c:v>-9.41277768261363</c:v>
                </c:pt>
                <c:pt idx="940">
                  <c:v>-9.399945944850998</c:v>
                </c:pt>
                <c:pt idx="941">
                  <c:v>-9.387130715597168</c:v>
                </c:pt>
                <c:pt idx="942">
                  <c:v>-9.374331984629542</c:v>
                </c:pt>
                <c:pt idx="943">
                  <c:v>-9.361549741592591</c:v>
                </c:pt>
                <c:pt idx="944">
                  <c:v>-9.34878397600599</c:v>
                </c:pt>
                <c:pt idx="945">
                  <c:v>-9.336034677264157</c:v>
                </c:pt>
                <c:pt idx="946">
                  <c:v>-9.323301834632646</c:v>
                </c:pt>
                <c:pt idx="947">
                  <c:v>-9.31058543725736</c:v>
                </c:pt>
                <c:pt idx="948">
                  <c:v>-9.297885474165068</c:v>
                </c:pt>
                <c:pt idx="949">
                  <c:v>-9.285201934263378</c:v>
                </c:pt>
                <c:pt idx="950">
                  <c:v>-9.21581521991956</c:v>
                </c:pt>
                <c:pt idx="951">
                  <c:v>-9.147032275215655</c:v>
                </c:pt>
                <c:pt idx="952">
                  <c:v>-9.022887043362366</c:v>
                </c:pt>
                <c:pt idx="953">
                  <c:v>-8.900356849274144</c:v>
                </c:pt>
                <c:pt idx="954">
                  <c:v>-8.77942799164897</c:v>
                </c:pt>
                <c:pt idx="955">
                  <c:v>-8.6600860566063</c:v>
                </c:pt>
                <c:pt idx="956">
                  <c:v>-8.542316028103501</c:v>
                </c:pt>
                <c:pt idx="957">
                  <c:v>-8.426102385151258</c:v>
                </c:pt>
                <c:pt idx="958">
                  <c:v>-8.311429187410383</c:v>
                </c:pt>
                <c:pt idx="959">
                  <c:v>-8.198280150564186</c:v>
                </c:pt>
                <c:pt idx="960">
                  <c:v>-7.609347821700346</c:v>
                </c:pt>
                <c:pt idx="961">
                  <c:v>-7.071181739676024</c:v>
                </c:pt>
                <c:pt idx="962">
                  <c:v>-6.163317676852078</c:v>
                </c:pt>
                <c:pt idx="963">
                  <c:v>-5.37158258817317</c:v>
                </c:pt>
                <c:pt idx="964">
                  <c:v>-4.681388265734863</c:v>
                </c:pt>
                <c:pt idx="965">
                  <c:v>-4.079811186851353</c:v>
                </c:pt>
                <c:pt idx="966">
                  <c:v>-3.55551190630834</c:v>
                </c:pt>
                <c:pt idx="967">
                  <c:v>-3.098578983571227</c:v>
                </c:pt>
                <c:pt idx="968">
                  <c:v>-2.700363139123889</c:v>
                </c:pt>
                <c:pt idx="969">
                  <c:v>-2.353321891372666</c:v>
                </c:pt>
                <c:pt idx="970">
                  <c:v>-1.20894051935702</c:v>
                </c:pt>
                <c:pt idx="971">
                  <c:v>-0.695657591386207</c:v>
                </c:pt>
                <c:pt idx="972">
                  <c:v>-0.175784997119206</c:v>
                </c:pt>
                <c:pt idx="973">
                  <c:v>-0.0444189183397782</c:v>
                </c:pt>
                <c:pt idx="974">
                  <c:v>-0.0112241677542231</c:v>
                </c:pt>
                <c:pt idx="975">
                  <c:v>-0.00283622263762799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55640"/>
        <c:axId val="-2080852680"/>
      </c:scatterChart>
      <c:valAx>
        <c:axId val="-2080855640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80852680"/>
        <c:crosses val="autoZero"/>
        <c:crossBetween val="midCat"/>
      </c:valAx>
      <c:valAx>
        <c:axId val="-2080852680"/>
        <c:scaling>
          <c:orientation val="minMax"/>
          <c:min val="-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85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'Enrico''s pot'!$P$2</c:f>
              <c:strCache>
                <c:ptCount val="1"/>
                <c:pt idx="0">
                  <c:v>d2U/dr2</c:v>
                </c:pt>
              </c:strCache>
            </c:strRef>
          </c:tx>
          <c:xVal>
            <c:numRef>
              <c:f>'Enrico''s pot'!$M$3:$M$1130</c:f>
              <c:numCache>
                <c:formatCode>General</c:formatCode>
                <c:ptCount val="1128"/>
                <c:pt idx="0">
                  <c:v>0.825066152896202</c:v>
                </c:pt>
                <c:pt idx="1">
                  <c:v>0.825934643583461</c:v>
                </c:pt>
                <c:pt idx="2">
                  <c:v>0.82680313427072</c:v>
                </c:pt>
                <c:pt idx="3">
                  <c:v>0.827671624957979</c:v>
                </c:pt>
                <c:pt idx="4">
                  <c:v>0.828540115645239</c:v>
                </c:pt>
                <c:pt idx="5">
                  <c:v>0.829408606332498</c:v>
                </c:pt>
                <c:pt idx="6">
                  <c:v>0.830277097019757</c:v>
                </c:pt>
                <c:pt idx="7">
                  <c:v>0.831145587707016</c:v>
                </c:pt>
                <c:pt idx="8">
                  <c:v>0.832014078394275</c:v>
                </c:pt>
                <c:pt idx="9">
                  <c:v>0.832882569081534</c:v>
                </c:pt>
                <c:pt idx="10">
                  <c:v>0.833751059768793</c:v>
                </c:pt>
                <c:pt idx="11">
                  <c:v>0.834619550456053</c:v>
                </c:pt>
                <c:pt idx="12">
                  <c:v>0.835488041143312</c:v>
                </c:pt>
                <c:pt idx="13">
                  <c:v>0.836356531830571</c:v>
                </c:pt>
                <c:pt idx="14">
                  <c:v>0.83722502251783</c:v>
                </c:pt>
                <c:pt idx="15">
                  <c:v>0.838093513205089</c:v>
                </c:pt>
                <c:pt idx="16">
                  <c:v>0.838962003892348</c:v>
                </c:pt>
                <c:pt idx="17">
                  <c:v>0.839830494579608</c:v>
                </c:pt>
                <c:pt idx="18">
                  <c:v>0.840698985266867</c:v>
                </c:pt>
                <c:pt idx="19">
                  <c:v>0.841567475954126</c:v>
                </c:pt>
                <c:pt idx="20">
                  <c:v>0.842435966641385</c:v>
                </c:pt>
                <c:pt idx="21">
                  <c:v>0.843304457328644</c:v>
                </c:pt>
                <c:pt idx="22">
                  <c:v>0.844172948015903</c:v>
                </c:pt>
                <c:pt idx="23">
                  <c:v>0.845041438703162</c:v>
                </c:pt>
                <c:pt idx="24">
                  <c:v>0.845909929390422</c:v>
                </c:pt>
                <c:pt idx="25">
                  <c:v>0.846778420077681</c:v>
                </c:pt>
                <c:pt idx="26">
                  <c:v>0.84764691076494</c:v>
                </c:pt>
                <c:pt idx="27">
                  <c:v>0.848515401452199</c:v>
                </c:pt>
                <c:pt idx="28">
                  <c:v>0.849383892139458</c:v>
                </c:pt>
                <c:pt idx="29">
                  <c:v>0.850252382826718</c:v>
                </c:pt>
                <c:pt idx="30">
                  <c:v>0.851120873513977</c:v>
                </c:pt>
                <c:pt idx="31">
                  <c:v>0.851989364201236</c:v>
                </c:pt>
                <c:pt idx="32">
                  <c:v>0.852857854888495</c:v>
                </c:pt>
                <c:pt idx="33">
                  <c:v>0.853726345575754</c:v>
                </c:pt>
                <c:pt idx="34">
                  <c:v>0.854594836263013</c:v>
                </c:pt>
                <c:pt idx="35">
                  <c:v>0.855463326950272</c:v>
                </c:pt>
                <c:pt idx="36">
                  <c:v>0.856331817637532</c:v>
                </c:pt>
                <c:pt idx="37">
                  <c:v>0.857200308324791</c:v>
                </c:pt>
                <c:pt idx="38">
                  <c:v>0.85806879901205</c:v>
                </c:pt>
                <c:pt idx="39">
                  <c:v>0.858937289699309</c:v>
                </c:pt>
                <c:pt idx="40">
                  <c:v>0.859805780386568</c:v>
                </c:pt>
                <c:pt idx="41">
                  <c:v>0.860674271073827</c:v>
                </c:pt>
                <c:pt idx="42">
                  <c:v>0.861542761761087</c:v>
                </c:pt>
                <c:pt idx="43">
                  <c:v>0.862411252448346</c:v>
                </c:pt>
                <c:pt idx="44">
                  <c:v>0.863279743135605</c:v>
                </c:pt>
                <c:pt idx="45">
                  <c:v>0.864148233822864</c:v>
                </c:pt>
                <c:pt idx="46">
                  <c:v>0.865016724510123</c:v>
                </c:pt>
                <c:pt idx="47">
                  <c:v>0.865885215197382</c:v>
                </c:pt>
                <c:pt idx="48">
                  <c:v>0.866753705884642</c:v>
                </c:pt>
                <c:pt idx="49">
                  <c:v>0.867622196571901</c:v>
                </c:pt>
                <c:pt idx="50">
                  <c:v>0.86849068725916</c:v>
                </c:pt>
                <c:pt idx="51">
                  <c:v>0.869359177946419</c:v>
                </c:pt>
                <c:pt idx="52">
                  <c:v>0.870227668633678</c:v>
                </c:pt>
                <c:pt idx="53">
                  <c:v>0.871096159320937</c:v>
                </c:pt>
                <c:pt idx="54">
                  <c:v>0.871964650008196</c:v>
                </c:pt>
                <c:pt idx="55">
                  <c:v>0.872833140695455</c:v>
                </c:pt>
                <c:pt idx="56">
                  <c:v>0.873701631382714</c:v>
                </c:pt>
                <c:pt idx="57">
                  <c:v>0.874570122069973</c:v>
                </c:pt>
                <c:pt idx="58">
                  <c:v>0.875438612757232</c:v>
                </c:pt>
                <c:pt idx="59">
                  <c:v>0.876307103444491</c:v>
                </c:pt>
                <c:pt idx="60">
                  <c:v>0.87717559413175</c:v>
                </c:pt>
                <c:pt idx="61">
                  <c:v>0.87804408481901</c:v>
                </c:pt>
                <c:pt idx="62">
                  <c:v>0.878912575506269</c:v>
                </c:pt>
                <c:pt idx="63">
                  <c:v>0.879781066193528</c:v>
                </c:pt>
                <c:pt idx="64">
                  <c:v>0.880649556880787</c:v>
                </c:pt>
                <c:pt idx="65">
                  <c:v>0.881518047568046</c:v>
                </c:pt>
                <c:pt idx="66">
                  <c:v>0.882386538255305</c:v>
                </c:pt>
                <c:pt idx="67">
                  <c:v>0.883255028942564</c:v>
                </c:pt>
                <c:pt idx="68">
                  <c:v>0.884123519629823</c:v>
                </c:pt>
                <c:pt idx="69">
                  <c:v>0.884992010317082</c:v>
                </c:pt>
                <c:pt idx="70">
                  <c:v>0.885860501004341</c:v>
                </c:pt>
                <c:pt idx="71">
                  <c:v>0.8867289916916</c:v>
                </c:pt>
                <c:pt idx="72">
                  <c:v>0.887597482378859</c:v>
                </c:pt>
                <c:pt idx="73">
                  <c:v>0.888465973066118</c:v>
                </c:pt>
                <c:pt idx="74">
                  <c:v>0.889334463753377</c:v>
                </c:pt>
                <c:pt idx="75">
                  <c:v>0.890202954440636</c:v>
                </c:pt>
                <c:pt idx="76">
                  <c:v>0.891071445127896</c:v>
                </c:pt>
                <c:pt idx="77">
                  <c:v>0.891939935815155</c:v>
                </c:pt>
                <c:pt idx="78">
                  <c:v>0.892808426502414</c:v>
                </c:pt>
                <c:pt idx="79">
                  <c:v>0.893676917189673</c:v>
                </c:pt>
                <c:pt idx="80">
                  <c:v>0.894545407876932</c:v>
                </c:pt>
                <c:pt idx="81">
                  <c:v>0.895413898564191</c:v>
                </c:pt>
                <c:pt idx="82">
                  <c:v>0.89628238925145</c:v>
                </c:pt>
                <c:pt idx="83">
                  <c:v>0.897150879938709</c:v>
                </c:pt>
                <c:pt idx="84">
                  <c:v>0.898019370625968</c:v>
                </c:pt>
                <c:pt idx="85">
                  <c:v>0.898887861313227</c:v>
                </c:pt>
                <c:pt idx="86">
                  <c:v>0.899756352000486</c:v>
                </c:pt>
                <c:pt idx="87">
                  <c:v>0.900624842687745</c:v>
                </c:pt>
                <c:pt idx="88">
                  <c:v>0.901493333375004</c:v>
                </c:pt>
                <c:pt idx="89">
                  <c:v>0.902361824062263</c:v>
                </c:pt>
                <c:pt idx="90">
                  <c:v>0.903230314749522</c:v>
                </c:pt>
                <c:pt idx="91">
                  <c:v>0.904098805436782</c:v>
                </c:pt>
                <c:pt idx="92">
                  <c:v>0.904967296124041</c:v>
                </c:pt>
                <c:pt idx="93">
                  <c:v>0.9058357868113</c:v>
                </c:pt>
                <c:pt idx="94">
                  <c:v>0.906704277498559</c:v>
                </c:pt>
                <c:pt idx="95">
                  <c:v>0.907572768185818</c:v>
                </c:pt>
                <c:pt idx="96">
                  <c:v>0.908441258873077</c:v>
                </c:pt>
                <c:pt idx="97">
                  <c:v>0.909309749560336</c:v>
                </c:pt>
                <c:pt idx="98">
                  <c:v>0.910178240247595</c:v>
                </c:pt>
                <c:pt idx="99">
                  <c:v>0.911046730934854</c:v>
                </c:pt>
                <c:pt idx="100">
                  <c:v>0.911915221622113</c:v>
                </c:pt>
                <c:pt idx="101">
                  <c:v>0.912783712309372</c:v>
                </c:pt>
                <c:pt idx="102">
                  <c:v>0.913652202996631</c:v>
                </c:pt>
                <c:pt idx="103">
                  <c:v>0.91452069368389</c:v>
                </c:pt>
                <c:pt idx="104">
                  <c:v>0.915389184371149</c:v>
                </c:pt>
                <c:pt idx="105">
                  <c:v>0.916257675058408</c:v>
                </c:pt>
                <c:pt idx="106">
                  <c:v>0.917126165745667</c:v>
                </c:pt>
                <c:pt idx="107">
                  <c:v>0.917994656432927</c:v>
                </c:pt>
                <c:pt idx="108">
                  <c:v>0.918863147120186</c:v>
                </c:pt>
                <c:pt idx="109">
                  <c:v>0.919731637807445</c:v>
                </c:pt>
                <c:pt idx="110">
                  <c:v>0.920600128494704</c:v>
                </c:pt>
                <c:pt idx="111">
                  <c:v>0.921468619181963</c:v>
                </c:pt>
                <c:pt idx="112">
                  <c:v>0.922337109869222</c:v>
                </c:pt>
                <c:pt idx="113">
                  <c:v>0.923205600556481</c:v>
                </c:pt>
                <c:pt idx="114">
                  <c:v>0.92407409124374</c:v>
                </c:pt>
                <c:pt idx="115">
                  <c:v>0.924942581930999</c:v>
                </c:pt>
                <c:pt idx="116">
                  <c:v>0.925811072618258</c:v>
                </c:pt>
                <c:pt idx="117">
                  <c:v>0.926679563305517</c:v>
                </c:pt>
                <c:pt idx="118">
                  <c:v>0.927548053992776</c:v>
                </c:pt>
                <c:pt idx="119">
                  <c:v>0.928416544680035</c:v>
                </c:pt>
                <c:pt idx="120">
                  <c:v>0.929285035367294</c:v>
                </c:pt>
                <c:pt idx="121">
                  <c:v>0.930153526054553</c:v>
                </c:pt>
                <c:pt idx="122">
                  <c:v>0.931022016741812</c:v>
                </c:pt>
                <c:pt idx="123">
                  <c:v>0.931890507429072</c:v>
                </c:pt>
                <c:pt idx="124">
                  <c:v>0.932758998116331</c:v>
                </c:pt>
                <c:pt idx="125">
                  <c:v>0.93362748880359</c:v>
                </c:pt>
                <c:pt idx="126">
                  <c:v>0.934495979490849</c:v>
                </c:pt>
                <c:pt idx="127">
                  <c:v>0.935364470178108</c:v>
                </c:pt>
                <c:pt idx="128">
                  <c:v>0.936232960865367</c:v>
                </c:pt>
                <c:pt idx="129">
                  <c:v>0.937101451552626</c:v>
                </c:pt>
                <c:pt idx="130">
                  <c:v>0.937969942239885</c:v>
                </c:pt>
                <c:pt idx="131">
                  <c:v>0.938838432927144</c:v>
                </c:pt>
                <c:pt idx="132">
                  <c:v>0.939706923614403</c:v>
                </c:pt>
                <c:pt idx="133">
                  <c:v>0.940575414301662</c:v>
                </c:pt>
                <c:pt idx="134">
                  <c:v>0.941443904988921</c:v>
                </c:pt>
                <c:pt idx="135">
                  <c:v>0.94231239567618</c:v>
                </c:pt>
                <c:pt idx="136">
                  <c:v>0.943180886363439</c:v>
                </c:pt>
                <c:pt idx="137">
                  <c:v>0.944049377050698</c:v>
                </c:pt>
                <c:pt idx="138">
                  <c:v>0.944917867737958</c:v>
                </c:pt>
                <c:pt idx="139">
                  <c:v>0.945786358425217</c:v>
                </c:pt>
                <c:pt idx="140">
                  <c:v>0.946654849112476</c:v>
                </c:pt>
                <c:pt idx="141">
                  <c:v>0.947523339799735</c:v>
                </c:pt>
                <c:pt idx="142">
                  <c:v>0.948391830486994</c:v>
                </c:pt>
                <c:pt idx="143">
                  <c:v>0.949260321174253</c:v>
                </c:pt>
                <c:pt idx="144">
                  <c:v>0.950128811861512</c:v>
                </c:pt>
                <c:pt idx="145">
                  <c:v>0.950997302548771</c:v>
                </c:pt>
                <c:pt idx="146">
                  <c:v>0.95186579323603</c:v>
                </c:pt>
                <c:pt idx="147">
                  <c:v>0.952734283923289</c:v>
                </c:pt>
                <c:pt idx="148">
                  <c:v>0.953602774610548</c:v>
                </c:pt>
                <c:pt idx="149">
                  <c:v>0.954471265297807</c:v>
                </c:pt>
                <c:pt idx="150">
                  <c:v>0.955339755985066</c:v>
                </c:pt>
                <c:pt idx="151">
                  <c:v>0.956208246672325</c:v>
                </c:pt>
                <c:pt idx="152">
                  <c:v>0.957076737359584</c:v>
                </c:pt>
                <c:pt idx="153">
                  <c:v>0.957945228046844</c:v>
                </c:pt>
                <c:pt idx="154">
                  <c:v>0.958813718734103</c:v>
                </c:pt>
                <c:pt idx="155">
                  <c:v>0.959682209421362</c:v>
                </c:pt>
                <c:pt idx="156">
                  <c:v>0.960550700108621</c:v>
                </c:pt>
                <c:pt idx="157">
                  <c:v>0.96141919079588</c:v>
                </c:pt>
                <c:pt idx="158">
                  <c:v>0.962287681483139</c:v>
                </c:pt>
                <c:pt idx="159">
                  <c:v>0.963156172170398</c:v>
                </c:pt>
                <c:pt idx="160">
                  <c:v>0.964024662857657</c:v>
                </c:pt>
                <c:pt idx="161">
                  <c:v>0.964893153544916</c:v>
                </c:pt>
                <c:pt idx="162">
                  <c:v>0.965761644232175</c:v>
                </c:pt>
                <c:pt idx="163">
                  <c:v>0.966630134919434</c:v>
                </c:pt>
                <c:pt idx="164">
                  <c:v>0.967498625606693</c:v>
                </c:pt>
                <c:pt idx="165">
                  <c:v>0.968367116293952</c:v>
                </c:pt>
                <c:pt idx="166">
                  <c:v>0.969235606981211</c:v>
                </c:pt>
                <c:pt idx="167">
                  <c:v>0.97010409766847</c:v>
                </c:pt>
                <c:pt idx="168">
                  <c:v>0.970972588355729</c:v>
                </c:pt>
                <c:pt idx="169">
                  <c:v>0.971841079042989</c:v>
                </c:pt>
                <c:pt idx="170">
                  <c:v>0.972709569730248</c:v>
                </c:pt>
                <c:pt idx="171">
                  <c:v>0.973578060417507</c:v>
                </c:pt>
                <c:pt idx="172">
                  <c:v>0.974446551104766</c:v>
                </c:pt>
                <c:pt idx="173">
                  <c:v>0.975315041792025</c:v>
                </c:pt>
                <c:pt idx="174">
                  <c:v>0.976183532479284</c:v>
                </c:pt>
                <c:pt idx="175">
                  <c:v>0.977052023166543</c:v>
                </c:pt>
                <c:pt idx="176">
                  <c:v>0.977920513853802</c:v>
                </c:pt>
                <c:pt idx="177">
                  <c:v>0.978789004541061</c:v>
                </c:pt>
                <c:pt idx="178">
                  <c:v>0.97965749522832</c:v>
                </c:pt>
                <c:pt idx="179">
                  <c:v>0.980525985915579</c:v>
                </c:pt>
                <c:pt idx="180">
                  <c:v>0.981394476602838</c:v>
                </c:pt>
                <c:pt idx="181">
                  <c:v>0.982262967290097</c:v>
                </c:pt>
                <c:pt idx="182">
                  <c:v>0.983131457977356</c:v>
                </c:pt>
                <c:pt idx="183">
                  <c:v>0.983999948664615</c:v>
                </c:pt>
                <c:pt idx="184">
                  <c:v>0.984868439351874</c:v>
                </c:pt>
                <c:pt idx="185">
                  <c:v>0.985736930039134</c:v>
                </c:pt>
                <c:pt idx="186">
                  <c:v>0.986605420726393</c:v>
                </c:pt>
                <c:pt idx="187">
                  <c:v>0.987473911413652</c:v>
                </c:pt>
                <c:pt idx="188">
                  <c:v>0.988342402100911</c:v>
                </c:pt>
                <c:pt idx="189">
                  <c:v>0.98921089278817</c:v>
                </c:pt>
                <c:pt idx="190">
                  <c:v>0.990079383475429</c:v>
                </c:pt>
                <c:pt idx="191">
                  <c:v>0.990947874162688</c:v>
                </c:pt>
                <c:pt idx="192">
                  <c:v>0.991816364849947</c:v>
                </c:pt>
                <c:pt idx="193">
                  <c:v>0.992684855537206</c:v>
                </c:pt>
                <c:pt idx="194">
                  <c:v>0.993553346224465</c:v>
                </c:pt>
                <c:pt idx="195">
                  <c:v>0.994421836911724</c:v>
                </c:pt>
                <c:pt idx="196">
                  <c:v>0.995290327598983</c:v>
                </c:pt>
                <c:pt idx="197">
                  <c:v>0.996158818286242</c:v>
                </c:pt>
                <c:pt idx="198">
                  <c:v>0.997027308973501</c:v>
                </c:pt>
                <c:pt idx="199">
                  <c:v>0.99789579966076</c:v>
                </c:pt>
                <c:pt idx="200">
                  <c:v>0.998764290348019</c:v>
                </c:pt>
                <c:pt idx="201">
                  <c:v>0.999632781035279</c:v>
                </c:pt>
                <c:pt idx="202">
                  <c:v>1.000501271722538</c:v>
                </c:pt>
                <c:pt idx="203">
                  <c:v>1.001369762409797</c:v>
                </c:pt>
                <c:pt idx="204">
                  <c:v>1.002238253097056</c:v>
                </c:pt>
                <c:pt idx="205">
                  <c:v>1.003106743784315</c:v>
                </c:pt>
                <c:pt idx="206">
                  <c:v>1.003975234471574</c:v>
                </c:pt>
                <c:pt idx="207">
                  <c:v>1.004843725158833</c:v>
                </c:pt>
                <c:pt idx="208">
                  <c:v>1.005712215846092</c:v>
                </c:pt>
                <c:pt idx="209">
                  <c:v>1.006580706533351</c:v>
                </c:pt>
                <c:pt idx="210">
                  <c:v>1.00744919722061</c:v>
                </c:pt>
                <c:pt idx="211">
                  <c:v>1.008317687907869</c:v>
                </c:pt>
                <c:pt idx="212">
                  <c:v>1.009186178595128</c:v>
                </c:pt>
                <c:pt idx="213">
                  <c:v>1.010054669282387</c:v>
                </c:pt>
                <c:pt idx="214">
                  <c:v>1.010923159969646</c:v>
                </c:pt>
                <c:pt idx="215">
                  <c:v>1.011791650656906</c:v>
                </c:pt>
                <c:pt idx="216">
                  <c:v>1.012660141344164</c:v>
                </c:pt>
                <c:pt idx="217">
                  <c:v>1.013528632031424</c:v>
                </c:pt>
                <c:pt idx="218">
                  <c:v>1.014397122718683</c:v>
                </c:pt>
                <c:pt idx="219">
                  <c:v>1.015265613405942</c:v>
                </c:pt>
                <c:pt idx="220">
                  <c:v>1.016134104093201</c:v>
                </c:pt>
                <c:pt idx="221">
                  <c:v>1.01700259478046</c:v>
                </c:pt>
                <c:pt idx="222">
                  <c:v>1.017871085467719</c:v>
                </c:pt>
                <c:pt idx="223">
                  <c:v>1.018739576154978</c:v>
                </c:pt>
                <c:pt idx="224">
                  <c:v>1.019608066842237</c:v>
                </c:pt>
                <c:pt idx="225">
                  <c:v>1.020476557529496</c:v>
                </c:pt>
                <c:pt idx="226">
                  <c:v>1.021345048216755</c:v>
                </c:pt>
                <c:pt idx="227">
                  <c:v>1.022213538904014</c:v>
                </c:pt>
                <c:pt idx="228">
                  <c:v>1.023082029591273</c:v>
                </c:pt>
                <c:pt idx="229">
                  <c:v>1.023950520278532</c:v>
                </c:pt>
                <c:pt idx="230">
                  <c:v>1.024819010965792</c:v>
                </c:pt>
                <c:pt idx="231">
                  <c:v>1.02568750165305</c:v>
                </c:pt>
                <c:pt idx="232">
                  <c:v>1.02655599234031</c:v>
                </c:pt>
                <c:pt idx="233">
                  <c:v>1.027424483027569</c:v>
                </c:pt>
                <c:pt idx="234">
                  <c:v>1.028292973714828</c:v>
                </c:pt>
                <c:pt idx="235">
                  <c:v>1.029161464402087</c:v>
                </c:pt>
                <c:pt idx="236">
                  <c:v>1.030029955089346</c:v>
                </c:pt>
                <c:pt idx="237">
                  <c:v>1.030898445776605</c:v>
                </c:pt>
                <c:pt idx="238">
                  <c:v>1.031766936463864</c:v>
                </c:pt>
                <c:pt idx="239">
                  <c:v>1.032635427151123</c:v>
                </c:pt>
                <c:pt idx="240">
                  <c:v>1.033503917838382</c:v>
                </c:pt>
                <c:pt idx="241">
                  <c:v>1.034372408525641</c:v>
                </c:pt>
                <c:pt idx="242">
                  <c:v>1.0352408992129</c:v>
                </c:pt>
                <c:pt idx="243">
                  <c:v>1.036109389900159</c:v>
                </c:pt>
                <c:pt idx="244">
                  <c:v>1.036977880587418</c:v>
                </c:pt>
                <c:pt idx="245">
                  <c:v>1.037846371274677</c:v>
                </c:pt>
                <c:pt idx="246">
                  <c:v>1.038714861961936</c:v>
                </c:pt>
                <c:pt idx="247">
                  <c:v>1.039583352649196</c:v>
                </c:pt>
                <c:pt idx="248">
                  <c:v>1.040451843336455</c:v>
                </c:pt>
                <c:pt idx="249">
                  <c:v>1.041320334023714</c:v>
                </c:pt>
                <c:pt idx="250">
                  <c:v>1.042188824710973</c:v>
                </c:pt>
                <c:pt idx="251">
                  <c:v>1.043057315398232</c:v>
                </c:pt>
                <c:pt idx="252">
                  <c:v>1.043925806085491</c:v>
                </c:pt>
                <c:pt idx="253">
                  <c:v>1.04479429677275</c:v>
                </c:pt>
                <c:pt idx="254">
                  <c:v>1.045662787460009</c:v>
                </c:pt>
                <c:pt idx="255">
                  <c:v>1.046531278147268</c:v>
                </c:pt>
                <c:pt idx="256">
                  <c:v>1.047399768834527</c:v>
                </c:pt>
                <c:pt idx="257">
                  <c:v>1.048268259521786</c:v>
                </c:pt>
                <c:pt idx="258">
                  <c:v>1.049136750209045</c:v>
                </c:pt>
                <c:pt idx="259">
                  <c:v>1.050005240896304</c:v>
                </c:pt>
                <c:pt idx="260">
                  <c:v>1.050873731583563</c:v>
                </c:pt>
                <c:pt idx="261">
                  <c:v>1.051742222270822</c:v>
                </c:pt>
                <c:pt idx="262">
                  <c:v>1.052610712958081</c:v>
                </c:pt>
                <c:pt idx="263">
                  <c:v>1.053479203645341</c:v>
                </c:pt>
                <c:pt idx="264">
                  <c:v>1.0543476943326</c:v>
                </c:pt>
                <c:pt idx="265">
                  <c:v>1.055216185019859</c:v>
                </c:pt>
                <c:pt idx="266">
                  <c:v>1.056084675707118</c:v>
                </c:pt>
                <c:pt idx="267">
                  <c:v>1.056953166394377</c:v>
                </c:pt>
                <c:pt idx="268">
                  <c:v>1.057821657081636</c:v>
                </c:pt>
                <c:pt idx="269">
                  <c:v>1.058690147768895</c:v>
                </c:pt>
                <c:pt idx="270">
                  <c:v>1.059558638456154</c:v>
                </c:pt>
                <c:pt idx="271">
                  <c:v>1.060427129143413</c:v>
                </c:pt>
                <c:pt idx="272">
                  <c:v>1.061295619830672</c:v>
                </c:pt>
                <c:pt idx="273">
                  <c:v>1.062164110517931</c:v>
                </c:pt>
                <c:pt idx="274">
                  <c:v>1.06303260120519</c:v>
                </c:pt>
                <c:pt idx="275">
                  <c:v>1.063901091892449</c:v>
                </c:pt>
                <c:pt idx="276">
                  <c:v>1.064769582579708</c:v>
                </c:pt>
                <c:pt idx="277">
                  <c:v>1.065638073266967</c:v>
                </c:pt>
                <c:pt idx="278">
                  <c:v>1.066506563954227</c:v>
                </c:pt>
                <c:pt idx="279">
                  <c:v>1.067375054641486</c:v>
                </c:pt>
                <c:pt idx="280">
                  <c:v>1.068243545328745</c:v>
                </c:pt>
                <c:pt idx="281">
                  <c:v>1.069112036016004</c:v>
                </c:pt>
                <c:pt idx="282">
                  <c:v>1.069980526703263</c:v>
                </c:pt>
                <c:pt idx="283">
                  <c:v>1.070849017390522</c:v>
                </c:pt>
                <c:pt idx="284">
                  <c:v>1.071717508077781</c:v>
                </c:pt>
                <c:pt idx="285">
                  <c:v>1.07258599876504</c:v>
                </c:pt>
                <c:pt idx="286">
                  <c:v>1.0734544894523</c:v>
                </c:pt>
                <c:pt idx="287">
                  <c:v>1.074322980139558</c:v>
                </c:pt>
                <c:pt idx="288">
                  <c:v>1.075191470826817</c:v>
                </c:pt>
                <c:pt idx="289">
                  <c:v>1.076059961514076</c:v>
                </c:pt>
                <c:pt idx="290">
                  <c:v>1.076928452201335</c:v>
                </c:pt>
                <c:pt idx="291">
                  <c:v>1.077796942888594</c:v>
                </c:pt>
                <c:pt idx="292">
                  <c:v>1.078665433575853</c:v>
                </c:pt>
                <c:pt idx="293">
                  <c:v>1.079533924263113</c:v>
                </c:pt>
                <c:pt idx="294">
                  <c:v>1.080402414950371</c:v>
                </c:pt>
                <c:pt idx="295">
                  <c:v>1.081270905637631</c:v>
                </c:pt>
                <c:pt idx="296">
                  <c:v>1.08213939632489</c:v>
                </c:pt>
                <c:pt idx="297">
                  <c:v>1.083007887012149</c:v>
                </c:pt>
                <c:pt idx="298">
                  <c:v>1.083876377699408</c:v>
                </c:pt>
                <c:pt idx="299">
                  <c:v>1.084744868386667</c:v>
                </c:pt>
                <c:pt idx="300">
                  <c:v>1.085613359073926</c:v>
                </c:pt>
                <c:pt idx="301">
                  <c:v>1.086481849761185</c:v>
                </c:pt>
                <c:pt idx="302">
                  <c:v>1.087350340448444</c:v>
                </c:pt>
                <c:pt idx="303">
                  <c:v>1.088218831135703</c:v>
                </c:pt>
                <c:pt idx="304">
                  <c:v>1.089087321822962</c:v>
                </c:pt>
                <c:pt idx="305">
                  <c:v>1.089955812510221</c:v>
                </c:pt>
                <c:pt idx="306">
                  <c:v>1.09082430319748</c:v>
                </c:pt>
                <c:pt idx="307">
                  <c:v>1.091692793884739</c:v>
                </c:pt>
                <c:pt idx="308">
                  <c:v>1.092561284571999</c:v>
                </c:pt>
                <c:pt idx="309">
                  <c:v>1.093429775259257</c:v>
                </c:pt>
                <c:pt idx="310">
                  <c:v>1.094298265946517</c:v>
                </c:pt>
                <c:pt idx="311">
                  <c:v>1.095166756633776</c:v>
                </c:pt>
                <c:pt idx="312">
                  <c:v>1.096035247321035</c:v>
                </c:pt>
                <c:pt idx="313">
                  <c:v>1.096903738008294</c:v>
                </c:pt>
                <c:pt idx="314">
                  <c:v>1.097772228695553</c:v>
                </c:pt>
                <c:pt idx="315">
                  <c:v>1.098640719382812</c:v>
                </c:pt>
                <c:pt idx="316">
                  <c:v>1.099509210070071</c:v>
                </c:pt>
                <c:pt idx="317">
                  <c:v>1.10037770075733</c:v>
                </c:pt>
                <c:pt idx="318">
                  <c:v>1.10124619144459</c:v>
                </c:pt>
                <c:pt idx="319">
                  <c:v>1.102114682131848</c:v>
                </c:pt>
                <c:pt idx="320">
                  <c:v>1.102983172819107</c:v>
                </c:pt>
                <c:pt idx="321">
                  <c:v>1.103851663506366</c:v>
                </c:pt>
                <c:pt idx="322">
                  <c:v>1.104720154193625</c:v>
                </c:pt>
                <c:pt idx="323">
                  <c:v>1.105588644880884</c:v>
                </c:pt>
                <c:pt idx="324">
                  <c:v>1.106457135568143</c:v>
                </c:pt>
                <c:pt idx="325">
                  <c:v>1.107325626255403</c:v>
                </c:pt>
                <c:pt idx="326">
                  <c:v>1.108194116942662</c:v>
                </c:pt>
                <c:pt idx="327">
                  <c:v>1.109062607629921</c:v>
                </c:pt>
                <c:pt idx="328">
                  <c:v>1.10993109831718</c:v>
                </c:pt>
                <c:pt idx="329">
                  <c:v>1.110799589004439</c:v>
                </c:pt>
                <c:pt idx="330">
                  <c:v>1.111668079691698</c:v>
                </c:pt>
                <c:pt idx="331">
                  <c:v>1.112536570378957</c:v>
                </c:pt>
                <c:pt idx="332">
                  <c:v>1.113405061066216</c:v>
                </c:pt>
                <c:pt idx="333">
                  <c:v>1.114273551753475</c:v>
                </c:pt>
                <c:pt idx="334">
                  <c:v>1.115142042440734</c:v>
                </c:pt>
                <c:pt idx="335">
                  <c:v>1.116010533127993</c:v>
                </c:pt>
                <c:pt idx="336">
                  <c:v>1.116879023815252</c:v>
                </c:pt>
                <c:pt idx="337">
                  <c:v>1.117747514502511</c:v>
                </c:pt>
                <c:pt idx="338">
                  <c:v>1.11861600518977</c:v>
                </c:pt>
                <c:pt idx="339">
                  <c:v>1.119484495877029</c:v>
                </c:pt>
                <c:pt idx="340">
                  <c:v>1.120352986564288</c:v>
                </c:pt>
                <c:pt idx="341">
                  <c:v>1.121221477251548</c:v>
                </c:pt>
                <c:pt idx="342">
                  <c:v>1.122089967938807</c:v>
                </c:pt>
                <c:pt idx="343">
                  <c:v>1.122958458626066</c:v>
                </c:pt>
                <c:pt idx="344">
                  <c:v>1.123826949313325</c:v>
                </c:pt>
                <c:pt idx="345">
                  <c:v>1.124695440000584</c:v>
                </c:pt>
                <c:pt idx="346">
                  <c:v>1.125563930687843</c:v>
                </c:pt>
                <c:pt idx="347">
                  <c:v>1.126432421375102</c:v>
                </c:pt>
                <c:pt idx="348">
                  <c:v>1.127300912062361</c:v>
                </c:pt>
                <c:pt idx="349">
                  <c:v>1.12816940274962</c:v>
                </c:pt>
                <c:pt idx="350">
                  <c:v>1.12903789343688</c:v>
                </c:pt>
                <c:pt idx="351">
                  <c:v>1.129906384124138</c:v>
                </c:pt>
                <c:pt idx="352">
                  <c:v>1.130774874811397</c:v>
                </c:pt>
                <c:pt idx="353">
                  <c:v>1.131643365498656</c:v>
                </c:pt>
                <c:pt idx="354">
                  <c:v>1.132511856185915</c:v>
                </c:pt>
                <c:pt idx="355">
                  <c:v>1.133380346873174</c:v>
                </c:pt>
                <c:pt idx="356">
                  <c:v>1.134248837560434</c:v>
                </c:pt>
                <c:pt idx="357">
                  <c:v>1.135117328247693</c:v>
                </c:pt>
                <c:pt idx="358">
                  <c:v>1.135985818934952</c:v>
                </c:pt>
                <c:pt idx="359">
                  <c:v>1.136854309622211</c:v>
                </c:pt>
                <c:pt idx="360">
                  <c:v>1.13772280030947</c:v>
                </c:pt>
                <c:pt idx="361">
                  <c:v>1.138591290996729</c:v>
                </c:pt>
                <c:pt idx="362">
                  <c:v>1.139459781683988</c:v>
                </c:pt>
                <c:pt idx="363">
                  <c:v>1.140328272371247</c:v>
                </c:pt>
                <c:pt idx="364">
                  <c:v>1.141196763058506</c:v>
                </c:pt>
                <c:pt idx="365">
                  <c:v>1.142065253745765</c:v>
                </c:pt>
                <c:pt idx="366">
                  <c:v>1.142933744433024</c:v>
                </c:pt>
                <c:pt idx="367">
                  <c:v>1.143802235120283</c:v>
                </c:pt>
                <c:pt idx="368">
                  <c:v>1.144670725807542</c:v>
                </c:pt>
                <c:pt idx="369">
                  <c:v>1.145539216494801</c:v>
                </c:pt>
                <c:pt idx="370">
                  <c:v>1.14640770718206</c:v>
                </c:pt>
                <c:pt idx="371">
                  <c:v>1.14727619786932</c:v>
                </c:pt>
                <c:pt idx="372">
                  <c:v>1.148144688556579</c:v>
                </c:pt>
                <c:pt idx="373">
                  <c:v>1.149013179243838</c:v>
                </c:pt>
                <c:pt idx="374">
                  <c:v>1.149881669931097</c:v>
                </c:pt>
                <c:pt idx="375">
                  <c:v>1.150750160618356</c:v>
                </c:pt>
                <c:pt idx="376">
                  <c:v>1.151618651305615</c:v>
                </c:pt>
                <c:pt idx="377">
                  <c:v>1.152487141992874</c:v>
                </c:pt>
                <c:pt idx="378">
                  <c:v>1.153355632680133</c:v>
                </c:pt>
                <c:pt idx="379">
                  <c:v>1.154224123367392</c:v>
                </c:pt>
                <c:pt idx="380">
                  <c:v>1.155092614054651</c:v>
                </c:pt>
                <c:pt idx="381">
                  <c:v>1.15596110474191</c:v>
                </c:pt>
                <c:pt idx="382">
                  <c:v>1.156829595429169</c:v>
                </c:pt>
                <c:pt idx="383">
                  <c:v>1.157698086116428</c:v>
                </c:pt>
                <c:pt idx="384">
                  <c:v>1.158566576803687</c:v>
                </c:pt>
                <c:pt idx="385">
                  <c:v>1.159435067490946</c:v>
                </c:pt>
                <c:pt idx="386">
                  <c:v>1.160303558178206</c:v>
                </c:pt>
                <c:pt idx="387">
                  <c:v>1.161172048865465</c:v>
                </c:pt>
                <c:pt idx="388">
                  <c:v>1.162040539552723</c:v>
                </c:pt>
                <c:pt idx="389">
                  <c:v>1.162909030239983</c:v>
                </c:pt>
                <c:pt idx="390">
                  <c:v>1.163777520927242</c:v>
                </c:pt>
                <c:pt idx="391">
                  <c:v>1.164646011614501</c:v>
                </c:pt>
                <c:pt idx="392">
                  <c:v>1.16551450230176</c:v>
                </c:pt>
                <c:pt idx="393">
                  <c:v>1.16638299298902</c:v>
                </c:pt>
                <c:pt idx="394">
                  <c:v>1.167251483676278</c:v>
                </c:pt>
                <c:pt idx="395">
                  <c:v>1.168119974363537</c:v>
                </c:pt>
                <c:pt idx="396">
                  <c:v>1.168988465050796</c:v>
                </c:pt>
                <c:pt idx="397">
                  <c:v>1.169856955738055</c:v>
                </c:pt>
                <c:pt idx="398">
                  <c:v>1.170725446425314</c:v>
                </c:pt>
                <c:pt idx="399">
                  <c:v>1.171593937112573</c:v>
                </c:pt>
                <c:pt idx="400">
                  <c:v>1.172462427799832</c:v>
                </c:pt>
                <c:pt idx="401">
                  <c:v>1.173330918487091</c:v>
                </c:pt>
                <c:pt idx="402">
                  <c:v>1.174199409174351</c:v>
                </c:pt>
                <c:pt idx="403">
                  <c:v>1.17506789986161</c:v>
                </c:pt>
                <c:pt idx="404">
                  <c:v>1.175936390548869</c:v>
                </c:pt>
                <c:pt idx="405">
                  <c:v>1.176804881236128</c:v>
                </c:pt>
                <c:pt idx="406">
                  <c:v>1.177673371923387</c:v>
                </c:pt>
                <c:pt idx="407">
                  <c:v>1.178541862610646</c:v>
                </c:pt>
                <c:pt idx="408">
                  <c:v>1.179410353297905</c:v>
                </c:pt>
                <c:pt idx="409">
                  <c:v>1.180278843985164</c:v>
                </c:pt>
                <c:pt idx="410">
                  <c:v>1.181147334672423</c:v>
                </c:pt>
                <c:pt idx="411">
                  <c:v>1.182015825359682</c:v>
                </c:pt>
                <c:pt idx="412">
                  <c:v>1.182884316046941</c:v>
                </c:pt>
                <c:pt idx="413">
                  <c:v>1.1837528067342</c:v>
                </c:pt>
                <c:pt idx="414">
                  <c:v>1.184621297421459</c:v>
                </c:pt>
                <c:pt idx="415">
                  <c:v>1.185489788108718</c:v>
                </c:pt>
                <c:pt idx="416">
                  <c:v>1.186358278795977</c:v>
                </c:pt>
                <c:pt idx="417">
                  <c:v>1.187226769483237</c:v>
                </c:pt>
                <c:pt idx="418">
                  <c:v>1.188095260170495</c:v>
                </c:pt>
                <c:pt idx="419">
                  <c:v>1.188963750857755</c:v>
                </c:pt>
                <c:pt idx="420">
                  <c:v>1.189832241545014</c:v>
                </c:pt>
                <c:pt idx="421">
                  <c:v>1.190700732232273</c:v>
                </c:pt>
                <c:pt idx="422">
                  <c:v>1.191569222919532</c:v>
                </c:pt>
                <c:pt idx="423">
                  <c:v>1.192437713606791</c:v>
                </c:pt>
                <c:pt idx="424">
                  <c:v>1.19330620429405</c:v>
                </c:pt>
                <c:pt idx="425">
                  <c:v>1.194174694981309</c:v>
                </c:pt>
                <c:pt idx="426">
                  <c:v>1.195043185668568</c:v>
                </c:pt>
                <c:pt idx="427">
                  <c:v>1.195911676355827</c:v>
                </c:pt>
                <c:pt idx="428">
                  <c:v>1.196780167043086</c:v>
                </c:pt>
                <c:pt idx="429">
                  <c:v>1.197648657730345</c:v>
                </c:pt>
                <c:pt idx="430">
                  <c:v>1.198517148417604</c:v>
                </c:pt>
                <c:pt idx="431">
                  <c:v>1.199385639104863</c:v>
                </c:pt>
                <c:pt idx="432">
                  <c:v>1.200254129792123</c:v>
                </c:pt>
                <c:pt idx="433">
                  <c:v>1.201122620479381</c:v>
                </c:pt>
                <c:pt idx="434">
                  <c:v>1.201991111166641</c:v>
                </c:pt>
                <c:pt idx="435">
                  <c:v>1.2028596018539</c:v>
                </c:pt>
                <c:pt idx="436">
                  <c:v>1.203728092541159</c:v>
                </c:pt>
                <c:pt idx="437">
                  <c:v>1.204596583228418</c:v>
                </c:pt>
                <c:pt idx="438">
                  <c:v>1.205465073915677</c:v>
                </c:pt>
                <c:pt idx="439">
                  <c:v>1.206333564602936</c:v>
                </c:pt>
                <c:pt idx="440">
                  <c:v>1.207202055290195</c:v>
                </c:pt>
                <c:pt idx="441">
                  <c:v>1.208070545977454</c:v>
                </c:pt>
                <c:pt idx="442">
                  <c:v>1.208939036664713</c:v>
                </c:pt>
                <c:pt idx="443">
                  <c:v>1.209807527351972</c:v>
                </c:pt>
                <c:pt idx="444">
                  <c:v>1.210676018039231</c:v>
                </c:pt>
                <c:pt idx="445">
                  <c:v>1.21154450872649</c:v>
                </c:pt>
                <c:pt idx="446">
                  <c:v>1.21241299941375</c:v>
                </c:pt>
                <c:pt idx="447">
                  <c:v>1.213281490101008</c:v>
                </c:pt>
                <c:pt idx="448">
                  <c:v>1.214149980788267</c:v>
                </c:pt>
                <c:pt idx="449">
                  <c:v>1.215018471475527</c:v>
                </c:pt>
                <c:pt idx="450">
                  <c:v>1.215886962162786</c:v>
                </c:pt>
                <c:pt idx="451">
                  <c:v>1.216755452850045</c:v>
                </c:pt>
                <c:pt idx="452">
                  <c:v>1.217623943537304</c:v>
                </c:pt>
                <c:pt idx="453">
                  <c:v>1.218492434224563</c:v>
                </c:pt>
                <c:pt idx="454">
                  <c:v>1.219360924911822</c:v>
                </c:pt>
                <c:pt idx="455">
                  <c:v>1.220229415599081</c:v>
                </c:pt>
                <c:pt idx="456">
                  <c:v>1.22109790628634</c:v>
                </c:pt>
                <c:pt idx="457">
                  <c:v>1.221966396973599</c:v>
                </c:pt>
                <c:pt idx="458">
                  <c:v>1.222834887660858</c:v>
                </c:pt>
                <c:pt idx="459">
                  <c:v>1.223703378348117</c:v>
                </c:pt>
                <c:pt idx="460">
                  <c:v>1.224571869035376</c:v>
                </c:pt>
                <c:pt idx="461">
                  <c:v>1.225440359722635</c:v>
                </c:pt>
                <c:pt idx="462">
                  <c:v>1.226308850409894</c:v>
                </c:pt>
                <c:pt idx="463">
                  <c:v>1.227177341097153</c:v>
                </c:pt>
                <c:pt idx="464">
                  <c:v>1.228045831784412</c:v>
                </c:pt>
                <c:pt idx="465">
                  <c:v>1.228914322471672</c:v>
                </c:pt>
                <c:pt idx="466">
                  <c:v>1.229782813158931</c:v>
                </c:pt>
                <c:pt idx="467">
                  <c:v>1.23065130384619</c:v>
                </c:pt>
                <c:pt idx="468">
                  <c:v>1.231519794533449</c:v>
                </c:pt>
                <c:pt idx="469">
                  <c:v>1.232388285220708</c:v>
                </c:pt>
                <c:pt idx="470">
                  <c:v>1.233256775907967</c:v>
                </c:pt>
                <c:pt idx="471">
                  <c:v>1.234125266595226</c:v>
                </c:pt>
                <c:pt idx="472">
                  <c:v>1.234993757282485</c:v>
                </c:pt>
                <c:pt idx="473">
                  <c:v>1.235862247969744</c:v>
                </c:pt>
                <c:pt idx="474">
                  <c:v>1.236730738657003</c:v>
                </c:pt>
                <c:pt idx="475">
                  <c:v>1.237599229344262</c:v>
                </c:pt>
                <c:pt idx="476">
                  <c:v>1.238467720031521</c:v>
                </c:pt>
                <c:pt idx="477">
                  <c:v>1.23933621071878</c:v>
                </c:pt>
                <c:pt idx="478">
                  <c:v>1.240204701406039</c:v>
                </c:pt>
                <c:pt idx="479">
                  <c:v>1.241073192093298</c:v>
                </c:pt>
                <c:pt idx="480">
                  <c:v>1.241941682780558</c:v>
                </c:pt>
                <c:pt idx="481">
                  <c:v>1.242810173467817</c:v>
                </c:pt>
                <c:pt idx="482">
                  <c:v>1.243678664155076</c:v>
                </c:pt>
                <c:pt idx="483">
                  <c:v>1.244547154842335</c:v>
                </c:pt>
                <c:pt idx="484">
                  <c:v>1.245415645529594</c:v>
                </c:pt>
                <c:pt idx="485">
                  <c:v>1.246284136216853</c:v>
                </c:pt>
                <c:pt idx="486">
                  <c:v>1.247152626904112</c:v>
                </c:pt>
                <c:pt idx="487">
                  <c:v>1.248021117591371</c:v>
                </c:pt>
                <c:pt idx="488">
                  <c:v>1.24888960827863</c:v>
                </c:pt>
                <c:pt idx="489">
                  <c:v>1.249758098965889</c:v>
                </c:pt>
                <c:pt idx="490">
                  <c:v>1.250626589653148</c:v>
                </c:pt>
                <c:pt idx="491">
                  <c:v>1.251495080340407</c:v>
                </c:pt>
                <c:pt idx="492">
                  <c:v>1.252363571027666</c:v>
                </c:pt>
                <c:pt idx="493">
                  <c:v>1.253232061714925</c:v>
                </c:pt>
                <c:pt idx="494">
                  <c:v>1.254100552402184</c:v>
                </c:pt>
                <c:pt idx="495">
                  <c:v>1.254969043089444</c:v>
                </c:pt>
                <c:pt idx="496">
                  <c:v>1.255837533776702</c:v>
                </c:pt>
                <c:pt idx="497">
                  <c:v>1.256706024463962</c:v>
                </c:pt>
                <c:pt idx="498">
                  <c:v>1.257574515151221</c:v>
                </c:pt>
                <c:pt idx="499">
                  <c:v>1.25844300583848</c:v>
                </c:pt>
                <c:pt idx="500">
                  <c:v>1.259311496525739</c:v>
                </c:pt>
                <c:pt idx="501">
                  <c:v>1.260179987212998</c:v>
                </c:pt>
                <c:pt idx="502">
                  <c:v>1.261048477900257</c:v>
                </c:pt>
                <c:pt idx="503">
                  <c:v>1.261916968587516</c:v>
                </c:pt>
                <c:pt idx="504">
                  <c:v>1.262785459274775</c:v>
                </c:pt>
                <c:pt idx="505">
                  <c:v>1.263653949962034</c:v>
                </c:pt>
                <c:pt idx="506">
                  <c:v>1.264522440649293</c:v>
                </c:pt>
                <c:pt idx="507">
                  <c:v>1.265390931336552</c:v>
                </c:pt>
                <c:pt idx="508">
                  <c:v>1.266259422023811</c:v>
                </c:pt>
                <c:pt idx="509">
                  <c:v>1.26712791271107</c:v>
                </c:pt>
                <c:pt idx="510">
                  <c:v>1.26799640339833</c:v>
                </c:pt>
                <c:pt idx="511">
                  <c:v>1.268864894085588</c:v>
                </c:pt>
                <c:pt idx="512">
                  <c:v>1.269733384772848</c:v>
                </c:pt>
                <c:pt idx="513">
                  <c:v>1.270601875460107</c:v>
                </c:pt>
                <c:pt idx="514">
                  <c:v>1.271470366147366</c:v>
                </c:pt>
                <c:pt idx="515">
                  <c:v>1.272338856834625</c:v>
                </c:pt>
                <c:pt idx="516">
                  <c:v>1.273207347521884</c:v>
                </c:pt>
                <c:pt idx="517">
                  <c:v>1.274075838209143</c:v>
                </c:pt>
                <c:pt idx="518">
                  <c:v>1.274944328896402</c:v>
                </c:pt>
                <c:pt idx="519">
                  <c:v>1.275812819583661</c:v>
                </c:pt>
                <c:pt idx="520">
                  <c:v>1.27668131027092</c:v>
                </c:pt>
                <c:pt idx="521">
                  <c:v>1.277549800958179</c:v>
                </c:pt>
                <c:pt idx="522">
                  <c:v>1.278418291645438</c:v>
                </c:pt>
                <c:pt idx="523">
                  <c:v>1.279286782332697</c:v>
                </c:pt>
                <c:pt idx="524">
                  <c:v>1.280155273019956</c:v>
                </c:pt>
                <c:pt idx="525">
                  <c:v>1.281023763707215</c:v>
                </c:pt>
                <c:pt idx="526">
                  <c:v>1.281892254394474</c:v>
                </c:pt>
                <c:pt idx="527">
                  <c:v>1.282760745081734</c:v>
                </c:pt>
                <c:pt idx="528">
                  <c:v>1.283629235768993</c:v>
                </c:pt>
                <c:pt idx="529">
                  <c:v>1.284497726456252</c:v>
                </c:pt>
                <c:pt idx="530">
                  <c:v>1.285366217143511</c:v>
                </c:pt>
                <c:pt idx="531">
                  <c:v>1.28623470783077</c:v>
                </c:pt>
                <c:pt idx="532">
                  <c:v>1.287103198518029</c:v>
                </c:pt>
                <c:pt idx="533">
                  <c:v>1.287971689205288</c:v>
                </c:pt>
                <c:pt idx="534">
                  <c:v>1.288840179892547</c:v>
                </c:pt>
                <c:pt idx="535">
                  <c:v>1.289708670579806</c:v>
                </c:pt>
                <c:pt idx="536">
                  <c:v>1.290577161267065</c:v>
                </c:pt>
                <c:pt idx="537">
                  <c:v>1.291445651954324</c:v>
                </c:pt>
                <c:pt idx="538">
                  <c:v>1.292314142641583</c:v>
                </c:pt>
                <c:pt idx="539">
                  <c:v>1.293182633328842</c:v>
                </c:pt>
                <c:pt idx="540">
                  <c:v>1.294051124016101</c:v>
                </c:pt>
                <c:pt idx="541">
                  <c:v>1.29491961470336</c:v>
                </c:pt>
                <c:pt idx="542">
                  <c:v>1.295788105390619</c:v>
                </c:pt>
                <c:pt idx="543">
                  <c:v>1.296656596077879</c:v>
                </c:pt>
                <c:pt idx="544">
                  <c:v>1.297525086765138</c:v>
                </c:pt>
                <c:pt idx="545">
                  <c:v>1.298393577452397</c:v>
                </c:pt>
                <c:pt idx="546">
                  <c:v>1.299262068139656</c:v>
                </c:pt>
                <c:pt idx="547">
                  <c:v>1.300130558826915</c:v>
                </c:pt>
                <c:pt idx="548">
                  <c:v>1.300999049514174</c:v>
                </c:pt>
                <c:pt idx="549">
                  <c:v>1.301867540201433</c:v>
                </c:pt>
                <c:pt idx="550">
                  <c:v>1.302736030888692</c:v>
                </c:pt>
                <c:pt idx="551">
                  <c:v>1.303604521575951</c:v>
                </c:pt>
                <c:pt idx="552">
                  <c:v>1.30447301226321</c:v>
                </c:pt>
                <c:pt idx="553">
                  <c:v>1.305341502950469</c:v>
                </c:pt>
                <c:pt idx="554">
                  <c:v>1.306209993637728</c:v>
                </c:pt>
                <c:pt idx="555">
                  <c:v>1.307078484324987</c:v>
                </c:pt>
                <c:pt idx="556">
                  <c:v>1.307946975012246</c:v>
                </c:pt>
                <c:pt idx="557">
                  <c:v>1.308815465699505</c:v>
                </c:pt>
                <c:pt idx="558">
                  <c:v>1.309683956386765</c:v>
                </c:pt>
                <c:pt idx="559">
                  <c:v>1.310552447074023</c:v>
                </c:pt>
                <c:pt idx="560">
                  <c:v>1.311420937761283</c:v>
                </c:pt>
                <c:pt idx="561">
                  <c:v>1.312289428448542</c:v>
                </c:pt>
                <c:pt idx="562">
                  <c:v>1.313157919135801</c:v>
                </c:pt>
                <c:pt idx="563">
                  <c:v>1.31402640982306</c:v>
                </c:pt>
                <c:pt idx="564">
                  <c:v>1.314894900510319</c:v>
                </c:pt>
                <c:pt idx="565">
                  <c:v>1.315763391197578</c:v>
                </c:pt>
                <c:pt idx="566">
                  <c:v>1.316631881884837</c:v>
                </c:pt>
                <c:pt idx="567">
                  <c:v>1.317500372572096</c:v>
                </c:pt>
                <c:pt idx="568">
                  <c:v>1.318368863259355</c:v>
                </c:pt>
                <c:pt idx="569">
                  <c:v>1.319237353946614</c:v>
                </c:pt>
                <c:pt idx="570">
                  <c:v>1.320105844633873</c:v>
                </c:pt>
                <c:pt idx="571">
                  <c:v>1.320974335321132</c:v>
                </c:pt>
                <c:pt idx="572">
                  <c:v>1.321842826008391</c:v>
                </c:pt>
                <c:pt idx="573">
                  <c:v>1.322711316695651</c:v>
                </c:pt>
                <c:pt idx="574">
                  <c:v>1.323579807382909</c:v>
                </c:pt>
                <c:pt idx="575">
                  <c:v>1.324448298070169</c:v>
                </c:pt>
                <c:pt idx="576">
                  <c:v>1.325316788757428</c:v>
                </c:pt>
                <c:pt idx="577">
                  <c:v>1.326185279444687</c:v>
                </c:pt>
                <c:pt idx="578">
                  <c:v>1.327053770131946</c:v>
                </c:pt>
                <c:pt idx="579">
                  <c:v>1.327922260819205</c:v>
                </c:pt>
                <c:pt idx="580">
                  <c:v>1.328790751506464</c:v>
                </c:pt>
                <c:pt idx="581">
                  <c:v>1.329659242193723</c:v>
                </c:pt>
                <c:pt idx="582">
                  <c:v>1.330527732880982</c:v>
                </c:pt>
                <c:pt idx="583">
                  <c:v>1.331396223568241</c:v>
                </c:pt>
                <c:pt idx="584">
                  <c:v>1.3322647142555</c:v>
                </c:pt>
                <c:pt idx="585">
                  <c:v>1.333133204942759</c:v>
                </c:pt>
                <c:pt idx="586">
                  <c:v>1.334001695630018</c:v>
                </c:pt>
                <c:pt idx="587">
                  <c:v>1.334870186317277</c:v>
                </c:pt>
                <c:pt idx="588">
                  <c:v>1.335738677004536</c:v>
                </c:pt>
                <c:pt idx="589">
                  <c:v>1.336607167691795</c:v>
                </c:pt>
                <c:pt idx="590">
                  <c:v>1.337475658379055</c:v>
                </c:pt>
                <c:pt idx="591">
                  <c:v>1.338344149066314</c:v>
                </c:pt>
                <c:pt idx="592">
                  <c:v>1.339212639753573</c:v>
                </c:pt>
                <c:pt idx="593">
                  <c:v>1.340081130440832</c:v>
                </c:pt>
                <c:pt idx="594">
                  <c:v>1.340949621128091</c:v>
                </c:pt>
                <c:pt idx="595">
                  <c:v>1.34181811181535</c:v>
                </c:pt>
                <c:pt idx="596">
                  <c:v>1.342686602502609</c:v>
                </c:pt>
                <c:pt idx="597">
                  <c:v>1.343555093189868</c:v>
                </c:pt>
                <c:pt idx="598">
                  <c:v>1.344423583877127</c:v>
                </c:pt>
                <c:pt idx="599">
                  <c:v>1.345292074564386</c:v>
                </c:pt>
                <c:pt idx="600">
                  <c:v>1.346160565251645</c:v>
                </c:pt>
                <c:pt idx="601">
                  <c:v>1.347029055938904</c:v>
                </c:pt>
                <c:pt idx="602">
                  <c:v>1.347897546626163</c:v>
                </c:pt>
                <c:pt idx="603">
                  <c:v>1.348766037313422</c:v>
                </c:pt>
                <c:pt idx="604">
                  <c:v>1.349634528000681</c:v>
                </c:pt>
                <c:pt idx="605">
                  <c:v>1.35050301868794</c:v>
                </c:pt>
                <c:pt idx="606">
                  <c:v>1.3513715093752</c:v>
                </c:pt>
                <c:pt idx="607">
                  <c:v>1.352240000062459</c:v>
                </c:pt>
                <c:pt idx="608">
                  <c:v>1.353108490749718</c:v>
                </c:pt>
                <c:pt idx="609">
                  <c:v>1.353976981436977</c:v>
                </c:pt>
                <c:pt idx="610">
                  <c:v>1.354845472124236</c:v>
                </c:pt>
                <c:pt idx="611">
                  <c:v>1.355713962811495</c:v>
                </c:pt>
                <c:pt idx="612">
                  <c:v>1.356582453498754</c:v>
                </c:pt>
                <c:pt idx="613">
                  <c:v>1.357450944186013</c:v>
                </c:pt>
                <c:pt idx="614">
                  <c:v>1.358319434873272</c:v>
                </c:pt>
                <c:pt idx="615">
                  <c:v>1.359187925560531</c:v>
                </c:pt>
                <c:pt idx="616">
                  <c:v>1.36005641624779</c:v>
                </c:pt>
                <c:pt idx="617">
                  <c:v>1.360924906935049</c:v>
                </c:pt>
                <c:pt idx="618">
                  <c:v>1.361793397622308</c:v>
                </c:pt>
                <c:pt idx="619">
                  <c:v>1.362661888309567</c:v>
                </c:pt>
                <c:pt idx="620">
                  <c:v>1.363530378996826</c:v>
                </c:pt>
                <c:pt idx="621">
                  <c:v>1.364398869684086</c:v>
                </c:pt>
                <c:pt idx="622">
                  <c:v>1.365267360371344</c:v>
                </c:pt>
                <c:pt idx="623">
                  <c:v>1.366135851058604</c:v>
                </c:pt>
                <c:pt idx="624">
                  <c:v>1.367004341745863</c:v>
                </c:pt>
                <c:pt idx="625">
                  <c:v>1.367872832433122</c:v>
                </c:pt>
                <c:pt idx="626">
                  <c:v>1.368741323120381</c:v>
                </c:pt>
                <c:pt idx="627">
                  <c:v>1.36960981380764</c:v>
                </c:pt>
                <c:pt idx="628">
                  <c:v>1.370478304494899</c:v>
                </c:pt>
                <c:pt idx="629">
                  <c:v>1.371346795182158</c:v>
                </c:pt>
                <c:pt idx="630">
                  <c:v>1.372215285869417</c:v>
                </c:pt>
                <c:pt idx="631">
                  <c:v>1.373083776556676</c:v>
                </c:pt>
                <c:pt idx="632">
                  <c:v>1.373952267243935</c:v>
                </c:pt>
                <c:pt idx="633">
                  <c:v>1.374820757931194</c:v>
                </c:pt>
                <c:pt idx="634">
                  <c:v>1.375689248618453</c:v>
                </c:pt>
                <c:pt idx="635">
                  <c:v>1.376557739305712</c:v>
                </c:pt>
                <c:pt idx="636">
                  <c:v>1.377426229992972</c:v>
                </c:pt>
                <c:pt idx="637">
                  <c:v>1.37829472068023</c:v>
                </c:pt>
                <c:pt idx="638">
                  <c:v>1.37916321136749</c:v>
                </c:pt>
                <c:pt idx="639">
                  <c:v>1.380031702054749</c:v>
                </c:pt>
                <c:pt idx="640">
                  <c:v>1.380900192742008</c:v>
                </c:pt>
                <c:pt idx="641">
                  <c:v>1.381768683429267</c:v>
                </c:pt>
                <c:pt idx="642">
                  <c:v>1.382637174116526</c:v>
                </c:pt>
                <c:pt idx="643">
                  <c:v>1.383505664803785</c:v>
                </c:pt>
                <c:pt idx="644">
                  <c:v>1.384374155491044</c:v>
                </c:pt>
                <c:pt idx="645">
                  <c:v>1.385242646178303</c:v>
                </c:pt>
                <c:pt idx="646">
                  <c:v>1.386111136865562</c:v>
                </c:pt>
                <c:pt idx="647">
                  <c:v>1.386979627552821</c:v>
                </c:pt>
                <c:pt idx="648">
                  <c:v>1.38784811824008</c:v>
                </c:pt>
                <c:pt idx="649">
                  <c:v>1.388716608927339</c:v>
                </c:pt>
                <c:pt idx="650">
                  <c:v>1.389585099614598</c:v>
                </c:pt>
                <c:pt idx="651">
                  <c:v>1.390453590301857</c:v>
                </c:pt>
                <c:pt idx="652">
                  <c:v>1.391322080989116</c:v>
                </c:pt>
                <c:pt idx="653">
                  <c:v>1.392190571676376</c:v>
                </c:pt>
                <c:pt idx="654">
                  <c:v>1.393059062363635</c:v>
                </c:pt>
                <c:pt idx="655">
                  <c:v>1.393927553050894</c:v>
                </c:pt>
                <c:pt idx="656">
                  <c:v>1.394796043738153</c:v>
                </c:pt>
                <c:pt idx="657">
                  <c:v>1.395664534425412</c:v>
                </c:pt>
                <c:pt idx="658">
                  <c:v>1.396533025112671</c:v>
                </c:pt>
                <c:pt idx="659">
                  <c:v>1.39740151579993</c:v>
                </c:pt>
                <c:pt idx="660">
                  <c:v>1.39827000648719</c:v>
                </c:pt>
                <c:pt idx="661">
                  <c:v>1.399138497174448</c:v>
                </c:pt>
                <c:pt idx="662">
                  <c:v>1.400006987861707</c:v>
                </c:pt>
                <c:pt idx="663">
                  <c:v>1.400875478548966</c:v>
                </c:pt>
                <c:pt idx="664">
                  <c:v>1.401743969236225</c:v>
                </c:pt>
                <c:pt idx="665">
                  <c:v>1.402612459923484</c:v>
                </c:pt>
                <c:pt idx="666">
                  <c:v>1.403480950610743</c:v>
                </c:pt>
                <c:pt idx="667">
                  <c:v>1.404349441298002</c:v>
                </c:pt>
                <c:pt idx="668">
                  <c:v>1.405217931985262</c:v>
                </c:pt>
                <c:pt idx="669">
                  <c:v>1.406086422672521</c:v>
                </c:pt>
                <c:pt idx="670">
                  <c:v>1.40695491335978</c:v>
                </c:pt>
                <c:pt idx="671">
                  <c:v>1.407823404047039</c:v>
                </c:pt>
                <c:pt idx="672">
                  <c:v>1.408691894734298</c:v>
                </c:pt>
                <c:pt idx="673">
                  <c:v>1.409560385421557</c:v>
                </c:pt>
                <c:pt idx="674">
                  <c:v>1.410428876108816</c:v>
                </c:pt>
                <c:pt idx="675">
                  <c:v>1.411297366796075</c:v>
                </c:pt>
                <c:pt idx="676">
                  <c:v>1.412165857483334</c:v>
                </c:pt>
                <c:pt idx="677">
                  <c:v>1.413034348170593</c:v>
                </c:pt>
                <c:pt idx="678">
                  <c:v>1.413902838857852</c:v>
                </c:pt>
                <c:pt idx="679">
                  <c:v>1.414771329545111</c:v>
                </c:pt>
                <c:pt idx="680">
                  <c:v>1.41563982023237</c:v>
                </c:pt>
                <c:pt idx="681">
                  <c:v>1.416508310919629</c:v>
                </c:pt>
                <c:pt idx="682">
                  <c:v>1.417376801606889</c:v>
                </c:pt>
                <c:pt idx="683">
                  <c:v>1.418245292294148</c:v>
                </c:pt>
                <c:pt idx="684">
                  <c:v>1.419113782981407</c:v>
                </c:pt>
                <c:pt idx="685">
                  <c:v>1.419982273668666</c:v>
                </c:pt>
                <c:pt idx="686">
                  <c:v>1.420850764355925</c:v>
                </c:pt>
                <c:pt idx="687">
                  <c:v>1.421719255043184</c:v>
                </c:pt>
                <c:pt idx="688">
                  <c:v>1.422587745730443</c:v>
                </c:pt>
                <c:pt idx="689">
                  <c:v>1.423456236417702</c:v>
                </c:pt>
                <c:pt idx="690">
                  <c:v>1.424324727104961</c:v>
                </c:pt>
                <c:pt idx="691">
                  <c:v>1.42519321779222</c:v>
                </c:pt>
                <c:pt idx="692">
                  <c:v>1.426061708479479</c:v>
                </c:pt>
                <c:pt idx="693">
                  <c:v>1.426930199166738</c:v>
                </c:pt>
                <c:pt idx="694">
                  <c:v>1.427798689853997</c:v>
                </c:pt>
                <c:pt idx="695">
                  <c:v>1.428667180541256</c:v>
                </c:pt>
                <c:pt idx="696">
                  <c:v>1.429535671228515</c:v>
                </c:pt>
                <c:pt idx="697">
                  <c:v>1.430404161915775</c:v>
                </c:pt>
                <c:pt idx="698">
                  <c:v>1.431272652603033</c:v>
                </c:pt>
                <c:pt idx="699">
                  <c:v>1.432141143290293</c:v>
                </c:pt>
                <c:pt idx="700">
                  <c:v>1.433009633977552</c:v>
                </c:pt>
                <c:pt idx="701">
                  <c:v>1.433878124664811</c:v>
                </c:pt>
                <c:pt idx="702">
                  <c:v>1.43474661535207</c:v>
                </c:pt>
                <c:pt idx="703">
                  <c:v>1.435615106039329</c:v>
                </c:pt>
                <c:pt idx="704">
                  <c:v>1.436483596726588</c:v>
                </c:pt>
                <c:pt idx="705">
                  <c:v>1.437352087413847</c:v>
                </c:pt>
                <c:pt idx="706">
                  <c:v>1.438220578101106</c:v>
                </c:pt>
                <c:pt idx="707">
                  <c:v>1.439089068788365</c:v>
                </c:pt>
                <c:pt idx="708">
                  <c:v>1.439957559475624</c:v>
                </c:pt>
                <c:pt idx="709">
                  <c:v>1.440826050162883</c:v>
                </c:pt>
                <c:pt idx="710">
                  <c:v>1.441694540850142</c:v>
                </c:pt>
                <c:pt idx="711">
                  <c:v>1.442563031537401</c:v>
                </c:pt>
                <c:pt idx="712">
                  <c:v>1.443431522224661</c:v>
                </c:pt>
                <c:pt idx="713">
                  <c:v>1.444300012911919</c:v>
                </c:pt>
                <c:pt idx="714">
                  <c:v>1.445168503599179</c:v>
                </c:pt>
                <c:pt idx="715">
                  <c:v>1.446036994286438</c:v>
                </c:pt>
                <c:pt idx="716">
                  <c:v>1.446905484973697</c:v>
                </c:pt>
                <c:pt idx="717">
                  <c:v>1.447773975660956</c:v>
                </c:pt>
                <c:pt idx="718">
                  <c:v>1.448642466348215</c:v>
                </c:pt>
                <c:pt idx="719">
                  <c:v>1.449510957035474</c:v>
                </c:pt>
                <c:pt idx="720">
                  <c:v>1.450379447722733</c:v>
                </c:pt>
                <c:pt idx="721">
                  <c:v>1.451247938409992</c:v>
                </c:pt>
                <c:pt idx="722">
                  <c:v>1.452116429097251</c:v>
                </c:pt>
                <c:pt idx="723">
                  <c:v>1.45298491978451</c:v>
                </c:pt>
                <c:pt idx="724">
                  <c:v>1.453853410471769</c:v>
                </c:pt>
                <c:pt idx="725">
                  <c:v>1.454721901159028</c:v>
                </c:pt>
                <c:pt idx="726">
                  <c:v>1.455590391846287</c:v>
                </c:pt>
                <c:pt idx="727">
                  <c:v>1.456458882533546</c:v>
                </c:pt>
                <c:pt idx="728">
                  <c:v>1.457327373220805</c:v>
                </c:pt>
                <c:pt idx="729">
                  <c:v>1.458195863908065</c:v>
                </c:pt>
                <c:pt idx="730">
                  <c:v>1.459064354595324</c:v>
                </c:pt>
                <c:pt idx="731">
                  <c:v>1.459932845282583</c:v>
                </c:pt>
                <c:pt idx="732">
                  <c:v>1.460801335969842</c:v>
                </c:pt>
                <c:pt idx="733">
                  <c:v>1.461669826657101</c:v>
                </c:pt>
                <c:pt idx="734">
                  <c:v>1.46253831734436</c:v>
                </c:pt>
                <c:pt idx="735">
                  <c:v>1.463406808031619</c:v>
                </c:pt>
                <c:pt idx="736">
                  <c:v>1.464275298718878</c:v>
                </c:pt>
                <c:pt idx="737">
                  <c:v>1.465143789406137</c:v>
                </c:pt>
                <c:pt idx="738">
                  <c:v>1.466012280093396</c:v>
                </c:pt>
                <c:pt idx="739">
                  <c:v>1.466880770780655</c:v>
                </c:pt>
                <c:pt idx="740">
                  <c:v>1.467749261467914</c:v>
                </c:pt>
                <c:pt idx="741">
                  <c:v>1.468617752155173</c:v>
                </c:pt>
                <c:pt idx="742">
                  <c:v>1.469486242842432</c:v>
                </c:pt>
                <c:pt idx="743">
                  <c:v>1.470354733529691</c:v>
                </c:pt>
                <c:pt idx="744">
                  <c:v>1.47122322421695</c:v>
                </c:pt>
                <c:pt idx="745">
                  <c:v>1.47209171490421</c:v>
                </c:pt>
                <c:pt idx="746">
                  <c:v>1.472960205591469</c:v>
                </c:pt>
                <c:pt idx="747">
                  <c:v>1.473828696278728</c:v>
                </c:pt>
                <c:pt idx="748">
                  <c:v>1.474697186965987</c:v>
                </c:pt>
                <c:pt idx="749">
                  <c:v>1.475565677653246</c:v>
                </c:pt>
                <c:pt idx="750">
                  <c:v>1.476434168340505</c:v>
                </c:pt>
                <c:pt idx="751">
                  <c:v>1.477302659027764</c:v>
                </c:pt>
                <c:pt idx="752">
                  <c:v>1.478171149715023</c:v>
                </c:pt>
                <c:pt idx="753">
                  <c:v>1.479039640402282</c:v>
                </c:pt>
                <c:pt idx="754">
                  <c:v>1.479908131089541</c:v>
                </c:pt>
                <c:pt idx="755">
                  <c:v>1.4807766217768</c:v>
                </c:pt>
                <c:pt idx="756">
                  <c:v>1.481645112464059</c:v>
                </c:pt>
                <c:pt idx="757">
                  <c:v>1.482513603151318</c:v>
                </c:pt>
                <c:pt idx="758">
                  <c:v>1.483382093838577</c:v>
                </c:pt>
                <c:pt idx="759">
                  <c:v>1.484250584525836</c:v>
                </c:pt>
                <c:pt idx="760">
                  <c:v>1.485119075213096</c:v>
                </c:pt>
                <c:pt idx="761">
                  <c:v>1.485987565900354</c:v>
                </c:pt>
                <c:pt idx="762">
                  <c:v>1.486856056587614</c:v>
                </c:pt>
                <c:pt idx="763">
                  <c:v>1.487724547274873</c:v>
                </c:pt>
                <c:pt idx="764">
                  <c:v>1.488593037962132</c:v>
                </c:pt>
                <c:pt idx="765">
                  <c:v>1.489461528649391</c:v>
                </c:pt>
                <c:pt idx="766">
                  <c:v>1.49033001933665</c:v>
                </c:pt>
                <c:pt idx="767">
                  <c:v>1.491198510023909</c:v>
                </c:pt>
                <c:pt idx="768">
                  <c:v>1.492067000711168</c:v>
                </c:pt>
                <c:pt idx="769">
                  <c:v>1.492935491398427</c:v>
                </c:pt>
                <c:pt idx="770">
                  <c:v>1.493803982085686</c:v>
                </c:pt>
                <c:pt idx="771">
                  <c:v>1.494672472772945</c:v>
                </c:pt>
                <c:pt idx="772">
                  <c:v>1.495540963460204</c:v>
                </c:pt>
                <c:pt idx="773">
                  <c:v>1.496409454147463</c:v>
                </c:pt>
                <c:pt idx="774">
                  <c:v>1.497277944834722</c:v>
                </c:pt>
                <c:pt idx="775">
                  <c:v>1.498146435521982</c:v>
                </c:pt>
                <c:pt idx="776">
                  <c:v>1.49901492620924</c:v>
                </c:pt>
                <c:pt idx="777">
                  <c:v>1.4998834168965</c:v>
                </c:pt>
                <c:pt idx="778">
                  <c:v>1.500751907583759</c:v>
                </c:pt>
                <c:pt idx="779">
                  <c:v>1.501620398271018</c:v>
                </c:pt>
                <c:pt idx="780">
                  <c:v>1.502488888958277</c:v>
                </c:pt>
                <c:pt idx="781">
                  <c:v>1.503357379645536</c:v>
                </c:pt>
                <c:pt idx="782">
                  <c:v>1.504225870332795</c:v>
                </c:pt>
                <c:pt idx="783">
                  <c:v>1.505094361020054</c:v>
                </c:pt>
                <c:pt idx="784">
                  <c:v>1.505962851707313</c:v>
                </c:pt>
                <c:pt idx="785">
                  <c:v>1.506831342394572</c:v>
                </c:pt>
                <c:pt idx="786">
                  <c:v>1.507699833081831</c:v>
                </c:pt>
                <c:pt idx="787">
                  <c:v>1.50856832376909</c:v>
                </c:pt>
                <c:pt idx="788">
                  <c:v>1.509436814456349</c:v>
                </c:pt>
                <c:pt idx="789">
                  <c:v>1.510305305143608</c:v>
                </c:pt>
                <c:pt idx="790">
                  <c:v>1.511173795830868</c:v>
                </c:pt>
                <c:pt idx="791">
                  <c:v>1.512042286518126</c:v>
                </c:pt>
                <c:pt idx="792">
                  <c:v>1.512910777205386</c:v>
                </c:pt>
                <c:pt idx="793">
                  <c:v>1.513779267892645</c:v>
                </c:pt>
                <c:pt idx="794">
                  <c:v>1.514647758579904</c:v>
                </c:pt>
                <c:pt idx="795">
                  <c:v>1.515516249267163</c:v>
                </c:pt>
                <c:pt idx="796">
                  <c:v>1.516384739954422</c:v>
                </c:pt>
                <c:pt idx="797">
                  <c:v>1.517253230641681</c:v>
                </c:pt>
                <c:pt idx="798">
                  <c:v>1.51812172132894</c:v>
                </c:pt>
                <c:pt idx="799">
                  <c:v>1.518990212016199</c:v>
                </c:pt>
                <c:pt idx="800">
                  <c:v>1.519858702703458</c:v>
                </c:pt>
                <c:pt idx="801">
                  <c:v>1.520727193390717</c:v>
                </c:pt>
                <c:pt idx="802">
                  <c:v>1.521595684077976</c:v>
                </c:pt>
                <c:pt idx="803">
                  <c:v>1.522464174765235</c:v>
                </c:pt>
                <c:pt idx="804">
                  <c:v>1.523332665452494</c:v>
                </c:pt>
                <c:pt idx="805">
                  <c:v>1.524201156139753</c:v>
                </c:pt>
                <c:pt idx="806">
                  <c:v>1.525069646827012</c:v>
                </c:pt>
                <c:pt idx="807">
                  <c:v>1.525938137514272</c:v>
                </c:pt>
                <c:pt idx="808">
                  <c:v>1.526806628201531</c:v>
                </c:pt>
                <c:pt idx="809">
                  <c:v>1.52767511888879</c:v>
                </c:pt>
                <c:pt idx="810">
                  <c:v>1.528543609576049</c:v>
                </c:pt>
                <c:pt idx="811">
                  <c:v>1.529412100263308</c:v>
                </c:pt>
                <c:pt idx="812">
                  <c:v>1.530280590950567</c:v>
                </c:pt>
                <c:pt idx="813">
                  <c:v>1.531149081637826</c:v>
                </c:pt>
                <c:pt idx="814">
                  <c:v>1.532017572325085</c:v>
                </c:pt>
                <c:pt idx="815">
                  <c:v>1.532886063012344</c:v>
                </c:pt>
                <c:pt idx="816">
                  <c:v>1.533754553699603</c:v>
                </c:pt>
                <c:pt idx="817">
                  <c:v>1.534623044386862</c:v>
                </c:pt>
                <c:pt idx="818">
                  <c:v>1.535491535074121</c:v>
                </c:pt>
                <c:pt idx="819">
                  <c:v>1.53636002576138</c:v>
                </c:pt>
                <c:pt idx="820">
                  <c:v>1.537228516448639</c:v>
                </c:pt>
                <c:pt idx="821">
                  <c:v>1.538097007135898</c:v>
                </c:pt>
                <c:pt idx="822">
                  <c:v>1.538965497823157</c:v>
                </c:pt>
                <c:pt idx="823">
                  <c:v>1.539833988510417</c:v>
                </c:pt>
                <c:pt idx="824">
                  <c:v>1.540702479197676</c:v>
                </c:pt>
                <c:pt idx="825">
                  <c:v>1.541570969884935</c:v>
                </c:pt>
                <c:pt idx="826">
                  <c:v>1.542439460572194</c:v>
                </c:pt>
                <c:pt idx="827">
                  <c:v>1.543307951259453</c:v>
                </c:pt>
                <c:pt idx="828">
                  <c:v>1.544176441946712</c:v>
                </c:pt>
                <c:pt idx="829">
                  <c:v>1.545044932633971</c:v>
                </c:pt>
                <c:pt idx="830">
                  <c:v>1.54591342332123</c:v>
                </c:pt>
                <c:pt idx="831">
                  <c:v>1.54678191400849</c:v>
                </c:pt>
                <c:pt idx="832">
                  <c:v>1.547650404695748</c:v>
                </c:pt>
                <c:pt idx="833">
                  <c:v>1.548518895383007</c:v>
                </c:pt>
                <c:pt idx="834">
                  <c:v>1.549387386070266</c:v>
                </c:pt>
                <c:pt idx="835">
                  <c:v>1.550255876757525</c:v>
                </c:pt>
                <c:pt idx="836">
                  <c:v>1.551124367444784</c:v>
                </c:pt>
                <c:pt idx="837">
                  <c:v>1.551992858132043</c:v>
                </c:pt>
                <c:pt idx="838">
                  <c:v>1.552861348819303</c:v>
                </c:pt>
                <c:pt idx="839">
                  <c:v>1.553729839506562</c:v>
                </c:pt>
                <c:pt idx="840">
                  <c:v>1.554598330193821</c:v>
                </c:pt>
                <c:pt idx="841">
                  <c:v>1.55546682088108</c:v>
                </c:pt>
                <c:pt idx="842">
                  <c:v>1.556335311568339</c:v>
                </c:pt>
                <c:pt idx="843">
                  <c:v>1.557203802255598</c:v>
                </c:pt>
                <c:pt idx="844">
                  <c:v>1.558072292942857</c:v>
                </c:pt>
                <c:pt idx="845">
                  <c:v>1.558940783630116</c:v>
                </c:pt>
                <c:pt idx="846">
                  <c:v>1.559809274317375</c:v>
                </c:pt>
                <c:pt idx="847">
                  <c:v>1.560677765004634</c:v>
                </c:pt>
                <c:pt idx="848">
                  <c:v>1.561546255691893</c:v>
                </c:pt>
                <c:pt idx="849">
                  <c:v>1.562414746379152</c:v>
                </c:pt>
                <c:pt idx="850">
                  <c:v>1.563283237066411</c:v>
                </c:pt>
                <c:pt idx="851">
                  <c:v>1.56415172775367</c:v>
                </c:pt>
                <c:pt idx="852">
                  <c:v>1.565020218440929</c:v>
                </c:pt>
                <c:pt idx="853">
                  <c:v>1.565888709128189</c:v>
                </c:pt>
                <c:pt idx="854">
                  <c:v>1.566757199815447</c:v>
                </c:pt>
                <c:pt idx="855">
                  <c:v>1.567625690502707</c:v>
                </c:pt>
                <c:pt idx="856">
                  <c:v>1.568494181189966</c:v>
                </c:pt>
                <c:pt idx="857">
                  <c:v>1.569362671877225</c:v>
                </c:pt>
                <c:pt idx="858">
                  <c:v>1.570231162564484</c:v>
                </c:pt>
                <c:pt idx="859">
                  <c:v>1.571099653251743</c:v>
                </c:pt>
                <c:pt idx="860">
                  <c:v>1.571968143939002</c:v>
                </c:pt>
                <c:pt idx="861">
                  <c:v>1.572836634626261</c:v>
                </c:pt>
                <c:pt idx="862">
                  <c:v>1.57370512531352</c:v>
                </c:pt>
                <c:pt idx="863">
                  <c:v>1.57457361600078</c:v>
                </c:pt>
                <c:pt idx="864">
                  <c:v>1.575442106688038</c:v>
                </c:pt>
                <c:pt idx="865">
                  <c:v>1.576310597375297</c:v>
                </c:pt>
                <c:pt idx="866">
                  <c:v>1.577179088062556</c:v>
                </c:pt>
                <c:pt idx="867">
                  <c:v>1.578047578749815</c:v>
                </c:pt>
                <c:pt idx="868">
                  <c:v>1.578916069437075</c:v>
                </c:pt>
                <c:pt idx="869">
                  <c:v>1.579784560124333</c:v>
                </c:pt>
                <c:pt idx="870">
                  <c:v>1.580653050811593</c:v>
                </c:pt>
                <c:pt idx="871">
                  <c:v>1.581521541498852</c:v>
                </c:pt>
                <c:pt idx="872">
                  <c:v>1.582390032186111</c:v>
                </c:pt>
                <c:pt idx="873">
                  <c:v>1.58325852287337</c:v>
                </c:pt>
                <c:pt idx="874">
                  <c:v>1.584127013560629</c:v>
                </c:pt>
                <c:pt idx="875">
                  <c:v>1.584995504247888</c:v>
                </c:pt>
                <c:pt idx="876">
                  <c:v>1.585863994935147</c:v>
                </c:pt>
                <c:pt idx="877">
                  <c:v>1.586732485622406</c:v>
                </c:pt>
                <c:pt idx="878">
                  <c:v>1.587600976309665</c:v>
                </c:pt>
                <c:pt idx="879">
                  <c:v>1.588469466996924</c:v>
                </c:pt>
                <c:pt idx="880">
                  <c:v>1.589337957684183</c:v>
                </c:pt>
                <c:pt idx="881">
                  <c:v>1.590206448371442</c:v>
                </c:pt>
                <c:pt idx="882">
                  <c:v>1.591074939058701</c:v>
                </c:pt>
                <c:pt idx="883">
                  <c:v>1.59194342974596</c:v>
                </c:pt>
                <c:pt idx="884">
                  <c:v>1.59281192043322</c:v>
                </c:pt>
                <c:pt idx="885">
                  <c:v>1.593680411120479</c:v>
                </c:pt>
                <c:pt idx="886">
                  <c:v>1.594548901807738</c:v>
                </c:pt>
                <c:pt idx="887">
                  <c:v>1.595417392494997</c:v>
                </c:pt>
                <c:pt idx="888">
                  <c:v>1.596285883182256</c:v>
                </c:pt>
                <c:pt idx="889">
                  <c:v>1.597154373869515</c:v>
                </c:pt>
                <c:pt idx="890">
                  <c:v>1.598022864556774</c:v>
                </c:pt>
                <c:pt idx="891">
                  <c:v>1.598891355244033</c:v>
                </c:pt>
                <c:pt idx="892">
                  <c:v>1.599759845931292</c:v>
                </c:pt>
                <c:pt idx="893">
                  <c:v>1.600628336618551</c:v>
                </c:pt>
                <c:pt idx="894">
                  <c:v>1.60149682730581</c:v>
                </c:pt>
                <c:pt idx="895">
                  <c:v>1.602365317993069</c:v>
                </c:pt>
                <c:pt idx="896">
                  <c:v>1.603233808680328</c:v>
                </c:pt>
                <c:pt idx="897">
                  <c:v>1.604102299367587</c:v>
                </c:pt>
                <c:pt idx="898">
                  <c:v>1.604970790054846</c:v>
                </c:pt>
                <c:pt idx="899">
                  <c:v>1.605839280742105</c:v>
                </c:pt>
                <c:pt idx="900">
                  <c:v>1.606707771429364</c:v>
                </c:pt>
                <c:pt idx="901">
                  <c:v>1.607576262116624</c:v>
                </c:pt>
                <c:pt idx="902">
                  <c:v>1.608444752803882</c:v>
                </c:pt>
                <c:pt idx="903">
                  <c:v>1.609313243491142</c:v>
                </c:pt>
                <c:pt idx="904">
                  <c:v>1.610181734178401</c:v>
                </c:pt>
                <c:pt idx="905">
                  <c:v>1.61105022486566</c:v>
                </c:pt>
                <c:pt idx="906">
                  <c:v>1.611918715552919</c:v>
                </c:pt>
                <c:pt idx="907">
                  <c:v>1.612787206240178</c:v>
                </c:pt>
                <c:pt idx="908">
                  <c:v>1.613655696927437</c:v>
                </c:pt>
                <c:pt idx="909">
                  <c:v>1.614524187614696</c:v>
                </c:pt>
                <c:pt idx="910">
                  <c:v>1.615392678301955</c:v>
                </c:pt>
                <c:pt idx="911">
                  <c:v>1.616261168989214</c:v>
                </c:pt>
                <c:pt idx="912">
                  <c:v>1.617129659676473</c:v>
                </c:pt>
                <c:pt idx="913">
                  <c:v>1.617998150363732</c:v>
                </c:pt>
                <c:pt idx="914">
                  <c:v>1.618866641050991</c:v>
                </c:pt>
                <c:pt idx="915">
                  <c:v>1.61973513173825</c:v>
                </c:pt>
                <c:pt idx="916">
                  <c:v>1.62060362242551</c:v>
                </c:pt>
                <c:pt idx="917">
                  <c:v>1.621472113112768</c:v>
                </c:pt>
                <c:pt idx="918">
                  <c:v>1.622340603800028</c:v>
                </c:pt>
                <c:pt idx="919">
                  <c:v>1.623209094487287</c:v>
                </c:pt>
                <c:pt idx="920">
                  <c:v>1.624077585174546</c:v>
                </c:pt>
                <c:pt idx="921">
                  <c:v>1.624946075861805</c:v>
                </c:pt>
                <c:pt idx="922">
                  <c:v>1.625814566549064</c:v>
                </c:pt>
                <c:pt idx="923">
                  <c:v>1.626683057236323</c:v>
                </c:pt>
                <c:pt idx="924">
                  <c:v>1.627551547923582</c:v>
                </c:pt>
                <c:pt idx="925">
                  <c:v>1.628420038610841</c:v>
                </c:pt>
                <c:pt idx="926">
                  <c:v>1.6292885292981</c:v>
                </c:pt>
                <c:pt idx="927">
                  <c:v>1.63015701998536</c:v>
                </c:pt>
                <c:pt idx="928">
                  <c:v>1.631025510672618</c:v>
                </c:pt>
                <c:pt idx="929">
                  <c:v>1.631894001359877</c:v>
                </c:pt>
                <c:pt idx="930">
                  <c:v>1.632762492047136</c:v>
                </c:pt>
                <c:pt idx="931">
                  <c:v>1.633630982734395</c:v>
                </c:pt>
                <c:pt idx="932">
                  <c:v>1.634499473421654</c:v>
                </c:pt>
                <c:pt idx="933">
                  <c:v>1.635367964108914</c:v>
                </c:pt>
                <c:pt idx="934">
                  <c:v>1.636236454796173</c:v>
                </c:pt>
                <c:pt idx="935">
                  <c:v>1.637104945483432</c:v>
                </c:pt>
                <c:pt idx="936">
                  <c:v>1.637973436170691</c:v>
                </c:pt>
                <c:pt idx="937">
                  <c:v>1.63884192685795</c:v>
                </c:pt>
                <c:pt idx="938">
                  <c:v>1.639710417545209</c:v>
                </c:pt>
                <c:pt idx="939">
                  <c:v>1.640578908232468</c:v>
                </c:pt>
                <c:pt idx="940">
                  <c:v>1.641447398919727</c:v>
                </c:pt>
                <c:pt idx="941">
                  <c:v>1.642315889606986</c:v>
                </c:pt>
                <c:pt idx="942">
                  <c:v>1.643184380294245</c:v>
                </c:pt>
                <c:pt idx="943">
                  <c:v>1.644052870981504</c:v>
                </c:pt>
                <c:pt idx="944">
                  <c:v>1.644921361668763</c:v>
                </c:pt>
                <c:pt idx="945">
                  <c:v>1.645789852356022</c:v>
                </c:pt>
                <c:pt idx="946">
                  <c:v>1.646658343043281</c:v>
                </c:pt>
                <c:pt idx="947">
                  <c:v>1.64752683373054</c:v>
                </c:pt>
                <c:pt idx="948">
                  <c:v>1.648395324417799</c:v>
                </c:pt>
                <c:pt idx="949">
                  <c:v>1.649263815105059</c:v>
                </c:pt>
                <c:pt idx="950">
                  <c:v>1.650132305792318</c:v>
                </c:pt>
                <c:pt idx="951">
                  <c:v>1.658817212664909</c:v>
                </c:pt>
                <c:pt idx="952">
                  <c:v>1.667502119537501</c:v>
                </c:pt>
                <c:pt idx="953">
                  <c:v>1.676187026410093</c:v>
                </c:pt>
                <c:pt idx="954">
                  <c:v>1.684871933282684</c:v>
                </c:pt>
                <c:pt idx="955">
                  <c:v>1.693556840155276</c:v>
                </c:pt>
                <c:pt idx="956">
                  <c:v>1.702241747027867</c:v>
                </c:pt>
                <c:pt idx="957">
                  <c:v>1.710926653900459</c:v>
                </c:pt>
                <c:pt idx="958">
                  <c:v>1.719611560773051</c:v>
                </c:pt>
                <c:pt idx="959">
                  <c:v>1.728296467645642</c:v>
                </c:pt>
                <c:pt idx="960">
                  <c:v>1.736981374518234</c:v>
                </c:pt>
                <c:pt idx="961">
                  <c:v>1.82383044324415</c:v>
                </c:pt>
                <c:pt idx="962">
                  <c:v>1.910679511970066</c:v>
                </c:pt>
                <c:pt idx="963">
                  <c:v>1.997528580695982</c:v>
                </c:pt>
                <c:pt idx="964">
                  <c:v>2.084377649421898</c:v>
                </c:pt>
                <c:pt idx="965">
                  <c:v>2.171226718147814</c:v>
                </c:pt>
                <c:pt idx="966">
                  <c:v>2.25807578687373</c:v>
                </c:pt>
                <c:pt idx="967">
                  <c:v>2.344924855599646</c:v>
                </c:pt>
                <c:pt idx="968">
                  <c:v>2.431773924325562</c:v>
                </c:pt>
                <c:pt idx="969">
                  <c:v>2.518622993051479</c:v>
                </c:pt>
                <c:pt idx="970">
                  <c:v>2.605472061777394</c:v>
                </c:pt>
                <c:pt idx="971">
                  <c:v>3.473962749036554</c:v>
                </c:pt>
                <c:pt idx="972">
                  <c:v>4.342453436295715</c:v>
                </c:pt>
                <c:pt idx="973">
                  <c:v>5.210944123554874</c:v>
                </c:pt>
                <c:pt idx="974">
                  <c:v>6.079434810814034</c:v>
                </c:pt>
                <c:pt idx="975">
                  <c:v>6.947925498073194</c:v>
                </c:pt>
                <c:pt idx="976">
                  <c:v>7.816416185332354</c:v>
                </c:pt>
              </c:numCache>
            </c:numRef>
          </c:xVal>
          <c:yVal>
            <c:numRef>
              <c:f>'Enrico''s pot'!$P$3:$P$1130</c:f>
              <c:numCache>
                <c:formatCode>General</c:formatCode>
                <c:ptCount val="1128"/>
                <c:pt idx="2">
                  <c:v>355605.4705051403</c:v>
                </c:pt>
                <c:pt idx="3">
                  <c:v>339761.589243244</c:v>
                </c:pt>
                <c:pt idx="4">
                  <c:v>324589.6992814132</c:v>
                </c:pt>
                <c:pt idx="5">
                  <c:v>310061.5231658243</c:v>
                </c:pt>
                <c:pt idx="6">
                  <c:v>296149.9833010995</c:v>
                </c:pt>
                <c:pt idx="7">
                  <c:v>282829.1502464231</c:v>
                </c:pt>
                <c:pt idx="8">
                  <c:v>270074.1932879277</c:v>
                </c:pt>
                <c:pt idx="9">
                  <c:v>257861.3331752923</c:v>
                </c:pt>
                <c:pt idx="10">
                  <c:v>246167.7969285419</c:v>
                </c:pt>
                <c:pt idx="11">
                  <c:v>234971.7746255493</c:v>
                </c:pt>
                <c:pt idx="12">
                  <c:v>224252.3780769578</c:v>
                </c:pt>
                <c:pt idx="13">
                  <c:v>213989.6013070344</c:v>
                </c:pt>
                <c:pt idx="14">
                  <c:v>204164.2827616717</c:v>
                </c:pt>
                <c:pt idx="15">
                  <c:v>194758.0691627473</c:v>
                </c:pt>
                <c:pt idx="16">
                  <c:v>185753.3809374253</c:v>
                </c:pt>
                <c:pt idx="17">
                  <c:v>177133.3791537602</c:v>
                </c:pt>
                <c:pt idx="18">
                  <c:v>168881.933893786</c:v>
                </c:pt>
                <c:pt idx="19">
                  <c:v>160983.5940011902</c:v>
                </c:pt>
                <c:pt idx="20">
                  <c:v>153423.5581419867</c:v>
                </c:pt>
                <c:pt idx="21">
                  <c:v>146187.647121398</c:v>
                </c:pt>
                <c:pt idx="22">
                  <c:v>139262.2774005825</c:v>
                </c:pt>
                <c:pt idx="23">
                  <c:v>132634.4357594278</c:v>
                </c:pt>
                <c:pt idx="24">
                  <c:v>126291.6550562403</c:v>
                </c:pt>
                <c:pt idx="25">
                  <c:v>120221.9910349527</c:v>
                </c:pt>
                <c:pt idx="26">
                  <c:v>114414.000134546</c:v>
                </c:pt>
                <c:pt idx="27">
                  <c:v>108856.7182558876</c:v>
                </c:pt>
                <c:pt idx="28">
                  <c:v>103539.6404435806</c:v>
                </c:pt>
                <c:pt idx="29">
                  <c:v>98452.70144377612</c:v>
                </c:pt>
                <c:pt idx="30">
                  <c:v>93586.25709860323</c:v>
                </c:pt>
                <c:pt idx="31">
                  <c:v>88931.06654056133</c:v>
                </c:pt>
                <c:pt idx="32">
                  <c:v>84478.27515235246</c:v>
                </c:pt>
                <c:pt idx="33">
                  <c:v>80219.39825829483</c:v>
                </c:pt>
                <c:pt idx="34">
                  <c:v>76146.30551493966</c:v>
                </c:pt>
                <c:pt idx="35">
                  <c:v>72251.20597103517</c:v>
                </c:pt>
                <c:pt idx="36">
                  <c:v>68526.63376749158</c:v>
                </c:pt>
                <c:pt idx="37">
                  <c:v>64965.43444892407</c:v>
                </c:pt>
                <c:pt idx="38">
                  <c:v>61560.75186060779</c:v>
                </c:pt>
                <c:pt idx="39">
                  <c:v>58306.01560513905</c:v>
                </c:pt>
                <c:pt idx="40">
                  <c:v>55194.92903463078</c:v>
                </c:pt>
                <c:pt idx="41">
                  <c:v>52221.45775498794</c:v>
                </c:pt>
                <c:pt idx="42">
                  <c:v>49379.81862001405</c:v>
                </c:pt>
                <c:pt idx="43">
                  <c:v>46664.46919436606</c:v>
                </c:pt>
                <c:pt idx="44">
                  <c:v>44070.09766463054</c:v>
                </c:pt>
                <c:pt idx="45">
                  <c:v>41591.61317948954</c:v>
                </c:pt>
                <c:pt idx="46">
                  <c:v>39224.13660019563</c:v>
                </c:pt>
                <c:pt idx="47">
                  <c:v>36962.99164360434</c:v>
                </c:pt>
                <c:pt idx="48">
                  <c:v>34803.69640100921</c:v>
                </c:pt>
                <c:pt idx="49">
                  <c:v>32741.95521625848</c:v>
                </c:pt>
                <c:pt idx="50">
                  <c:v>30773.65090797589</c:v>
                </c:pt>
                <c:pt idx="51">
                  <c:v>28894.837320803</c:v>
                </c:pt>
                <c:pt idx="52">
                  <c:v>27101.7321916341</c:v>
                </c:pt>
                <c:pt idx="53">
                  <c:v>25390.71031736787</c:v>
                </c:pt>
                <c:pt idx="54">
                  <c:v>23758.29701091227</c:v>
                </c:pt>
                <c:pt idx="55">
                  <c:v>22201.16183347841</c:v>
                </c:pt>
                <c:pt idx="56">
                  <c:v>20716.11259100689</c:v>
                </c:pt>
                <c:pt idx="57">
                  <c:v>19300.08958342971</c:v>
                </c:pt>
                <c:pt idx="58">
                  <c:v>17950.16009622736</c:v>
                </c:pt>
                <c:pt idx="59">
                  <c:v>16663.51312354438</c:v>
                </c:pt>
                <c:pt idx="60">
                  <c:v>15437.45431307533</c:v>
                </c:pt>
                <c:pt idx="61">
                  <c:v>14269.40112341353</c:v>
                </c:pt>
                <c:pt idx="62">
                  <c:v>13156.87818456875</c:v>
                </c:pt>
                <c:pt idx="63">
                  <c:v>12097.51285316586</c:v>
                </c:pt>
                <c:pt idx="64">
                  <c:v>11089.03095400766</c:v>
                </c:pt>
                <c:pt idx="65">
                  <c:v>10129.2526997029</c:v>
                </c:pt>
                <c:pt idx="66">
                  <c:v>9216.08878139154</c:v>
                </c:pt>
                <c:pt idx="67">
                  <c:v>8347.536623126976</c:v>
                </c:pt>
                <c:pt idx="68">
                  <c:v>7521.676792323794</c:v>
                </c:pt>
                <c:pt idx="69">
                  <c:v>6736.66956048347</c:v>
                </c:pt>
                <c:pt idx="70">
                  <c:v>5990.751607568595</c:v>
                </c:pt>
                <c:pt idx="71">
                  <c:v>5282.232863668445</c:v>
                </c:pt>
                <c:pt idx="72">
                  <c:v>4609.493482473923</c:v>
                </c:pt>
                <c:pt idx="73">
                  <c:v>3970.980940669022</c:v>
                </c:pt>
                <c:pt idx="74">
                  <c:v>3365.207258285148</c:v>
                </c:pt>
                <c:pt idx="75">
                  <c:v>2790.746334693181</c:v>
                </c:pt>
                <c:pt idx="76">
                  <c:v>2246.231395281003</c:v>
                </c:pt>
                <c:pt idx="77">
                  <c:v>1730.352544307071</c:v>
                </c:pt>
                <c:pt idx="78">
                  <c:v>1241.854419315486</c:v>
                </c:pt>
                <c:pt idx="79">
                  <c:v>779.5339431338566</c:v>
                </c:pt>
                <c:pt idx="80">
                  <c:v>342.238168934205</c:v>
                </c:pt>
                <c:pt idx="81">
                  <c:v>-71.1377854666668</c:v>
                </c:pt>
                <c:pt idx="82">
                  <c:v>-461.6527173909505</c:v>
                </c:pt>
                <c:pt idx="83">
                  <c:v>-830.3212373243709</c:v>
                </c:pt>
                <c:pt idx="84">
                  <c:v>-1178.115588438967</c:v>
                </c:pt>
                <c:pt idx="85">
                  <c:v>-1505.967390585387</c:v>
                </c:pt>
                <c:pt idx="86">
                  <c:v>-1814.769312379727</c:v>
                </c:pt>
                <c:pt idx="87">
                  <c:v>-2105.376674274325</c:v>
                </c:pt>
                <c:pt idx="88">
                  <c:v>-2378.608985217046</c:v>
                </c:pt>
                <c:pt idx="89">
                  <c:v>-2635.251416013526</c:v>
                </c:pt>
                <c:pt idx="90">
                  <c:v>-2876.05621186706</c:v>
                </c:pt>
                <c:pt idx="91">
                  <c:v>-3101.744046679575</c:v>
                </c:pt>
                <c:pt idx="92">
                  <c:v>-3313.005321567573</c:v>
                </c:pt>
                <c:pt idx="93">
                  <c:v>-3510.501409769452</c:v>
                </c:pt>
                <c:pt idx="94">
                  <c:v>-3694.865850542333</c:v>
                </c:pt>
                <c:pt idx="95">
                  <c:v>-3866.705493693325</c:v>
                </c:pt>
                <c:pt idx="96">
                  <c:v>-4026.601597044166</c:v>
                </c:pt>
                <c:pt idx="97">
                  <c:v>-4175.110878907343</c:v>
                </c:pt>
                <c:pt idx="98">
                  <c:v>-4312.76652725468</c:v>
                </c:pt>
                <c:pt idx="99">
                  <c:v>-4440.079167430401</c:v>
                </c:pt>
                <c:pt idx="100">
                  <c:v>-4557.53779006331</c:v>
                </c:pt>
                <c:pt idx="101">
                  <c:v>-4665.610640918531</c:v>
                </c:pt>
                <c:pt idx="102">
                  <c:v>-4764.746074279313</c:v>
                </c:pt>
                <c:pt idx="103">
                  <c:v>-4855.373371450896</c:v>
                </c:pt>
                <c:pt idx="104">
                  <c:v>-4937.903525405552</c:v>
                </c:pt>
                <c:pt idx="105">
                  <c:v>-5012.729993459936</c:v>
                </c:pt>
                <c:pt idx="106">
                  <c:v>-5080.229419216814</c:v>
                </c:pt>
                <c:pt idx="107">
                  <c:v>-5140.76232466654</c:v>
                </c:pt>
                <c:pt idx="108">
                  <c:v>-5194.673774223082</c:v>
                </c:pt>
                <c:pt idx="109">
                  <c:v>-5242.29401148523</c:v>
                </c:pt>
                <c:pt idx="110">
                  <c:v>-5283.939069811316</c:v>
                </c:pt>
                <c:pt idx="111">
                  <c:v>-5319.911358199794</c:v>
                </c:pt>
                <c:pt idx="112">
                  <c:v>-5350.500223021502</c:v>
                </c:pt>
                <c:pt idx="113">
                  <c:v>-5375.98248665138</c:v>
                </c:pt>
                <c:pt idx="114">
                  <c:v>-5396.622964509206</c:v>
                </c:pt>
                <c:pt idx="115">
                  <c:v>-5412.674960762535</c:v>
                </c:pt>
                <c:pt idx="116">
                  <c:v>-5424.380743480474</c:v>
                </c:pt>
                <c:pt idx="117">
                  <c:v>-5431.972000824507</c:v>
                </c:pt>
                <c:pt idx="118">
                  <c:v>-5435.670278579483</c:v>
                </c:pt>
                <c:pt idx="119">
                  <c:v>-5435.687399517304</c:v>
                </c:pt>
                <c:pt idx="120">
                  <c:v>-5432.225865792808</c:v>
                </c:pt>
                <c:pt idx="121">
                  <c:v>-5425.479245116967</c:v>
                </c:pt>
                <c:pt idx="122">
                  <c:v>-5415.632540962276</c:v>
                </c:pt>
                <c:pt idx="123">
                  <c:v>-5402.86254760344</c:v>
                </c:pt>
                <c:pt idx="124">
                  <c:v>-5387.338190947681</c:v>
                </c:pt>
                <c:pt idx="125">
                  <c:v>-5369.220855204737</c:v>
                </c:pt>
                <c:pt idx="126">
                  <c:v>-5348.664696354953</c:v>
                </c:pt>
                <c:pt idx="127">
                  <c:v>-5325.816942860911</c:v>
                </c:pt>
                <c:pt idx="128">
                  <c:v>-5300.818184008258</c:v>
                </c:pt>
                <c:pt idx="129">
                  <c:v>-5273.802646673017</c:v>
                </c:pt>
                <c:pt idx="130">
                  <c:v>-5244.898460576326</c:v>
                </c:pt>
                <c:pt idx="131">
                  <c:v>-5214.227912817729</c:v>
                </c:pt>
                <c:pt idx="132">
                  <c:v>-5181.907692197234</c:v>
                </c:pt>
                <c:pt idx="133">
                  <c:v>-5148.04912338207</c:v>
                </c:pt>
                <c:pt idx="134">
                  <c:v>-5112.75839143366</c:v>
                </c:pt>
                <c:pt idx="135">
                  <c:v>-5076.136757458221</c:v>
                </c:pt>
                <c:pt idx="136">
                  <c:v>-5038.280765413286</c:v>
                </c:pt>
                <c:pt idx="137">
                  <c:v>-4999.28244018914</c:v>
                </c:pt>
                <c:pt idx="138">
                  <c:v>-4959.22947784504</c:v>
                </c:pt>
                <c:pt idx="139">
                  <c:v>-4918.205428237027</c:v>
                </c:pt>
                <c:pt idx="140">
                  <c:v>-4876.289869873026</c:v>
                </c:pt>
                <c:pt idx="141">
                  <c:v>-4833.558577700039</c:v>
                </c:pt>
                <c:pt idx="142">
                  <c:v>-4790.083684269568</c:v>
                </c:pt>
                <c:pt idx="143">
                  <c:v>-4745.933834131184</c:v>
                </c:pt>
                <c:pt idx="144">
                  <c:v>-4701.174331867226</c:v>
                </c:pt>
                <c:pt idx="145">
                  <c:v>-4655.867284252312</c:v>
                </c:pt>
                <c:pt idx="146">
                  <c:v>-4610.071736533126</c:v>
                </c:pt>
                <c:pt idx="147">
                  <c:v>-4563.843803067008</c:v>
                </c:pt>
                <c:pt idx="148">
                  <c:v>-4517.236792697527</c:v>
                </c:pt>
                <c:pt idx="149">
                  <c:v>-4470.301329028256</c:v>
                </c:pt>
                <c:pt idx="150">
                  <c:v>-4423.08546570159</c:v>
                </c:pt>
                <c:pt idx="151">
                  <c:v>-4375.634796931389</c:v>
                </c:pt>
                <c:pt idx="152">
                  <c:v>-4327.99256368785</c:v>
                </c:pt>
                <c:pt idx="153">
                  <c:v>-4280.199755298756</c:v>
                </c:pt>
                <c:pt idx="154">
                  <c:v>-4232.29520699126</c:v>
                </c:pt>
                <c:pt idx="155">
                  <c:v>-4184.315693551595</c:v>
                </c:pt>
                <c:pt idx="156">
                  <c:v>-4136.296018912429</c:v>
                </c:pt>
                <c:pt idx="157">
                  <c:v>-4088.269102189042</c:v>
                </c:pt>
                <c:pt idx="158">
                  <c:v>-4040.266060206947</c:v>
                </c:pt>
                <c:pt idx="159">
                  <c:v>-3992.316286577301</c:v>
                </c:pt>
                <c:pt idx="160">
                  <c:v>-3944.447527469179</c:v>
                </c:pt>
                <c:pt idx="161">
                  <c:v>-3896.685954432161</c:v>
                </c:pt>
                <c:pt idx="162">
                  <c:v>-3849.056234093766</c:v>
                </c:pt>
                <c:pt idx="163">
                  <c:v>-3801.58159486447</c:v>
                </c:pt>
                <c:pt idx="164">
                  <c:v>-3754.283891154699</c:v>
                </c:pt>
                <c:pt idx="165">
                  <c:v>-3707.183664831311</c:v>
                </c:pt>
                <c:pt idx="166">
                  <c:v>-3660.300204027172</c:v>
                </c:pt>
                <c:pt idx="167">
                  <c:v>-3613.65159961478</c:v>
                </c:pt>
                <c:pt idx="168">
                  <c:v>-3567.254799320422</c:v>
                </c:pt>
                <c:pt idx="169">
                  <c:v>-3521.125659616911</c:v>
                </c:pt>
                <c:pt idx="170">
                  <c:v>-3475.278995478653</c:v>
                </c:pt>
                <c:pt idx="171">
                  <c:v>-3429.728627959128</c:v>
                </c:pt>
                <c:pt idx="172">
                  <c:v>-3384.487429837926</c:v>
                </c:pt>
                <c:pt idx="173">
                  <c:v>-3339.567369490172</c:v>
                </c:pt>
                <c:pt idx="174">
                  <c:v>-3294.979552790613</c:v>
                </c:pt>
                <c:pt idx="175">
                  <c:v>-3250.734263226253</c:v>
                </c:pt>
                <c:pt idx="176">
                  <c:v>-3206.841000476455</c:v>
                </c:pt>
                <c:pt idx="177">
                  <c:v>-3163.308517288124</c:v>
                </c:pt>
                <c:pt idx="178">
                  <c:v>-3120.144854800998</c:v>
                </c:pt>
                <c:pt idx="179">
                  <c:v>-3077.35737645142</c:v>
                </c:pt>
                <c:pt idx="180">
                  <c:v>-3034.952800370515</c:v>
                </c:pt>
                <c:pt idx="181">
                  <c:v>-2992.937230423245</c:v>
                </c:pt>
                <c:pt idx="182">
                  <c:v>-2951.316186036105</c:v>
                </c:pt>
                <c:pt idx="183">
                  <c:v>-2910.09463067974</c:v>
                </c:pt>
                <c:pt idx="184">
                  <c:v>-2869.276999089009</c:v>
                </c:pt>
                <c:pt idx="185">
                  <c:v>-2828.867223456175</c:v>
                </c:pt>
                <c:pt idx="186">
                  <c:v>-2788.86875843607</c:v>
                </c:pt>
                <c:pt idx="187">
                  <c:v>-2749.284605111307</c:v>
                </c:pt>
                <c:pt idx="188">
                  <c:v>-2710.117333919956</c:v>
                </c:pt>
                <c:pt idx="189">
                  <c:v>-2671.369106567645</c:v>
                </c:pt>
                <c:pt idx="190">
                  <c:v>-2633.041697076162</c:v>
                </c:pt>
                <c:pt idx="191">
                  <c:v>-2595.136511866869</c:v>
                </c:pt>
                <c:pt idx="192">
                  <c:v>-2557.654609019102</c:v>
                </c:pt>
                <c:pt idx="193">
                  <c:v>-2520.596716653685</c:v>
                </c:pt>
                <c:pt idx="194">
                  <c:v>-2483.963250535645</c:v>
                </c:pt>
                <c:pt idx="195">
                  <c:v>-2447.754330964079</c:v>
                </c:pt>
                <c:pt idx="196">
                  <c:v>-2411.9697988403</c:v>
                </c:pt>
                <c:pt idx="197">
                  <c:v>-2376.609231080572</c:v>
                </c:pt>
                <c:pt idx="198">
                  <c:v>-2341.671955360701</c:v>
                </c:pt>
                <c:pt idx="199">
                  <c:v>-2307.157064203832</c:v>
                </c:pt>
                <c:pt idx="200">
                  <c:v>-2273.06342843979</c:v>
                </c:pt>
                <c:pt idx="201">
                  <c:v>-2239.389710063117</c:v>
                </c:pt>
                <c:pt idx="202">
                  <c:v>-2206.134374553435</c:v>
                </c:pt>
                <c:pt idx="203">
                  <c:v>-2173.295702604651</c:v>
                </c:pt>
                <c:pt idx="204">
                  <c:v>-2140.871801380313</c:v>
                </c:pt>
                <c:pt idx="205">
                  <c:v>-2108.860615227701</c:v>
                </c:pt>
                <c:pt idx="206">
                  <c:v>-2077.259935872531</c:v>
                </c:pt>
                <c:pt idx="207">
                  <c:v>-2046.067412260552</c:v>
                </c:pt>
                <c:pt idx="208">
                  <c:v>-2015.280559873829</c:v>
                </c:pt>
                <c:pt idx="209">
                  <c:v>-1984.896769646076</c:v>
                </c:pt>
                <c:pt idx="210">
                  <c:v>-1954.91331642715</c:v>
                </c:pt>
                <c:pt idx="211">
                  <c:v>-1925.32736709888</c:v>
                </c:pt>
                <c:pt idx="212">
                  <c:v>-1896.13598839427</c:v>
                </c:pt>
                <c:pt idx="213">
                  <c:v>-1867.336154183356</c:v>
                </c:pt>
                <c:pt idx="214">
                  <c:v>-1838.924752524198</c:v>
                </c:pt>
                <c:pt idx="215">
                  <c:v>-1810.898592395654</c:v>
                </c:pt>
                <c:pt idx="216">
                  <c:v>-1783.254410061746</c:v>
                </c:pt>
                <c:pt idx="217">
                  <c:v>-1755.988875172503</c:v>
                </c:pt>
                <c:pt idx="218">
                  <c:v>-1729.098596545988</c:v>
                </c:pt>
                <c:pt idx="219">
                  <c:v>-1702.580127697003</c:v>
                </c:pt>
                <c:pt idx="220">
                  <c:v>-1676.429972076511</c:v>
                </c:pt>
                <c:pt idx="221">
                  <c:v>-1650.64458806869</c:v>
                </c:pt>
                <c:pt idx="222">
                  <c:v>-1625.220393759735</c:v>
                </c:pt>
                <c:pt idx="223">
                  <c:v>-1600.153771441774</c:v>
                </c:pt>
                <c:pt idx="224">
                  <c:v>-1575.441071895828</c:v>
                </c:pt>
                <c:pt idx="225">
                  <c:v>-1551.07861848123</c:v>
                </c:pt>
                <c:pt idx="226">
                  <c:v>-1527.062711026992</c:v>
                </c:pt>
                <c:pt idx="227">
                  <c:v>-1503.389629493341</c:v>
                </c:pt>
                <c:pt idx="228">
                  <c:v>-1480.055637442898</c:v>
                </c:pt>
                <c:pt idx="229">
                  <c:v>-1457.056985371691</c:v>
                </c:pt>
                <c:pt idx="230">
                  <c:v>-1434.389913850857</c:v>
                </c:pt>
                <c:pt idx="231">
                  <c:v>-1412.050656468911</c:v>
                </c:pt>
                <c:pt idx="232">
                  <c:v>-1390.035442672362</c:v>
                </c:pt>
                <c:pt idx="233">
                  <c:v>-1368.340500430808</c:v>
                </c:pt>
                <c:pt idx="234">
                  <c:v>-1346.962058704312</c:v>
                </c:pt>
                <c:pt idx="235">
                  <c:v>-1325.896349871838</c:v>
                </c:pt>
                <c:pt idx="236">
                  <c:v>-1305.139611992365</c:v>
                </c:pt>
                <c:pt idx="237">
                  <c:v>-1284.688090865585</c:v>
                </c:pt>
                <c:pt idx="238">
                  <c:v>-1264.538042062737</c:v>
                </c:pt>
                <c:pt idx="239">
                  <c:v>-1244.685732822842</c:v>
                </c:pt>
                <c:pt idx="240">
                  <c:v>-1225.127443802544</c:v>
                </c:pt>
                <c:pt idx="241">
                  <c:v>-1205.85947075166</c:v>
                </c:pt>
                <c:pt idx="242">
                  <c:v>-1186.878126087141</c:v>
                </c:pt>
                <c:pt idx="243">
                  <c:v>-1168.179740353708</c:v>
                </c:pt>
                <c:pt idx="244">
                  <c:v>-1149.76066360528</c:v>
                </c:pt>
                <c:pt idx="245">
                  <c:v>-1131.61726669922</c:v>
                </c:pt>
                <c:pt idx="246">
                  <c:v>-1113.74594248241</c:v>
                </c:pt>
                <c:pt idx="247">
                  <c:v>-1096.14310694263</c:v>
                </c:pt>
                <c:pt idx="248">
                  <c:v>-1078.805200253298</c:v>
                </c:pt>
                <c:pt idx="249">
                  <c:v>-1061.72868772553</c:v>
                </c:pt>
                <c:pt idx="250">
                  <c:v>-1044.910060746422</c:v>
                </c:pt>
                <c:pt idx="251">
                  <c:v>-1028.345837609827</c:v>
                </c:pt>
                <c:pt idx="252">
                  <c:v>-1012.032564274335</c:v>
                </c:pt>
                <c:pt idx="253">
                  <c:v>-995.9668151054392</c:v>
                </c:pt>
                <c:pt idx="254">
                  <c:v>-980.1451935207874</c:v>
                </c:pt>
                <c:pt idx="255">
                  <c:v>-964.5643325869425</c:v>
                </c:pt>
                <c:pt idx="256">
                  <c:v>-949.2208955977718</c:v>
                </c:pt>
                <c:pt idx="257">
                  <c:v>-934.1115765555233</c:v>
                </c:pt>
                <c:pt idx="258">
                  <c:v>-919.2331006198124</c:v>
                </c:pt>
                <c:pt idx="259">
                  <c:v>-904.5822245351031</c:v>
                </c:pt>
                <c:pt idx="260">
                  <c:v>-890.1557369895782</c:v>
                </c:pt>
                <c:pt idx="261">
                  <c:v>-875.9504589439613</c:v>
                </c:pt>
                <c:pt idx="262">
                  <c:v>-861.9632439132967</c:v>
                </c:pt>
                <c:pt idx="263">
                  <c:v>-848.190978218485</c:v>
                </c:pt>
                <c:pt idx="264">
                  <c:v>-834.6305812066312</c:v>
                </c:pt>
                <c:pt idx="265">
                  <c:v>-821.2790054259213</c:v>
                </c:pt>
                <c:pt idx="266">
                  <c:v>-808.133236794699</c:v>
                </c:pt>
                <c:pt idx="267">
                  <c:v>-795.1902947097307</c:v>
                </c:pt>
                <c:pt idx="268">
                  <c:v>-782.4472321117494</c:v>
                </c:pt>
                <c:pt idx="269">
                  <c:v>-769.9011355951758</c:v>
                </c:pt>
                <c:pt idx="270">
                  <c:v>-757.5491254501559</c:v>
                </c:pt>
                <c:pt idx="271">
                  <c:v>-745.3883556328336</c:v>
                </c:pt>
                <c:pt idx="272">
                  <c:v>-733.4160137911283</c:v>
                </c:pt>
                <c:pt idx="273">
                  <c:v>-721.629321245763</c:v>
                </c:pt>
                <c:pt idx="274">
                  <c:v>-710.0255329182093</c:v>
                </c:pt>
                <c:pt idx="275">
                  <c:v>-698.6019372685166</c:v>
                </c:pt>
                <c:pt idx="276">
                  <c:v>-687.3558562229233</c:v>
                </c:pt>
                <c:pt idx="277">
                  <c:v>-676.2846450741187</c:v>
                </c:pt>
                <c:pt idx="278">
                  <c:v>-665.3856923353873</c:v>
                </c:pt>
                <c:pt idx="279">
                  <c:v>-654.6564196194421</c:v>
                </c:pt>
                <c:pt idx="280">
                  <c:v>-644.094281507427</c:v>
                </c:pt>
                <c:pt idx="281">
                  <c:v>-633.6967653807</c:v>
                </c:pt>
                <c:pt idx="282">
                  <c:v>-623.4613912302348</c:v>
                </c:pt>
                <c:pt idx="283">
                  <c:v>-613.385711483714</c:v>
                </c:pt>
                <c:pt idx="284">
                  <c:v>-603.4673108132956</c:v>
                </c:pt>
                <c:pt idx="285">
                  <c:v>-593.7038059190947</c:v>
                </c:pt>
                <c:pt idx="286">
                  <c:v>-584.092845328433</c:v>
                </c:pt>
                <c:pt idx="287">
                  <c:v>-574.6321091538108</c:v>
                </c:pt>
                <c:pt idx="288">
                  <c:v>-565.3193088686486</c:v>
                </c:pt>
                <c:pt idx="289">
                  <c:v>-556.1521870704161</c:v>
                </c:pt>
                <c:pt idx="290">
                  <c:v>-547.1285172212726</c:v>
                </c:pt>
                <c:pt idx="291">
                  <c:v>-538.2461034054376</c:v>
                </c:pt>
                <c:pt idx="292">
                  <c:v>-529.5027800685062</c:v>
                </c:pt>
                <c:pt idx="293">
                  <c:v>-520.896411740277</c:v>
                </c:pt>
                <c:pt idx="294">
                  <c:v>-512.4248927754527</c:v>
                </c:pt>
                <c:pt idx="295">
                  <c:v>-504.0861470732247</c:v>
                </c:pt>
                <c:pt idx="296">
                  <c:v>-495.8781278018134</c:v>
                </c:pt>
                <c:pt idx="297">
                  <c:v>-487.7988171195045</c:v>
                </c:pt>
                <c:pt idx="298">
                  <c:v>-479.8462258674016</c:v>
                </c:pt>
                <c:pt idx="299">
                  <c:v>-472.0183933039967</c:v>
                </c:pt>
                <c:pt idx="300">
                  <c:v>-464.313386805919</c:v>
                </c:pt>
                <c:pt idx="301">
                  <c:v>-456.7293015644234</c:v>
                </c:pt>
                <c:pt idx="302">
                  <c:v>-449.2642603029975</c:v>
                </c:pt>
                <c:pt idx="303">
                  <c:v>-441.9164129677869</c:v>
                </c:pt>
                <c:pt idx="304">
                  <c:v>-434.683936431901</c:v>
                </c:pt>
                <c:pt idx="305">
                  <c:v>-427.5650342002589</c:v>
                </c:pt>
                <c:pt idx="306">
                  <c:v>-420.5579361108431</c:v>
                </c:pt>
                <c:pt idx="307">
                  <c:v>-413.660898019119</c:v>
                </c:pt>
                <c:pt idx="308">
                  <c:v>-406.872201493724</c:v>
                </c:pt>
                <c:pt idx="309">
                  <c:v>-400.190153531456</c:v>
                </c:pt>
                <c:pt idx="310">
                  <c:v>-393.6130862547398</c:v>
                </c:pt>
                <c:pt idx="311">
                  <c:v>-387.1393565988239</c:v>
                </c:pt>
                <c:pt idx="312">
                  <c:v>-380.7673459968972</c:v>
                </c:pt>
                <c:pt idx="313">
                  <c:v>-374.4954601046987</c:v>
                </c:pt>
                <c:pt idx="314">
                  <c:v>-368.3221284993086</c:v>
                </c:pt>
                <c:pt idx="315">
                  <c:v>-362.2458043573184</c:v>
                </c:pt>
                <c:pt idx="316">
                  <c:v>-356.2649641694625</c:v>
                </c:pt>
                <c:pt idx="317">
                  <c:v>-350.3781074481248</c:v>
                </c:pt>
                <c:pt idx="318">
                  <c:v>-344.583756429143</c:v>
                </c:pt>
                <c:pt idx="319">
                  <c:v>-338.8804557699556</c:v>
                </c:pt>
                <c:pt idx="320">
                  <c:v>-333.2667722547005</c:v>
                </c:pt>
                <c:pt idx="321">
                  <c:v>-327.741294515501</c:v>
                </c:pt>
                <c:pt idx="322">
                  <c:v>-322.3026327470673</c:v>
                </c:pt>
                <c:pt idx="323">
                  <c:v>-316.9494183959082</c:v>
                </c:pt>
                <c:pt idx="324">
                  <c:v>-311.6803038828137</c:v>
                </c:pt>
                <c:pt idx="325">
                  <c:v>-306.493962335652</c:v>
                </c:pt>
                <c:pt idx="326">
                  <c:v>-301.3890872951314</c:v>
                </c:pt>
                <c:pt idx="327">
                  <c:v>-296.3643924302094</c:v>
                </c:pt>
                <c:pt idx="328">
                  <c:v>-291.4186112625625</c:v>
                </c:pt>
                <c:pt idx="329">
                  <c:v>-286.5504969077952</c:v>
                </c:pt>
                <c:pt idx="330">
                  <c:v>-281.7588217860998</c:v>
                </c:pt>
                <c:pt idx="331">
                  <c:v>-277.0423773477966</c:v>
                </c:pt>
                <c:pt idx="332">
                  <c:v>-272.3999738247245</c:v>
                </c:pt>
                <c:pt idx="333">
                  <c:v>-267.8304399543761</c:v>
                </c:pt>
                <c:pt idx="334">
                  <c:v>-263.3326227117838</c:v>
                </c:pt>
                <c:pt idx="335">
                  <c:v>-258.9053870528882</c:v>
                </c:pt>
                <c:pt idx="336">
                  <c:v>-254.5476156650764</c:v>
                </c:pt>
                <c:pt idx="337">
                  <c:v>-250.258208707159</c:v>
                </c:pt>
                <c:pt idx="338">
                  <c:v>-246.036083549473</c:v>
                </c:pt>
                <c:pt idx="339">
                  <c:v>-241.8801745313686</c:v>
                </c:pt>
                <c:pt idx="340">
                  <c:v>-237.7894327127887</c:v>
                </c:pt>
                <c:pt idx="341">
                  <c:v>-233.7628256294017</c:v>
                </c:pt>
                <c:pt idx="342">
                  <c:v>-229.799337057018</c:v>
                </c:pt>
                <c:pt idx="343">
                  <c:v>-225.8979667612031</c:v>
                </c:pt>
                <c:pt idx="344">
                  <c:v>-222.0577302669007</c:v>
                </c:pt>
                <c:pt idx="345">
                  <c:v>-218.2776586291609</c:v>
                </c:pt>
                <c:pt idx="346">
                  <c:v>-214.5567981884293</c:v>
                </c:pt>
                <c:pt idx="347">
                  <c:v>-210.8942103611715</c:v>
                </c:pt>
                <c:pt idx="348">
                  <c:v>-207.2889714051212</c:v>
                </c:pt>
                <c:pt idx="349">
                  <c:v>-203.740172187286</c:v>
                </c:pt>
                <c:pt idx="350">
                  <c:v>-200.2469179791323</c:v>
                </c:pt>
                <c:pt idx="351">
                  <c:v>-196.8083282334053</c:v>
                </c:pt>
                <c:pt idx="352">
                  <c:v>-193.4235363748409</c:v>
                </c:pt>
                <c:pt idx="353">
                  <c:v>-190.0916895758106</c:v>
                </c:pt>
                <c:pt idx="354">
                  <c:v>-186.8119485505811</c:v>
                </c:pt>
                <c:pt idx="355">
                  <c:v>-183.5834873622422</c:v>
                </c:pt>
                <c:pt idx="356">
                  <c:v>-180.405493206514</c:v>
                </c:pt>
                <c:pt idx="357">
                  <c:v>-177.2771662128297</c:v>
                </c:pt>
                <c:pt idx="358">
                  <c:v>-174.1977192456855</c:v>
                </c:pt>
                <c:pt idx="359">
                  <c:v>-171.1663777113564</c:v>
                </c:pt>
                <c:pt idx="360">
                  <c:v>-168.182379364613</c:v>
                </c:pt>
                <c:pt idx="361">
                  <c:v>-165.2449741115334</c:v>
                </c:pt>
                <c:pt idx="362">
                  <c:v>-162.3534238279851</c:v>
                </c:pt>
                <c:pt idx="363">
                  <c:v>-159.5070021737177</c:v>
                </c:pt>
                <c:pt idx="364">
                  <c:v>-156.7049944094776</c:v>
                </c:pt>
                <c:pt idx="365">
                  <c:v>-153.9466972171678</c:v>
                </c:pt>
                <c:pt idx="366">
                  <c:v>-151.231418510611</c:v>
                </c:pt>
                <c:pt idx="367">
                  <c:v>-148.5584772755844</c:v>
                </c:pt>
                <c:pt idx="368">
                  <c:v>-145.9272033971352</c:v>
                </c:pt>
                <c:pt idx="369">
                  <c:v>-143.3369374695884</c:v>
                </c:pt>
                <c:pt idx="370">
                  <c:v>-140.7870306477273</c:v>
                </c:pt>
                <c:pt idx="371">
                  <c:v>-138.2768444781275</c:v>
                </c:pt>
                <c:pt idx="372">
                  <c:v>-135.8057507270434</c:v>
                </c:pt>
                <c:pt idx="373">
                  <c:v>-133.3731312278104</c:v>
                </c:pt>
                <c:pt idx="374">
                  <c:v>-130.978377717119</c:v>
                </c:pt>
                <c:pt idx="375">
                  <c:v>-128.6208916789111</c:v>
                </c:pt>
                <c:pt idx="376">
                  <c:v>-126.3000841932104</c:v>
                </c:pt>
                <c:pt idx="377">
                  <c:v>-124.015375786152</c:v>
                </c:pt>
                <c:pt idx="378">
                  <c:v>-121.7661962734227</c:v>
                </c:pt>
                <c:pt idx="379">
                  <c:v>-119.5519846163963</c:v>
                </c:pt>
                <c:pt idx="380">
                  <c:v>-117.3721887776687</c:v>
                </c:pt>
                <c:pt idx="381">
                  <c:v>-115.2262655728969</c:v>
                </c:pt>
                <c:pt idx="382">
                  <c:v>-113.1136805383473</c:v>
                </c:pt>
                <c:pt idx="383">
                  <c:v>-111.0339077948635</c:v>
                </c:pt>
                <c:pt idx="384">
                  <c:v>-108.9864298916504</c:v>
                </c:pt>
                <c:pt idx="385">
                  <c:v>-106.9707376793315</c:v>
                </c:pt>
                <c:pt idx="386">
                  <c:v>-104.986330197646</c:v>
                </c:pt>
                <c:pt idx="387">
                  <c:v>-103.0327145235642</c:v>
                </c:pt>
                <c:pt idx="388">
                  <c:v>-101.1094056416016</c:v>
                </c:pt>
                <c:pt idx="389">
                  <c:v>-99.21592632285468</c:v>
                </c:pt>
                <c:pt idx="390">
                  <c:v>-97.35180700808091</c:v>
                </c:pt>
                <c:pt idx="391">
                  <c:v>-95.51658567702388</c:v>
                </c:pt>
                <c:pt idx="392">
                  <c:v>-93.70980771642459</c:v>
                </c:pt>
                <c:pt idx="393">
                  <c:v>-91.93102582101447</c:v>
                </c:pt>
                <c:pt idx="394">
                  <c:v>-90.17979986596224</c:v>
                </c:pt>
                <c:pt idx="395">
                  <c:v>-88.45569679093293</c:v>
                </c:pt>
                <c:pt idx="396">
                  <c:v>-86.75829048780583</c:v>
                </c:pt>
                <c:pt idx="397">
                  <c:v>-85.08716168565392</c:v>
                </c:pt>
                <c:pt idx="398">
                  <c:v>-83.441897853206</c:v>
                </c:pt>
                <c:pt idx="399">
                  <c:v>-81.82209307094443</c:v>
                </c:pt>
                <c:pt idx="400">
                  <c:v>-80.22734793449331</c:v>
                </c:pt>
                <c:pt idx="401">
                  <c:v>-78.65726945428394</c:v>
                </c:pt>
                <c:pt idx="402">
                  <c:v>-77.11147094207638</c:v>
                </c:pt>
                <c:pt idx="403">
                  <c:v>-75.58957191803476</c:v>
                </c:pt>
                <c:pt idx="404">
                  <c:v>-74.09119799933007</c:v>
                </c:pt>
                <c:pt idx="405">
                  <c:v>-72.61598081347732</c:v>
                </c:pt>
                <c:pt idx="406">
                  <c:v>-71.16355789730932</c:v>
                </c:pt>
                <c:pt idx="407">
                  <c:v>-69.73357259335674</c:v>
                </c:pt>
                <c:pt idx="408">
                  <c:v>-68.32567396528285</c:v>
                </c:pt>
                <c:pt idx="409">
                  <c:v>-66.93951670405583</c:v>
                </c:pt>
                <c:pt idx="410">
                  <c:v>-65.57476103445322</c:v>
                </c:pt>
                <c:pt idx="411">
                  <c:v>-64.2310726237769</c:v>
                </c:pt>
                <c:pt idx="412">
                  <c:v>-62.90812249463143</c:v>
                </c:pt>
                <c:pt idx="413">
                  <c:v>-61.60558694449042</c:v>
                </c:pt>
                <c:pt idx="414">
                  <c:v>-60.32314745358932</c:v>
                </c:pt>
                <c:pt idx="415">
                  <c:v>-59.06049059606391</c:v>
                </c:pt>
                <c:pt idx="416">
                  <c:v>-57.81730796844194</c:v>
                </c:pt>
                <c:pt idx="417">
                  <c:v>-56.59329610203694</c:v>
                </c:pt>
                <c:pt idx="418">
                  <c:v>-55.38815638303311</c:v>
                </c:pt>
                <c:pt idx="419">
                  <c:v>-54.20159497400014</c:v>
                </c:pt>
                <c:pt idx="420">
                  <c:v>-53.0333227378657</c:v>
                </c:pt>
                <c:pt idx="421">
                  <c:v>-51.88305516222411</c:v>
                </c:pt>
                <c:pt idx="422">
                  <c:v>-50.75051227859085</c:v>
                </c:pt>
                <c:pt idx="423">
                  <c:v>-49.63541859030432</c:v>
                </c:pt>
                <c:pt idx="424">
                  <c:v>-48.53750300811844</c:v>
                </c:pt>
                <c:pt idx="425">
                  <c:v>-47.45649877366055</c:v>
                </c:pt>
                <c:pt idx="426">
                  <c:v>-46.39214337598047</c:v>
                </c:pt>
                <c:pt idx="427">
                  <c:v>-45.34417850017887</c:v>
                </c:pt>
                <c:pt idx="428">
                  <c:v>-44.3123499633061</c:v>
                </c:pt>
                <c:pt idx="429">
                  <c:v>-43.2964076266316</c:v>
                </c:pt>
                <c:pt idx="430">
                  <c:v>-42.29610533670388</c:v>
                </c:pt>
                <c:pt idx="431">
                  <c:v>-41.31120087132943</c:v>
                </c:pt>
                <c:pt idx="432">
                  <c:v>-40.34145586993507</c:v>
                </c:pt>
                <c:pt idx="433">
                  <c:v>-39.38663576765283</c:v>
                </c:pt>
                <c:pt idx="434">
                  <c:v>-38.44650973017576</c:v>
                </c:pt>
                <c:pt idx="435">
                  <c:v>-37.52085060340502</c:v>
                </c:pt>
                <c:pt idx="436">
                  <c:v>-36.60943485173083</c:v>
                </c:pt>
                <c:pt idx="437">
                  <c:v>-35.71204248529992</c:v>
                </c:pt>
                <c:pt idx="438">
                  <c:v>-34.82845702189679</c:v>
                </c:pt>
                <c:pt idx="439">
                  <c:v>-33.95846542293306</c:v>
                </c:pt>
                <c:pt idx="440">
                  <c:v>-33.10185802665947</c:v>
                </c:pt>
                <c:pt idx="441">
                  <c:v>-32.25842850816358</c:v>
                </c:pt>
                <c:pt idx="442">
                  <c:v>-31.42797381895667</c:v>
                </c:pt>
                <c:pt idx="443">
                  <c:v>-30.61029413377614</c:v>
                </c:pt>
                <c:pt idx="444">
                  <c:v>-29.80519279987483</c:v>
                </c:pt>
                <c:pt idx="445">
                  <c:v>-29.01247627961139</c:v>
                </c:pt>
                <c:pt idx="446">
                  <c:v>-28.2319541049565</c:v>
                </c:pt>
                <c:pt idx="447">
                  <c:v>-27.46343883373858</c:v>
                </c:pt>
                <c:pt idx="448">
                  <c:v>-26.70674598876073</c:v>
                </c:pt>
                <c:pt idx="449">
                  <c:v>-25.96169401176433</c:v>
                </c:pt>
                <c:pt idx="450">
                  <c:v>-25.22810422310783</c:v>
                </c:pt>
                <c:pt idx="451">
                  <c:v>-24.50580077330254</c:v>
                </c:pt>
                <c:pt idx="452">
                  <c:v>-23.79461058994891</c:v>
                </c:pt>
                <c:pt idx="453">
                  <c:v>-23.09436333438214</c:v>
                </c:pt>
                <c:pt idx="454">
                  <c:v>-22.404891370919</c:v>
                </c:pt>
                <c:pt idx="455">
                  <c:v>-21.72602970618391</c:v>
                </c:pt>
                <c:pt idx="456">
                  <c:v>-21.05761594684487</c:v>
                </c:pt>
                <c:pt idx="457">
                  <c:v>-20.39949027184465</c:v>
                </c:pt>
                <c:pt idx="458">
                  <c:v>-19.75149538118837</c:v>
                </c:pt>
                <c:pt idx="459">
                  <c:v>-19.11347645301258</c:v>
                </c:pt>
                <c:pt idx="460">
                  <c:v>-18.48528110761396</c:v>
                </c:pt>
                <c:pt idx="461">
                  <c:v>-17.86675936333287</c:v>
                </c:pt>
                <c:pt idx="462">
                  <c:v>-17.25776360415502</c:v>
                </c:pt>
                <c:pt idx="463">
                  <c:v>-16.65814854141979</c:v>
                </c:pt>
                <c:pt idx="464">
                  <c:v>-16.06777116560789</c:v>
                </c:pt>
                <c:pt idx="465">
                  <c:v>-15.48649072036339</c:v>
                </c:pt>
                <c:pt idx="466">
                  <c:v>-14.9141686654078</c:v>
                </c:pt>
                <c:pt idx="467">
                  <c:v>-14.35066863306775</c:v>
                </c:pt>
                <c:pt idx="468">
                  <c:v>-13.79585639929245</c:v>
                </c:pt>
                <c:pt idx="469">
                  <c:v>-13.2495998489577</c:v>
                </c:pt>
                <c:pt idx="470">
                  <c:v>-12.71176894065473</c:v>
                </c:pt>
                <c:pt idx="471">
                  <c:v>-12.18223567000806</c:v>
                </c:pt>
                <c:pt idx="472">
                  <c:v>-11.66087403912621</c:v>
                </c:pt>
                <c:pt idx="473">
                  <c:v>-11.14756003141905</c:v>
                </c:pt>
                <c:pt idx="474">
                  <c:v>-10.64217156898212</c:v>
                </c:pt>
                <c:pt idx="475">
                  <c:v>-10.14458848148367</c:v>
                </c:pt>
                <c:pt idx="476">
                  <c:v>-9.654692481594733</c:v>
                </c:pt>
                <c:pt idx="477">
                  <c:v>-9.172367137042714</c:v>
                </c:pt>
                <c:pt idx="478">
                  <c:v>-8.697497834816296</c:v>
                </c:pt>
                <c:pt idx="479">
                  <c:v>-8.229971743656009</c:v>
                </c:pt>
                <c:pt idx="480">
                  <c:v>-7.76967780315167</c:v>
                </c:pt>
                <c:pt idx="481">
                  <c:v>-7.316506687959124</c:v>
                </c:pt>
                <c:pt idx="482">
                  <c:v>-6.870350773251852</c:v>
                </c:pt>
                <c:pt idx="483">
                  <c:v>-6.431104114367967</c:v>
                </c:pt>
                <c:pt idx="484">
                  <c:v>-5.9986624210568</c:v>
                </c:pt>
                <c:pt idx="485">
                  <c:v>-5.572923027052338</c:v>
                </c:pt>
                <c:pt idx="486">
                  <c:v>-5.153784857339836</c:v>
                </c:pt>
                <c:pt idx="487">
                  <c:v>-4.74114842066772</c:v>
                </c:pt>
                <c:pt idx="488">
                  <c:v>-4.334915773236122</c:v>
                </c:pt>
                <c:pt idx="489">
                  <c:v>-3.93499048536219</c:v>
                </c:pt>
                <c:pt idx="490">
                  <c:v>-3.541277631052221</c:v>
                </c:pt>
                <c:pt idx="491">
                  <c:v>-3.153683758767671</c:v>
                </c:pt>
                <c:pt idx="492">
                  <c:v>-2.772116871023184</c:v>
                </c:pt>
                <c:pt idx="493">
                  <c:v>-2.396486393954611</c:v>
                </c:pt>
                <c:pt idx="494">
                  <c:v>-2.026703153384163</c:v>
                </c:pt>
                <c:pt idx="495">
                  <c:v>-1.66267936971554</c:v>
                </c:pt>
                <c:pt idx="496">
                  <c:v>-1.30432861926873</c:v>
                </c:pt>
                <c:pt idx="497">
                  <c:v>-0.951565807400595</c:v>
                </c:pt>
                <c:pt idx="498">
                  <c:v>-0.604307163983997</c:v>
                </c:pt>
                <c:pt idx="499">
                  <c:v>-0.262470220055213</c:v>
                </c:pt>
                <c:pt idx="500">
                  <c:v>0.0740262255443005</c:v>
                </c:pt>
                <c:pt idx="501">
                  <c:v>0.405262123054866</c:v>
                </c:pt>
                <c:pt idx="502">
                  <c:v>0.731316179247494</c:v>
                </c:pt>
                <c:pt idx="503">
                  <c:v>1.052265885490989</c:v>
                </c:pt>
                <c:pt idx="504">
                  <c:v>1.368187544645699</c:v>
                </c:pt>
                <c:pt idx="505">
                  <c:v>1.679156282041554</c:v>
                </c:pt>
                <c:pt idx="506">
                  <c:v>1.985246058830099</c:v>
                </c:pt>
                <c:pt idx="507">
                  <c:v>2.286529701817367</c:v>
                </c:pt>
                <c:pt idx="508">
                  <c:v>2.583078915627141</c:v>
                </c:pt>
                <c:pt idx="509">
                  <c:v>2.874964299579211</c:v>
                </c:pt>
                <c:pt idx="510">
                  <c:v>3.162255373402903</c:v>
                </c:pt>
                <c:pt idx="511">
                  <c:v>3.445020581743631</c:v>
                </c:pt>
                <c:pt idx="512">
                  <c:v>3.723327316935816</c:v>
                </c:pt>
                <c:pt idx="513">
                  <c:v>3.997241943532147</c:v>
                </c:pt>
                <c:pt idx="514">
                  <c:v>4.266829802221117</c:v>
                </c:pt>
                <c:pt idx="515">
                  <c:v>4.532155232611159</c:v>
                </c:pt>
                <c:pt idx="516">
                  <c:v>4.793281588909698</c:v>
                </c:pt>
                <c:pt idx="517">
                  <c:v>5.050271250919703</c:v>
                </c:pt>
                <c:pt idx="518">
                  <c:v>5.303185651535171</c:v>
                </c:pt>
                <c:pt idx="519">
                  <c:v>5.552085277688605</c:v>
                </c:pt>
                <c:pt idx="520">
                  <c:v>5.797029686654344</c:v>
                </c:pt>
                <c:pt idx="521">
                  <c:v>6.038077533552086</c:v>
                </c:pt>
                <c:pt idx="522">
                  <c:v>6.275286577578484</c:v>
                </c:pt>
                <c:pt idx="523">
                  <c:v>6.50871368653666</c:v>
                </c:pt>
                <c:pt idx="524">
                  <c:v>6.738414867302239</c:v>
                </c:pt>
                <c:pt idx="525">
                  <c:v>6.964445274972586</c:v>
                </c:pt>
                <c:pt idx="526">
                  <c:v>7.186859214465582</c:v>
                </c:pt>
                <c:pt idx="527">
                  <c:v>7.405710172762835</c:v>
                </c:pt>
                <c:pt idx="528">
                  <c:v>7.621050820381727</c:v>
                </c:pt>
                <c:pt idx="529">
                  <c:v>7.832933017106029</c:v>
                </c:pt>
                <c:pt idx="530">
                  <c:v>8.041407844243178</c:v>
                </c:pt>
                <c:pt idx="531">
                  <c:v>8.246525607838933</c:v>
                </c:pt>
                <c:pt idx="532">
                  <c:v>8.448335837938879</c:v>
                </c:pt>
                <c:pt idx="533">
                  <c:v>8.646887320865874</c:v>
                </c:pt>
                <c:pt idx="534">
                  <c:v>8.842228102992038</c:v>
                </c:pt>
                <c:pt idx="535">
                  <c:v>9.034405497079502</c:v>
                </c:pt>
                <c:pt idx="536">
                  <c:v>9.223466103974953</c:v>
                </c:pt>
                <c:pt idx="537">
                  <c:v>9.409455816355016</c:v>
                </c:pt>
                <c:pt idx="538">
                  <c:v>9.592419826843746</c:v>
                </c:pt>
                <c:pt idx="539">
                  <c:v>9.772402649725215</c:v>
                </c:pt>
                <c:pt idx="540">
                  <c:v>9.949448124656163</c:v>
                </c:pt>
                <c:pt idx="541">
                  <c:v>10.12359942892261</c:v>
                </c:pt>
                <c:pt idx="542">
                  <c:v>10.29489909033668</c:v>
                </c:pt>
                <c:pt idx="543">
                  <c:v>10.46338898443888</c:v>
                </c:pt>
                <c:pt idx="544">
                  <c:v>10.62911036207886</c:v>
                </c:pt>
                <c:pt idx="545">
                  <c:v>10.79210385644572</c:v>
                </c:pt>
                <c:pt idx="546">
                  <c:v>10.9524094761081</c:v>
                </c:pt>
                <c:pt idx="547">
                  <c:v>11.11006663438294</c:v>
                </c:pt>
                <c:pt idx="548">
                  <c:v>11.2651141569708</c:v>
                </c:pt>
                <c:pt idx="549">
                  <c:v>11.417590273195</c:v>
                </c:pt>
                <c:pt idx="550">
                  <c:v>11.56753263832367</c:v>
                </c:pt>
                <c:pt idx="551">
                  <c:v>11.7149783465204</c:v>
                </c:pt>
                <c:pt idx="552">
                  <c:v>11.85996394088823</c:v>
                </c:pt>
                <c:pt idx="553">
                  <c:v>12.00252540401272</c:v>
                </c:pt>
                <c:pt idx="554">
                  <c:v>12.14269818036062</c:v>
                </c:pt>
                <c:pt idx="555">
                  <c:v>12.28051718922097</c:v>
                </c:pt>
                <c:pt idx="556">
                  <c:v>12.41601681645247</c:v>
                </c:pt>
                <c:pt idx="557">
                  <c:v>12.54923094454751</c:v>
                </c:pt>
                <c:pt idx="558">
                  <c:v>12.68019294375356</c:v>
                </c:pt>
                <c:pt idx="559">
                  <c:v>12.8089356767968</c:v>
                </c:pt>
                <c:pt idx="560">
                  <c:v>12.93549152601863</c:v>
                </c:pt>
                <c:pt idx="561">
                  <c:v>13.05989238798853</c:v>
                </c:pt>
                <c:pt idx="562">
                  <c:v>13.18216967529925</c:v>
                </c:pt>
                <c:pt idx="563">
                  <c:v>13.3023543378501</c:v>
                </c:pt>
                <c:pt idx="564">
                  <c:v>13.42047686329713</c:v>
                </c:pt>
                <c:pt idx="565">
                  <c:v>13.53656728240171</c:v>
                </c:pt>
                <c:pt idx="566">
                  <c:v>13.6506551803258</c:v>
                </c:pt>
                <c:pt idx="567">
                  <c:v>13.76276970233971</c:v>
                </c:pt>
                <c:pt idx="568">
                  <c:v>13.87293955389533</c:v>
                </c:pt>
                <c:pt idx="569">
                  <c:v>13.98119301605949</c:v>
                </c:pt>
                <c:pt idx="570">
                  <c:v>14.0875579541282</c:v>
                </c:pt>
                <c:pt idx="571">
                  <c:v>14.1920618141804</c:v>
                </c:pt>
                <c:pt idx="572">
                  <c:v>14.29473163560236</c:v>
                </c:pt>
                <c:pt idx="573">
                  <c:v>14.39559405670123</c:v>
                </c:pt>
                <c:pt idx="574">
                  <c:v>14.49467532011591</c:v>
                </c:pt>
                <c:pt idx="575">
                  <c:v>14.59200127830676</c:v>
                </c:pt>
                <c:pt idx="576">
                  <c:v>14.68759740323227</c:v>
                </c:pt>
                <c:pt idx="577">
                  <c:v>14.78148878826206</c:v>
                </c:pt>
                <c:pt idx="578">
                  <c:v>14.87370015132804</c:v>
                </c:pt>
                <c:pt idx="579">
                  <c:v>14.96425584985255</c:v>
                </c:pt>
                <c:pt idx="580">
                  <c:v>15.05317988209953</c:v>
                </c:pt>
                <c:pt idx="581">
                  <c:v>15.14049588328292</c:v>
                </c:pt>
                <c:pt idx="582">
                  <c:v>15.22622715045864</c:v>
                </c:pt>
                <c:pt idx="583">
                  <c:v>15.31039663035065</c:v>
                </c:pt>
                <c:pt idx="584">
                  <c:v>15.3930269266804</c:v>
                </c:pt>
                <c:pt idx="585">
                  <c:v>15.474140319113</c:v>
                </c:pt>
                <c:pt idx="586">
                  <c:v>15.5537587528788</c:v>
                </c:pt>
                <c:pt idx="587">
                  <c:v>15.63190385378436</c:v>
                </c:pt>
                <c:pt idx="588">
                  <c:v>15.70859692826078</c:v>
                </c:pt>
                <c:pt idx="589">
                  <c:v>15.78385896538072</c:v>
                </c:pt>
                <c:pt idx="590">
                  <c:v>15.85771064953702</c:v>
                </c:pt>
                <c:pt idx="591">
                  <c:v>15.93017236161887</c:v>
                </c:pt>
                <c:pt idx="592">
                  <c:v>16.00126417810901</c:v>
                </c:pt>
                <c:pt idx="593">
                  <c:v>16.07100588555425</c:v>
                </c:pt>
                <c:pt idx="594">
                  <c:v>16.13941698110148</c:v>
                </c:pt>
                <c:pt idx="595">
                  <c:v>16.2065166698591</c:v>
                </c:pt>
                <c:pt idx="596">
                  <c:v>16.27232387880024</c:v>
                </c:pt>
                <c:pt idx="597">
                  <c:v>16.33685726607533</c:v>
                </c:pt>
                <c:pt idx="598">
                  <c:v>16.40013520132743</c:v>
                </c:pt>
                <c:pt idx="599">
                  <c:v>16.46217578787112</c:v>
                </c:pt>
                <c:pt idx="600">
                  <c:v>16.52299687901339</c:v>
                </c:pt>
                <c:pt idx="601">
                  <c:v>16.58261605367884</c:v>
                </c:pt>
                <c:pt idx="602">
                  <c:v>16.64105063744336</c:v>
                </c:pt>
                <c:pt idx="603">
                  <c:v>16.69831770349458</c:v>
                </c:pt>
                <c:pt idx="604">
                  <c:v>16.75443407124537</c:v>
                </c:pt>
                <c:pt idx="605">
                  <c:v>16.80941632445418</c:v>
                </c:pt>
                <c:pt idx="606">
                  <c:v>16.86328079798779</c:v>
                </c:pt>
                <c:pt idx="607">
                  <c:v>16.91604358824843</c:v>
                </c:pt>
                <c:pt idx="608">
                  <c:v>16.96772056366837</c:v>
                </c:pt>
                <c:pt idx="609">
                  <c:v>17.01832735376943</c:v>
                </c:pt>
                <c:pt idx="610">
                  <c:v>17.06787936491616</c:v>
                </c:pt>
                <c:pt idx="611">
                  <c:v>17.11639177964802</c:v>
                </c:pt>
                <c:pt idx="612">
                  <c:v>17.16387956217841</c:v>
                </c:pt>
                <c:pt idx="613">
                  <c:v>17.21035745532535</c:v>
                </c:pt>
                <c:pt idx="614">
                  <c:v>17.25583998753542</c:v>
                </c:pt>
                <c:pt idx="615">
                  <c:v>17.30034148008444</c:v>
                </c:pt>
                <c:pt idx="616">
                  <c:v>17.34387604403769</c:v>
                </c:pt>
                <c:pt idx="617">
                  <c:v>17.38645758907081</c:v>
                </c:pt>
                <c:pt idx="618">
                  <c:v>17.42809981824917</c:v>
                </c:pt>
                <c:pt idx="619">
                  <c:v>17.468816240917</c:v>
                </c:pt>
                <c:pt idx="620">
                  <c:v>17.50862017211808</c:v>
                </c:pt>
                <c:pt idx="621">
                  <c:v>17.54752472908911</c:v>
                </c:pt>
                <c:pt idx="622">
                  <c:v>17.58554284182005</c:v>
                </c:pt>
                <c:pt idx="623">
                  <c:v>17.62268725722428</c:v>
                </c:pt>
                <c:pt idx="624">
                  <c:v>17.65897053320205</c:v>
                </c:pt>
                <c:pt idx="625">
                  <c:v>17.69440504570731</c:v>
                </c:pt>
                <c:pt idx="626">
                  <c:v>17.7290029994231</c:v>
                </c:pt>
                <c:pt idx="627">
                  <c:v>17.76277642235487</c:v>
                </c:pt>
                <c:pt idx="628">
                  <c:v>17.79573715702933</c:v>
                </c:pt>
                <c:pt idx="629">
                  <c:v>17.82789688532689</c:v>
                </c:pt>
                <c:pt idx="630">
                  <c:v>17.85926712714202</c:v>
                </c:pt>
                <c:pt idx="631">
                  <c:v>17.88985922454202</c:v>
                </c:pt>
                <c:pt idx="632">
                  <c:v>17.919684363103</c:v>
                </c:pt>
                <c:pt idx="633">
                  <c:v>17.94875356520331</c:v>
                </c:pt>
                <c:pt idx="634">
                  <c:v>17.9770776948258</c:v>
                </c:pt>
                <c:pt idx="635">
                  <c:v>18.00466746714752</c:v>
                </c:pt>
                <c:pt idx="636">
                  <c:v>18.03153343470414</c:v>
                </c:pt>
                <c:pt idx="637">
                  <c:v>18.05768599987843</c:v>
                </c:pt>
                <c:pt idx="638">
                  <c:v>18.08313542157556</c:v>
                </c:pt>
                <c:pt idx="639">
                  <c:v>18.10789180486344</c:v>
                </c:pt>
                <c:pt idx="640">
                  <c:v>18.1319651205514</c:v>
                </c:pt>
                <c:pt idx="641">
                  <c:v>18.15536518776015</c:v>
                </c:pt>
                <c:pt idx="642">
                  <c:v>18.17810168057223</c:v>
                </c:pt>
                <c:pt idx="643">
                  <c:v>18.20018414882245</c:v>
                </c:pt>
                <c:pt idx="644">
                  <c:v>18.22162200069759</c:v>
                </c:pt>
                <c:pt idx="645">
                  <c:v>18.24242450578909</c:v>
                </c:pt>
                <c:pt idx="646">
                  <c:v>18.26260080414217</c:v>
                </c:pt>
                <c:pt idx="647">
                  <c:v>18.28215990654981</c:v>
                </c:pt>
                <c:pt idx="648">
                  <c:v>18.30111069342275</c:v>
                </c:pt>
                <c:pt idx="649">
                  <c:v>18.31946192268798</c:v>
                </c:pt>
                <c:pt idx="650">
                  <c:v>18.33722222364413</c:v>
                </c:pt>
                <c:pt idx="651">
                  <c:v>18.35440010164732</c:v>
                </c:pt>
                <c:pt idx="652">
                  <c:v>18.37100394545948</c:v>
                </c:pt>
                <c:pt idx="653">
                  <c:v>18.38704202407762</c:v>
                </c:pt>
                <c:pt idx="654">
                  <c:v>18.40252248488185</c:v>
                </c:pt>
                <c:pt idx="655">
                  <c:v>18.4174533651346</c:v>
                </c:pt>
                <c:pt idx="656">
                  <c:v>18.43184258530321</c:v>
                </c:pt>
                <c:pt idx="657">
                  <c:v>18.44569795009807</c:v>
                </c:pt>
                <c:pt idx="658">
                  <c:v>18.45902715823214</c:v>
                </c:pt>
                <c:pt idx="659">
                  <c:v>18.47183779990084</c:v>
                </c:pt>
                <c:pt idx="660">
                  <c:v>18.48413735716149</c:v>
                </c:pt>
                <c:pt idx="661">
                  <c:v>18.4959332025417</c:v>
                </c:pt>
                <c:pt idx="662">
                  <c:v>18.50723260714883</c:v>
                </c:pt>
                <c:pt idx="663">
                  <c:v>18.51804273921996</c:v>
                </c:pt>
                <c:pt idx="664">
                  <c:v>18.52837066629211</c:v>
                </c:pt>
                <c:pt idx="665">
                  <c:v>18.53822335510391</c:v>
                </c:pt>
                <c:pt idx="666">
                  <c:v>18.54760767302733</c:v>
                </c:pt>
                <c:pt idx="667">
                  <c:v>18.55653039379377</c:v>
                </c:pt>
                <c:pt idx="668">
                  <c:v>18.56499819390331</c:v>
                </c:pt>
                <c:pt idx="669">
                  <c:v>18.57301765163376</c:v>
                </c:pt>
                <c:pt idx="670">
                  <c:v>18.58059526045919</c:v>
                </c:pt>
                <c:pt idx="671">
                  <c:v>18.58773741664897</c:v>
                </c:pt>
                <c:pt idx="672">
                  <c:v>18.59445042528208</c:v>
                </c:pt>
                <c:pt idx="673">
                  <c:v>18.60074051134724</c:v>
                </c:pt>
                <c:pt idx="674">
                  <c:v>18.60661380501434</c:v>
                </c:pt>
                <c:pt idx="675">
                  <c:v>18.61207634817853</c:v>
                </c:pt>
                <c:pt idx="676">
                  <c:v>18.61713410263852</c:v>
                </c:pt>
                <c:pt idx="677">
                  <c:v>18.6217929493388</c:v>
                </c:pt>
                <c:pt idx="678">
                  <c:v>18.62605868171369</c:v>
                </c:pt>
                <c:pt idx="679">
                  <c:v>18.62993700819464</c:v>
                </c:pt>
                <c:pt idx="680">
                  <c:v>18.63343356498853</c:v>
                </c:pt>
                <c:pt idx="681">
                  <c:v>18.63655390984166</c:v>
                </c:pt>
                <c:pt idx="682">
                  <c:v>18.63930351293533</c:v>
                </c:pt>
                <c:pt idx="683">
                  <c:v>18.64168777612943</c:v>
                </c:pt>
                <c:pt idx="684">
                  <c:v>18.64371202718432</c:v>
                </c:pt>
                <c:pt idx="685">
                  <c:v>18.64538151430692</c:v>
                </c:pt>
                <c:pt idx="686">
                  <c:v>18.6467014120843</c:v>
                </c:pt>
                <c:pt idx="687">
                  <c:v>18.64767682162677</c:v>
                </c:pt>
                <c:pt idx="688">
                  <c:v>18.64831277917372</c:v>
                </c:pt>
                <c:pt idx="689">
                  <c:v>18.64861425264616</c:v>
                </c:pt>
                <c:pt idx="690">
                  <c:v>18.64858612886745</c:v>
                </c:pt>
                <c:pt idx="691">
                  <c:v>18.64823323093332</c:v>
                </c:pt>
                <c:pt idx="692">
                  <c:v>18.64756032127686</c:v>
                </c:pt>
                <c:pt idx="693">
                  <c:v>18.64657209009595</c:v>
                </c:pt>
                <c:pt idx="694">
                  <c:v>18.64527316265103</c:v>
                </c:pt>
                <c:pt idx="695">
                  <c:v>18.64366810059867</c:v>
                </c:pt>
                <c:pt idx="696">
                  <c:v>18.6417614051629</c:v>
                </c:pt>
                <c:pt idx="697">
                  <c:v>18.63955750965737</c:v>
                </c:pt>
                <c:pt idx="698">
                  <c:v>18.63706078614914</c:v>
                </c:pt>
                <c:pt idx="699">
                  <c:v>18.63427555100971</c:v>
                </c:pt>
                <c:pt idx="700">
                  <c:v>18.63120605914816</c:v>
                </c:pt>
                <c:pt idx="701">
                  <c:v>18.62785650186868</c:v>
                </c:pt>
                <c:pt idx="702">
                  <c:v>18.62423101187348</c:v>
                </c:pt>
                <c:pt idx="703">
                  <c:v>18.6203336727306</c:v>
                </c:pt>
                <c:pt idx="704">
                  <c:v>18.61616851146783</c:v>
                </c:pt>
                <c:pt idx="705">
                  <c:v>18.61173948594577</c:v>
                </c:pt>
                <c:pt idx="706">
                  <c:v>18.6070505083935</c:v>
                </c:pt>
                <c:pt idx="707">
                  <c:v>18.60210544097535</c:v>
                </c:pt>
                <c:pt idx="708">
                  <c:v>18.59690808437182</c:v>
                </c:pt>
                <c:pt idx="709">
                  <c:v>18.59146219124801</c:v>
                </c:pt>
                <c:pt idx="710">
                  <c:v>18.585771461257</c:v>
                </c:pt>
                <c:pt idx="711">
                  <c:v>18.5798395420256</c:v>
                </c:pt>
                <c:pt idx="712">
                  <c:v>18.57367003077425</c:v>
                </c:pt>
                <c:pt idx="713">
                  <c:v>18.56726647700986</c:v>
                </c:pt>
                <c:pt idx="714">
                  <c:v>18.5606323788348</c:v>
                </c:pt>
                <c:pt idx="715">
                  <c:v>18.55377119039099</c:v>
                </c:pt>
                <c:pt idx="716">
                  <c:v>18.54668631516148</c:v>
                </c:pt>
                <c:pt idx="717">
                  <c:v>18.53938110172426</c:v>
                </c:pt>
                <c:pt idx="718">
                  <c:v>18.53185886467293</c:v>
                </c:pt>
                <c:pt idx="719">
                  <c:v>18.52412287618704</c:v>
                </c:pt>
                <c:pt idx="720">
                  <c:v>18.51617634886233</c:v>
                </c:pt>
                <c:pt idx="721">
                  <c:v>18.50802245568241</c:v>
                </c:pt>
                <c:pt idx="722">
                  <c:v>18.49966433222383</c:v>
                </c:pt>
                <c:pt idx="723">
                  <c:v>18.49110506717066</c:v>
                </c:pt>
                <c:pt idx="724">
                  <c:v>18.48234770602878</c:v>
                </c:pt>
                <c:pt idx="725">
                  <c:v>18.47339525189207</c:v>
                </c:pt>
                <c:pt idx="726">
                  <c:v>18.46425067011893</c:v>
                </c:pt>
                <c:pt idx="727">
                  <c:v>18.45491688138824</c:v>
                </c:pt>
                <c:pt idx="728">
                  <c:v>18.44539676720472</c:v>
                </c:pt>
                <c:pt idx="729">
                  <c:v>18.43569317166174</c:v>
                </c:pt>
                <c:pt idx="730">
                  <c:v>18.42580890003</c:v>
                </c:pt>
                <c:pt idx="731">
                  <c:v>18.41574671664091</c:v>
                </c:pt>
                <c:pt idx="732">
                  <c:v>18.40550934314572</c:v>
                </c:pt>
                <c:pt idx="733">
                  <c:v>18.39509947323481</c:v>
                </c:pt>
                <c:pt idx="734">
                  <c:v>18.38451976672384</c:v>
                </c:pt>
                <c:pt idx="735">
                  <c:v>18.37377283459598</c:v>
                </c:pt>
                <c:pt idx="736">
                  <c:v>18.36286125454737</c:v>
                </c:pt>
                <c:pt idx="737">
                  <c:v>18.35178757598844</c:v>
                </c:pt>
                <c:pt idx="738">
                  <c:v>18.34055431101433</c:v>
                </c:pt>
                <c:pt idx="739">
                  <c:v>18.32916393456854</c:v>
                </c:pt>
                <c:pt idx="740">
                  <c:v>18.31761888889501</c:v>
                </c:pt>
                <c:pt idx="741">
                  <c:v>18.30592158514019</c:v>
                </c:pt>
                <c:pt idx="742">
                  <c:v>18.29407439844227</c:v>
                </c:pt>
                <c:pt idx="743">
                  <c:v>18.28207967271145</c:v>
                </c:pt>
                <c:pt idx="744">
                  <c:v>18.26993971931754</c:v>
                </c:pt>
                <c:pt idx="745">
                  <c:v>18.25765682124702</c:v>
                </c:pt>
                <c:pt idx="746">
                  <c:v>18.24523322819982</c:v>
                </c:pt>
                <c:pt idx="747">
                  <c:v>18.2326711535362</c:v>
                </c:pt>
                <c:pt idx="748">
                  <c:v>18.21997278868103</c:v>
                </c:pt>
                <c:pt idx="749">
                  <c:v>18.20714029765815</c:v>
                </c:pt>
                <c:pt idx="750">
                  <c:v>18.19417580406202</c:v>
                </c:pt>
                <c:pt idx="751">
                  <c:v>18.18108140628327</c:v>
                </c:pt>
                <c:pt idx="752">
                  <c:v>18.16785918090345</c:v>
                </c:pt>
                <c:pt idx="753">
                  <c:v>18.15451117029054</c:v>
                </c:pt>
                <c:pt idx="754">
                  <c:v>18.14103938804056</c:v>
                </c:pt>
                <c:pt idx="755">
                  <c:v>18.12744582329483</c:v>
                </c:pt>
                <c:pt idx="756">
                  <c:v>18.11373244043057</c:v>
                </c:pt>
                <c:pt idx="757">
                  <c:v>18.09990117149103</c:v>
                </c:pt>
                <c:pt idx="758">
                  <c:v>18.08595392259015</c:v>
                </c:pt>
                <c:pt idx="759">
                  <c:v>18.07189257952733</c:v>
                </c:pt>
                <c:pt idx="760">
                  <c:v>18.05771900103377</c:v>
                </c:pt>
                <c:pt idx="761">
                  <c:v>18.0434350134358</c:v>
                </c:pt>
                <c:pt idx="762">
                  <c:v>18.02904242572121</c:v>
                </c:pt>
                <c:pt idx="763">
                  <c:v>18.01454302301353</c:v>
                </c:pt>
                <c:pt idx="764">
                  <c:v>17.9999385595062</c:v>
                </c:pt>
                <c:pt idx="765">
                  <c:v>17.98523077179123</c:v>
                </c:pt>
                <c:pt idx="766">
                  <c:v>17.97042136991396</c:v>
                </c:pt>
                <c:pt idx="767">
                  <c:v>17.95551204152684</c:v>
                </c:pt>
                <c:pt idx="768">
                  <c:v>17.94050445229675</c:v>
                </c:pt>
                <c:pt idx="769">
                  <c:v>17.92540024308031</c:v>
                </c:pt>
                <c:pt idx="770">
                  <c:v>17.91020103528255</c:v>
                </c:pt>
                <c:pt idx="771">
                  <c:v>17.89490842717748</c:v>
                </c:pt>
                <c:pt idx="772">
                  <c:v>17.8795239924927</c:v>
                </c:pt>
                <c:pt idx="773">
                  <c:v>17.86404928756594</c:v>
                </c:pt>
                <c:pt idx="774">
                  <c:v>17.84848584798774</c:v>
                </c:pt>
                <c:pt idx="775">
                  <c:v>17.83283518801034</c:v>
                </c:pt>
                <c:pt idx="776">
                  <c:v>17.81709879772809</c:v>
                </c:pt>
                <c:pt idx="777">
                  <c:v>17.801278150044</c:v>
                </c:pt>
                <c:pt idx="778">
                  <c:v>17.78537469885438</c:v>
                </c:pt>
                <c:pt idx="779">
                  <c:v>17.76938987536734</c:v>
                </c:pt>
                <c:pt idx="780">
                  <c:v>17.75332509775262</c:v>
                </c:pt>
                <c:pt idx="781">
                  <c:v>17.73718175807393</c:v>
                </c:pt>
                <c:pt idx="782">
                  <c:v>17.72096122953666</c:v>
                </c:pt>
                <c:pt idx="783">
                  <c:v>17.70466487351665</c:v>
                </c:pt>
                <c:pt idx="784">
                  <c:v>17.68829402819521</c:v>
                </c:pt>
                <c:pt idx="785">
                  <c:v>17.6718500131899</c:v>
                </c:pt>
                <c:pt idx="786">
                  <c:v>17.65533413278605</c:v>
                </c:pt>
                <c:pt idx="787">
                  <c:v>17.63874767157916</c:v>
                </c:pt>
                <c:pt idx="788">
                  <c:v>17.62209189736408</c:v>
                </c:pt>
                <c:pt idx="789">
                  <c:v>17.6053680620471</c:v>
                </c:pt>
                <c:pt idx="790">
                  <c:v>17.58857740223086</c:v>
                </c:pt>
                <c:pt idx="791">
                  <c:v>17.57172113212034</c:v>
                </c:pt>
                <c:pt idx="792">
                  <c:v>17.5548004524219</c:v>
                </c:pt>
                <c:pt idx="793">
                  <c:v>17.53781655115422</c:v>
                </c:pt>
                <c:pt idx="794">
                  <c:v>17.52077059511548</c:v>
                </c:pt>
                <c:pt idx="795">
                  <c:v>17.50366373852253</c:v>
                </c:pt>
                <c:pt idx="796">
                  <c:v>17.4864971187484</c:v>
                </c:pt>
                <c:pt idx="797">
                  <c:v>17.46927185695468</c:v>
                </c:pt>
                <c:pt idx="798">
                  <c:v>17.45198906351334</c:v>
                </c:pt>
                <c:pt idx="799">
                  <c:v>17.4346498295697</c:v>
                </c:pt>
                <c:pt idx="800">
                  <c:v>17.41725523005765</c:v>
                </c:pt>
                <c:pt idx="801">
                  <c:v>17.39980633209539</c:v>
                </c:pt>
                <c:pt idx="802">
                  <c:v>17.38230418295469</c:v>
                </c:pt>
                <c:pt idx="803">
                  <c:v>17.36474981516962</c:v>
                </c:pt>
                <c:pt idx="804">
                  <c:v>17.34714425260561</c:v>
                </c:pt>
                <c:pt idx="805">
                  <c:v>17.32948850425285</c:v>
                </c:pt>
                <c:pt idx="806">
                  <c:v>17.31178355877294</c:v>
                </c:pt>
                <c:pt idx="807">
                  <c:v>17.29403039736453</c:v>
                </c:pt>
                <c:pt idx="808">
                  <c:v>17.27622998926973</c:v>
                </c:pt>
                <c:pt idx="809">
                  <c:v>17.25838328575217</c:v>
                </c:pt>
                <c:pt idx="810">
                  <c:v>17.2404912306432</c:v>
                </c:pt>
                <c:pt idx="811">
                  <c:v>17.22255475078506</c:v>
                </c:pt>
                <c:pt idx="812">
                  <c:v>17.20457476240068</c:v>
                </c:pt>
                <c:pt idx="813">
                  <c:v>17.18655217048249</c:v>
                </c:pt>
                <c:pt idx="814">
                  <c:v>17.16848786359216</c:v>
                </c:pt>
                <c:pt idx="815">
                  <c:v>17.15038272320541</c:v>
                </c:pt>
                <c:pt idx="816">
                  <c:v>17.1322376187166</c:v>
                </c:pt>
                <c:pt idx="817">
                  <c:v>17.11405340276206</c:v>
                </c:pt>
                <c:pt idx="818">
                  <c:v>17.09583092148225</c:v>
                </c:pt>
                <c:pt idx="819">
                  <c:v>17.0775710077868</c:v>
                </c:pt>
                <c:pt idx="820">
                  <c:v>17.0592744842752</c:v>
                </c:pt>
                <c:pt idx="821">
                  <c:v>17.04094216175474</c:v>
                </c:pt>
                <c:pt idx="822">
                  <c:v>17.02257483900449</c:v>
                </c:pt>
                <c:pt idx="823">
                  <c:v>17.00417330682199</c:v>
                </c:pt>
                <c:pt idx="824">
                  <c:v>16.98573834214887</c:v>
                </c:pt>
                <c:pt idx="825">
                  <c:v>16.96727071405259</c:v>
                </c:pt>
                <c:pt idx="826">
                  <c:v>16.9487711809407</c:v>
                </c:pt>
                <c:pt idx="827">
                  <c:v>16.93024048971702</c:v>
                </c:pt>
                <c:pt idx="828">
                  <c:v>16.91167937796821</c:v>
                </c:pt>
                <c:pt idx="829">
                  <c:v>16.89308857347693</c:v>
                </c:pt>
                <c:pt idx="830">
                  <c:v>16.8744687936993</c:v>
                </c:pt>
                <c:pt idx="831">
                  <c:v>16.85582074739495</c:v>
                </c:pt>
                <c:pt idx="832">
                  <c:v>16.83714513377934</c:v>
                </c:pt>
                <c:pt idx="833">
                  <c:v>16.81844264027174</c:v>
                </c:pt>
                <c:pt idx="834">
                  <c:v>16.79971394650725</c:v>
                </c:pt>
                <c:pt idx="835">
                  <c:v>16.7809597278475</c:v>
                </c:pt>
                <c:pt idx="836">
                  <c:v>16.76218064314767</c:v>
                </c:pt>
                <c:pt idx="837">
                  <c:v>16.74337734232816</c:v>
                </c:pt>
                <c:pt idx="838">
                  <c:v>16.7245504727765</c:v>
                </c:pt>
                <c:pt idx="839">
                  <c:v>16.70570067008115</c:v>
                </c:pt>
                <c:pt idx="840">
                  <c:v>16.68682856092543</c:v>
                </c:pt>
                <c:pt idx="841">
                  <c:v>16.66793476266005</c:v>
                </c:pt>
                <c:pt idx="842">
                  <c:v>16.64901988525562</c:v>
                </c:pt>
                <c:pt idx="843">
                  <c:v>16.63008453186181</c:v>
                </c:pt>
                <c:pt idx="844">
                  <c:v>16.61112929567898</c:v>
                </c:pt>
                <c:pt idx="845">
                  <c:v>16.59215476194042</c:v>
                </c:pt>
                <c:pt idx="846">
                  <c:v>16.57316150967923</c:v>
                </c:pt>
                <c:pt idx="847">
                  <c:v>16.55415010765192</c:v>
                </c:pt>
                <c:pt idx="848">
                  <c:v>16.53512111723394</c:v>
                </c:pt>
                <c:pt idx="849">
                  <c:v>16.51607509481242</c:v>
                </c:pt>
                <c:pt idx="850">
                  <c:v>16.49701259117556</c:v>
                </c:pt>
                <c:pt idx="851">
                  <c:v>16.47793414119739</c:v>
                </c:pt>
                <c:pt idx="852">
                  <c:v>16.45884027567275</c:v>
                </c:pt>
                <c:pt idx="853">
                  <c:v>16.43973152506631</c:v>
                </c:pt>
                <c:pt idx="854">
                  <c:v>16.42060840628486</c:v>
                </c:pt>
                <c:pt idx="855">
                  <c:v>16.40147142983041</c:v>
                </c:pt>
                <c:pt idx="856">
                  <c:v>16.38232109966618</c:v>
                </c:pt>
                <c:pt idx="857">
                  <c:v>16.36315791384915</c:v>
                </c:pt>
                <c:pt idx="858">
                  <c:v>16.34398236435057</c:v>
                </c:pt>
                <c:pt idx="859">
                  <c:v>16.32479493422413</c:v>
                </c:pt>
                <c:pt idx="860">
                  <c:v>16.30559610061735</c:v>
                </c:pt>
                <c:pt idx="861">
                  <c:v>16.28638633579773</c:v>
                </c:pt>
                <c:pt idx="862">
                  <c:v>16.2671661036756</c:v>
                </c:pt>
                <c:pt idx="863">
                  <c:v>16.24793586342816</c:v>
                </c:pt>
                <c:pt idx="864">
                  <c:v>16.2286960667376</c:v>
                </c:pt>
                <c:pt idx="865">
                  <c:v>16.20944716072303</c:v>
                </c:pt>
                <c:pt idx="866">
                  <c:v>16.19018958394774</c:v>
                </c:pt>
                <c:pt idx="867">
                  <c:v>16.17092377044878</c:v>
                </c:pt>
                <c:pt idx="868">
                  <c:v>16.15165015114515</c:v>
                </c:pt>
                <c:pt idx="869">
                  <c:v>16.13236914575238</c:v>
                </c:pt>
                <c:pt idx="870">
                  <c:v>16.11308117066034</c:v>
                </c:pt>
                <c:pt idx="871">
                  <c:v>16.09378663823269</c:v>
                </c:pt>
                <c:pt idx="872">
                  <c:v>16.07448595404762</c:v>
                </c:pt>
                <c:pt idx="873">
                  <c:v>16.0551795174379</c:v>
                </c:pt>
                <c:pt idx="874">
                  <c:v>16.03586772280195</c:v>
                </c:pt>
                <c:pt idx="875">
                  <c:v>16.01655095774969</c:v>
                </c:pt>
                <c:pt idx="876">
                  <c:v>15.99722960809113</c:v>
                </c:pt>
                <c:pt idx="877">
                  <c:v>15.9779040517321</c:v>
                </c:pt>
                <c:pt idx="878">
                  <c:v>15.9585746618455</c:v>
                </c:pt>
                <c:pt idx="879">
                  <c:v>15.93924180748391</c:v>
                </c:pt>
                <c:pt idx="880">
                  <c:v>15.91990585035099</c:v>
                </c:pt>
                <c:pt idx="881">
                  <c:v>15.90056714859564</c:v>
                </c:pt>
                <c:pt idx="882">
                  <c:v>15.88122605627605</c:v>
                </c:pt>
                <c:pt idx="883">
                  <c:v>15.86188292272362</c:v>
                </c:pt>
                <c:pt idx="884">
                  <c:v>15.84253809018375</c:v>
                </c:pt>
                <c:pt idx="885">
                  <c:v>15.82319189948129</c:v>
                </c:pt>
                <c:pt idx="886">
                  <c:v>15.80384468345402</c:v>
                </c:pt>
                <c:pt idx="887">
                  <c:v>15.78449677020997</c:v>
                </c:pt>
                <c:pt idx="888">
                  <c:v>15.76514848822734</c:v>
                </c:pt>
                <c:pt idx="889">
                  <c:v>15.74580015797161</c:v>
                </c:pt>
                <c:pt idx="890">
                  <c:v>15.72645209340938</c:v>
                </c:pt>
                <c:pt idx="891">
                  <c:v>15.70710460802447</c:v>
                </c:pt>
                <c:pt idx="892">
                  <c:v>15.68775800932104</c:v>
                </c:pt>
                <c:pt idx="893">
                  <c:v>15.66841260124765</c:v>
                </c:pt>
                <c:pt idx="894">
                  <c:v>15.64906868347084</c:v>
                </c:pt>
                <c:pt idx="895">
                  <c:v>15.62972654935327</c:v>
                </c:pt>
                <c:pt idx="896">
                  <c:v>15.61038648958871</c:v>
                </c:pt>
                <c:pt idx="897">
                  <c:v>15.59104879326625</c:v>
                </c:pt>
                <c:pt idx="898">
                  <c:v>15.57171374372637</c:v>
                </c:pt>
                <c:pt idx="899">
                  <c:v>15.55238161693644</c:v>
                </c:pt>
                <c:pt idx="900">
                  <c:v>15.53305269081797</c:v>
                </c:pt>
                <c:pt idx="901">
                  <c:v>15.5137272375163</c:v>
                </c:pt>
                <c:pt idx="902">
                  <c:v>15.49440552150808</c:v>
                </c:pt>
                <c:pt idx="903">
                  <c:v>15.47508780866066</c:v>
                </c:pt>
                <c:pt idx="904">
                  <c:v>15.45577435963372</c:v>
                </c:pt>
                <c:pt idx="905">
                  <c:v>15.43646542976744</c:v>
                </c:pt>
                <c:pt idx="906">
                  <c:v>15.41716127346607</c:v>
                </c:pt>
                <c:pt idx="907">
                  <c:v>15.39786213842796</c:v>
                </c:pt>
                <c:pt idx="908">
                  <c:v>15.37856827321301</c:v>
                </c:pt>
                <c:pt idx="909">
                  <c:v>15.35927991870272</c:v>
                </c:pt>
                <c:pt idx="910">
                  <c:v>15.33999731257634</c:v>
                </c:pt>
                <c:pt idx="911">
                  <c:v>15.32072069367128</c:v>
                </c:pt>
                <c:pt idx="912">
                  <c:v>15.30145029346558</c:v>
                </c:pt>
                <c:pt idx="913">
                  <c:v>15.28218634079853</c:v>
                </c:pt>
                <c:pt idx="914">
                  <c:v>15.26292906036917</c:v>
                </c:pt>
                <c:pt idx="915">
                  <c:v>15.24367867719738</c:v>
                </c:pt>
                <c:pt idx="916">
                  <c:v>15.224435411576</c:v>
                </c:pt>
                <c:pt idx="917">
                  <c:v>15.20519947730138</c:v>
                </c:pt>
                <c:pt idx="918">
                  <c:v>15.18597108881392</c:v>
                </c:pt>
                <c:pt idx="919">
                  <c:v>15.16675045786202</c:v>
                </c:pt>
                <c:pt idx="920">
                  <c:v>15.1475377902847</c:v>
                </c:pt>
                <c:pt idx="921">
                  <c:v>15.12833329200351</c:v>
                </c:pt>
                <c:pt idx="922">
                  <c:v>15.10913716415765</c:v>
                </c:pt>
                <c:pt idx="923">
                  <c:v>15.08994960610245</c:v>
                </c:pt>
                <c:pt idx="924">
                  <c:v>15.07077081259088</c:v>
                </c:pt>
                <c:pt idx="925">
                  <c:v>15.05160097592218</c:v>
                </c:pt>
                <c:pt idx="926">
                  <c:v>15.03244028955602</c:v>
                </c:pt>
                <c:pt idx="927">
                  <c:v>15.01328893883989</c:v>
                </c:pt>
                <c:pt idx="928">
                  <c:v>14.99414710841218</c:v>
                </c:pt>
                <c:pt idx="929">
                  <c:v>14.9750149825981</c:v>
                </c:pt>
                <c:pt idx="930">
                  <c:v>14.95589273999246</c:v>
                </c:pt>
                <c:pt idx="931">
                  <c:v>14.93678055639164</c:v>
                </c:pt>
                <c:pt idx="932">
                  <c:v>14.91767860845904</c:v>
                </c:pt>
                <c:pt idx="933">
                  <c:v>14.89858706803678</c:v>
                </c:pt>
                <c:pt idx="934">
                  <c:v>14.87950610237478</c:v>
                </c:pt>
                <c:pt idx="935">
                  <c:v>14.8604358792965</c:v>
                </c:pt>
                <c:pt idx="936">
                  <c:v>14.84137656565651</c:v>
                </c:pt>
                <c:pt idx="937">
                  <c:v>14.82232832163194</c:v>
                </c:pt>
                <c:pt idx="938">
                  <c:v>14.80329130826596</c:v>
                </c:pt>
                <c:pt idx="939">
                  <c:v>14.78426568271723</c:v>
                </c:pt>
                <c:pt idx="940">
                  <c:v>14.76525159838152</c:v>
                </c:pt>
                <c:pt idx="941">
                  <c:v>14.74624920981833</c:v>
                </c:pt>
                <c:pt idx="942">
                  <c:v>14.72725866831516</c:v>
                </c:pt>
                <c:pt idx="943">
                  <c:v>14.70828012225464</c:v>
                </c:pt>
                <c:pt idx="944">
                  <c:v>14.68931371559122</c:v>
                </c:pt>
                <c:pt idx="945">
                  <c:v>14.67035959462278</c:v>
                </c:pt>
                <c:pt idx="946">
                  <c:v>14.65141790242737</c:v>
                </c:pt>
                <c:pt idx="947">
                  <c:v>14.63248877647264</c:v>
                </c:pt>
                <c:pt idx="948">
                  <c:v>14.6135723539476</c:v>
                </c:pt>
                <c:pt idx="949">
                  <c:v>47.24878196709577</c:v>
                </c:pt>
                <c:pt idx="950">
                  <c:v>14.46288173208658</c:v>
                </c:pt>
                <c:pt idx="951">
                  <c:v>11.10709529690224</c:v>
                </c:pt>
                <c:pt idx="952">
                  <c:v>14.20138578111773</c:v>
                </c:pt>
                <c:pt idx="953">
                  <c:v>14.01621544623102</c:v>
                </c:pt>
                <c:pt idx="954">
                  <c:v>13.83266373448998</c:v>
                </c:pt>
                <c:pt idx="955">
                  <c:v>13.65080633701227</c:v>
                </c:pt>
                <c:pt idx="956">
                  <c:v>13.47070699131304</c:v>
                </c:pt>
                <c:pt idx="957">
                  <c:v>13.29241891019963</c:v>
                </c:pt>
                <c:pt idx="958">
                  <c:v>13.11598603930051</c:v>
                </c:pt>
                <c:pt idx="959">
                  <c:v>40.41962544962402</c:v>
                </c:pt>
                <c:pt idx="960">
                  <c:v>11.79788032296406</c:v>
                </c:pt>
                <c:pt idx="961">
                  <c:v>8.324960567002424</c:v>
                </c:pt>
                <c:pt idx="962">
                  <c:v>9.78478627598506</c:v>
                </c:pt>
                <c:pt idx="963">
                  <c:v>8.531636739790405</c:v>
                </c:pt>
                <c:pt idx="964">
                  <c:v>7.436875376283389</c:v>
                </c:pt>
                <c:pt idx="965">
                  <c:v>6.481798687903256</c:v>
                </c:pt>
                <c:pt idx="966">
                  <c:v>5.649065773962186</c:v>
                </c:pt>
                <c:pt idx="967">
                  <c:v>4.92318904353012</c:v>
                </c:pt>
                <c:pt idx="968">
                  <c:v>4.290530129634964</c:v>
                </c:pt>
                <c:pt idx="969">
                  <c:v>8.58629022536556</c:v>
                </c:pt>
                <c:pt idx="970">
                  <c:v>1.735156827297738</c:v>
                </c:pt>
                <c:pt idx="971">
                  <c:v>0.5947994246768</c:v>
                </c:pt>
                <c:pt idx="972">
                  <c:v>0.374925536105431</c:v>
                </c:pt>
                <c:pt idx="973">
                  <c:v>0.0947395474580818</c:v>
                </c:pt>
                <c:pt idx="974">
                  <c:v>0.0239396324636362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9496"/>
        <c:axId val="-2079496488"/>
      </c:scatterChart>
      <c:valAx>
        <c:axId val="-2079499496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9496488"/>
        <c:crosses val="autoZero"/>
        <c:crossBetween val="midCat"/>
      </c:valAx>
      <c:valAx>
        <c:axId val="-2079496488"/>
        <c:scaling>
          <c:orientation val="minMax"/>
          <c:max val="4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499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76200</xdr:rowOff>
    </xdr:from>
    <xdr:to>
      <xdr:col>7</xdr:col>
      <xdr:colOff>228600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32</xdr:row>
      <xdr:rowOff>50800</xdr:rowOff>
    </xdr:from>
    <xdr:to>
      <xdr:col>4</xdr:col>
      <xdr:colOff>1206500</xdr:colOff>
      <xdr:row>46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51</xdr:row>
      <xdr:rowOff>63500</xdr:rowOff>
    </xdr:from>
    <xdr:to>
      <xdr:col>8</xdr:col>
      <xdr:colOff>76200</xdr:colOff>
      <xdr:row>65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10</xdr:row>
      <xdr:rowOff>127000</xdr:rowOff>
    </xdr:from>
    <xdr:to>
      <xdr:col>10</xdr:col>
      <xdr:colOff>266700</xdr:colOff>
      <xdr:row>31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32</xdr:row>
      <xdr:rowOff>50800</xdr:rowOff>
    </xdr:from>
    <xdr:to>
      <xdr:col>7</xdr:col>
      <xdr:colOff>1206500</xdr:colOff>
      <xdr:row>46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241300</xdr:colOff>
      <xdr:row>38</xdr:row>
      <xdr:rowOff>50800</xdr:rowOff>
    </xdr:from>
    <xdr:to>
      <xdr:col>9</xdr:col>
      <xdr:colOff>177800</xdr:colOff>
      <xdr:row>52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79"/>
  <sheetViews>
    <sheetView tabSelected="1" topLeftCell="B1" workbookViewId="0">
      <selection activeCell="F7" sqref="F7"/>
    </sheetView>
  </sheetViews>
  <sheetFormatPr baseColWidth="10" defaultRowHeight="15" x14ac:dyDescent="0"/>
  <cols>
    <col min="2" max="2" width="14.6640625" customWidth="1"/>
    <col min="3" max="3" width="9.6640625" customWidth="1"/>
    <col min="5" max="5" width="21.6640625" customWidth="1"/>
    <col min="7" max="7" width="5.83203125" customWidth="1"/>
    <col min="8" max="8" width="13.6640625" customWidth="1"/>
    <col min="11" max="11" width="12.5" customWidth="1"/>
    <col min="12" max="12" width="10" customWidth="1"/>
    <col min="13" max="13" width="7.5" customWidth="1"/>
    <col min="14" max="14" width="4.1640625" customWidth="1"/>
    <col min="15" max="15" width="9.5" customWidth="1"/>
    <col min="16" max="16" width="8.6640625" customWidth="1"/>
    <col min="17" max="17" width="8.83203125" customWidth="1"/>
    <col min="18" max="18" width="4.6640625" customWidth="1"/>
    <col min="19" max="19" width="14.33203125" customWidth="1"/>
  </cols>
  <sheetData>
    <row r="1" spans="2:20">
      <c r="E1" t="s">
        <v>2</v>
      </c>
      <c r="H1" t="s">
        <v>8</v>
      </c>
      <c r="I1">
        <v>0.05</v>
      </c>
      <c r="S1" t="s">
        <v>12</v>
      </c>
    </row>
    <row r="2" spans="2:20">
      <c r="I2" t="s">
        <v>9</v>
      </c>
      <c r="J2" t="s">
        <v>6</v>
      </c>
      <c r="K2" t="s">
        <v>7</v>
      </c>
      <c r="L2" t="s">
        <v>14</v>
      </c>
      <c r="M2" t="s">
        <v>15</v>
      </c>
      <c r="O2" t="s">
        <v>20</v>
      </c>
      <c r="P2" t="s">
        <v>17</v>
      </c>
      <c r="Q2" t="s">
        <v>21</v>
      </c>
      <c r="S2" t="s">
        <v>22</v>
      </c>
      <c r="T2">
        <f>MAX(L3:L1400)</f>
        <v>1287.3183280787912</v>
      </c>
    </row>
    <row r="3" spans="2:20">
      <c r="C3" t="s">
        <v>0</v>
      </c>
      <c r="E3" t="s">
        <v>3</v>
      </c>
      <c r="F3">
        <v>0.67579999999999996</v>
      </c>
      <c r="I3">
        <v>0.9</v>
      </c>
      <c r="J3">
        <f>I3*F$5</f>
        <v>0.75461915114966616</v>
      </c>
      <c r="K3" s="3">
        <f>4*C$5*((C$6/J3)^(2*C$4)-(C$6/J3)^C$4)+C$7*EXP(-C$8*J3)/J3</f>
        <v>2295.4555382271774</v>
      </c>
      <c r="O3">
        <f>IF(K3=T$3,J3,0)</f>
        <v>0</v>
      </c>
      <c r="Q3">
        <f>IF(L3=T$2,J3,0)</f>
        <v>0</v>
      </c>
      <c r="S3" t="s">
        <v>13</v>
      </c>
      <c r="T3">
        <f>MIN(K3:K13000)</f>
        <v>-48.820563094942088</v>
      </c>
    </row>
    <row r="4" spans="2:20">
      <c r="B4" t="s">
        <v>11</v>
      </c>
      <c r="C4">
        <v>12</v>
      </c>
      <c r="E4" t="s">
        <v>5</v>
      </c>
      <c r="F4">
        <v>1</v>
      </c>
      <c r="I4">
        <f>I3+0.001</f>
        <v>0.90100000000000002</v>
      </c>
      <c r="J4">
        <f>I4*F$5</f>
        <v>0.7554576168731657</v>
      </c>
      <c r="K4">
        <f>4*C$5*((C$6/J4)^(2*C$4)-(C$6/J4)^C$4)+C$7*EXP(-C$8*J4)/J4</f>
        <v>2214.8301195604377</v>
      </c>
      <c r="L4">
        <f>(K5-K3)/(J5-J3)</f>
        <v>-94642.271375503246</v>
      </c>
      <c r="O4">
        <f t="shared" ref="O4:O67" si="0">IF(K4=T$3,J4,0)</f>
        <v>0</v>
      </c>
      <c r="Q4">
        <f t="shared" ref="Q4:Q67" si="1">IF(L4=T$2,J4,0)</f>
        <v>0</v>
      </c>
      <c r="S4" t="s">
        <v>4</v>
      </c>
      <c r="T4">
        <f>SUM(O3:O13000)</f>
        <v>0.8527196407991211</v>
      </c>
    </row>
    <row r="5" spans="2:20">
      <c r="B5" t="s">
        <v>10</v>
      </c>
      <c r="C5">
        <v>250</v>
      </c>
      <c r="E5" s="1" t="s">
        <v>4</v>
      </c>
      <c r="F5" s="1">
        <f>F4*F3*(6/PI())^(1/3)</f>
        <v>0.838465723499629</v>
      </c>
      <c r="I5">
        <f t="shared" ref="I5:I68" si="2">I4+0.001</f>
        <v>0.90200000000000002</v>
      </c>
      <c r="J5">
        <f>I5*F$5</f>
        <v>0.75629608259666536</v>
      </c>
      <c r="K5">
        <f>4*C$5*((C$6/J5)^(2*C$4)-(C$6/J5)^C$4)+C$7*EXP(-C$8*J5)/J5</f>
        <v>2136.746937142163</v>
      </c>
      <c r="L5">
        <f t="shared" ref="L5:L68" si="3">(K6-K4)/(J6-J4)</f>
        <v>-91656.308552789473</v>
      </c>
      <c r="M5">
        <f>(L6-L4)/(J6-J4)</f>
        <v>3507141.1621714514</v>
      </c>
      <c r="O5">
        <f t="shared" si="0"/>
        <v>0</v>
      </c>
      <c r="P5">
        <f t="shared" ref="P5:P36" si="4">IF(K5=T$3,M5,0)</f>
        <v>0</v>
      </c>
      <c r="Q5">
        <f t="shared" si="1"/>
        <v>0</v>
      </c>
    </row>
    <row r="6" spans="2:20">
      <c r="B6" t="s">
        <v>1</v>
      </c>
      <c r="C6">
        <v>0.8</v>
      </c>
      <c r="E6" t="s">
        <v>27</v>
      </c>
      <c r="F6">
        <v>87.6</v>
      </c>
      <c r="I6">
        <f t="shared" si="2"/>
        <v>0.90300000000000002</v>
      </c>
      <c r="J6">
        <f>I6*F$5</f>
        <v>0.75713454832016502</v>
      </c>
      <c r="K6">
        <f>4*C$5*((C$6/J6)^(2*C$4)-(C$6/J6)^C$4)+C$7*EXP(-C$8*J6)/J6</f>
        <v>2061.1287734323923</v>
      </c>
      <c r="L6">
        <f t="shared" si="3"/>
        <v>-88761.0360715922</v>
      </c>
      <c r="M6">
        <f t="shared" ref="M6:M69" si="5">(L7-L5)/(J7-J5)</f>
        <v>3400626.799046685</v>
      </c>
      <c r="O6">
        <f t="shared" si="0"/>
        <v>0</v>
      </c>
      <c r="P6">
        <f t="shared" si="4"/>
        <v>0</v>
      </c>
      <c r="Q6">
        <f t="shared" si="1"/>
        <v>0</v>
      </c>
      <c r="S6" t="s">
        <v>18</v>
      </c>
      <c r="T6">
        <f>SUM(P5:P10000)/(PI()*T4/4)</f>
        <v>119276.51499632713</v>
      </c>
    </row>
    <row r="7" spans="2:20">
      <c r="B7" t="s">
        <v>25</v>
      </c>
      <c r="C7" s="3">
        <v>400.00081622519963</v>
      </c>
      <c r="E7" s="1" t="s">
        <v>28</v>
      </c>
      <c r="F7" s="1">
        <f>-F6*PI()*F5*F5/6</f>
        <v>-32.245814786086662</v>
      </c>
      <c r="I7">
        <f t="shared" si="2"/>
        <v>0.90400000000000003</v>
      </c>
      <c r="J7">
        <f>I7*F$5</f>
        <v>0.75797301404366468</v>
      </c>
      <c r="K7" s="3">
        <f>4*C$5*((C$6/J7)^(2*C$4)-(C$6/J7)^C$4)+C$7*EXP(-C$8*J7)/J7</f>
        <v>1987.9007644854692</v>
      </c>
      <c r="L7">
        <f t="shared" si="3"/>
        <v>-85953.690533959452</v>
      </c>
      <c r="M7">
        <f t="shared" si="5"/>
        <v>3297357.0132097355</v>
      </c>
      <c r="O7">
        <f t="shared" si="0"/>
        <v>0</v>
      </c>
      <c r="P7">
        <f t="shared" si="4"/>
        <v>0</v>
      </c>
      <c r="Q7">
        <f t="shared" si="1"/>
        <v>0</v>
      </c>
    </row>
    <row r="8" spans="2:20">
      <c r="B8" t="s">
        <v>26</v>
      </c>
      <c r="C8">
        <v>1</v>
      </c>
      <c r="I8">
        <f t="shared" si="2"/>
        <v>0.90500000000000003</v>
      </c>
      <c r="J8">
        <f>I8*F$5</f>
        <v>0.75881147976716423</v>
      </c>
      <c r="K8">
        <f>4*C$5*((C$6/J8)^(2*C$4)-(C$6/J8)^C$4)+C$7*EXP(-C$8*J8)/J8</f>
        <v>1916.9903267903576</v>
      </c>
      <c r="L8">
        <f t="shared" si="3"/>
        <v>-83231.594404157411</v>
      </c>
      <c r="M8">
        <f t="shared" si="5"/>
        <v>3197231.0336510176</v>
      </c>
      <c r="O8">
        <f t="shared" si="0"/>
        <v>0</v>
      </c>
      <c r="P8">
        <f t="shared" si="4"/>
        <v>0</v>
      </c>
      <c r="Q8">
        <f t="shared" si="1"/>
        <v>0</v>
      </c>
      <c r="S8" t="s">
        <v>23</v>
      </c>
      <c r="T8">
        <f>(SUM(Q3:Q11000)-T4)/T4</f>
        <v>5.1130776794488145E-2</v>
      </c>
    </row>
    <row r="9" spans="2:20">
      <c r="E9" s="1" t="s">
        <v>16</v>
      </c>
      <c r="F9" s="1">
        <v>140000</v>
      </c>
      <c r="I9">
        <f t="shared" si="2"/>
        <v>0.90600000000000003</v>
      </c>
      <c r="J9">
        <f>I9*F$5</f>
        <v>0.75964994549066389</v>
      </c>
      <c r="K9">
        <f>4*C$5*((C$6/J9)^(2*C$4)-(C$6/J9)^C$4)+C$7*EXP(-C$8*J9)/J9</f>
        <v>1848.3270864452543</v>
      </c>
      <c r="L9">
        <f t="shared" si="3"/>
        <v>-80592.153270308278</v>
      </c>
      <c r="M9">
        <f t="shared" si="5"/>
        <v>3100151.3017221405</v>
      </c>
      <c r="O9">
        <f t="shared" si="0"/>
        <v>0</v>
      </c>
      <c r="P9">
        <f t="shared" si="4"/>
        <v>0</v>
      </c>
      <c r="Q9">
        <f t="shared" si="1"/>
        <v>0</v>
      </c>
    </row>
    <row r="10" spans="2:20">
      <c r="I10">
        <f t="shared" si="2"/>
        <v>0.90700000000000003</v>
      </c>
      <c r="J10">
        <f>I10*F$5</f>
        <v>0.76048841121416355</v>
      </c>
      <c r="K10">
        <f>4*C$5*((C$6/J10)^(2*C$4)-(C$6/J10)^C$4)+C$7*EXP(-C$8*J10)/J10</f>
        <v>1781.8428105899886</v>
      </c>
      <c r="L10">
        <f t="shared" si="3"/>
        <v>-78032.85319584368</v>
      </c>
      <c r="M10">
        <f t="shared" si="5"/>
        <v>3006023.3657611571</v>
      </c>
      <c r="O10">
        <f t="shared" si="0"/>
        <v>0</v>
      </c>
      <c r="P10">
        <f t="shared" si="4"/>
        <v>0</v>
      </c>
      <c r="Q10">
        <f t="shared" si="1"/>
        <v>0</v>
      </c>
      <c r="S10" t="s">
        <v>30</v>
      </c>
      <c r="T10">
        <f>T2/(PI()*T4*T4/4)</f>
        <v>2254.1537698182028</v>
      </c>
    </row>
    <row r="11" spans="2:20">
      <c r="E11" s="1" t="s">
        <v>19</v>
      </c>
      <c r="F11" s="1">
        <v>0.05</v>
      </c>
      <c r="I11">
        <f t="shared" si="2"/>
        <v>0.90800000000000003</v>
      </c>
      <c r="J11">
        <f>I11*F$5</f>
        <v>0.76132687693766321</v>
      </c>
      <c r="K11">
        <f>4*C$5*((C$6/J11)^(2*C$4)-(C$6/J11)^C$4)+C$7*EXP(-C$8*J11)/J11</f>
        <v>1717.4713410220627</v>
      </c>
      <c r="L11">
        <f t="shared" si="3"/>
        <v>-75551.258157848657</v>
      </c>
      <c r="M11">
        <f t="shared" si="5"/>
        <v>2914755.7792191994</v>
      </c>
      <c r="O11">
        <f t="shared" si="0"/>
        <v>0</v>
      </c>
      <c r="P11">
        <f t="shared" si="4"/>
        <v>0</v>
      </c>
      <c r="Q11">
        <f t="shared" si="1"/>
        <v>0</v>
      </c>
    </row>
    <row r="12" spans="2:20">
      <c r="I12">
        <f t="shared" si="2"/>
        <v>0.90900000000000003</v>
      </c>
      <c r="J12">
        <f>I12*F$5</f>
        <v>0.76216534266116276</v>
      </c>
      <c r="K12">
        <f>4*C$5*((C$6/J12)^(2*C$4)-(C$6/J12)^C$4)+C$7*EXP(-C$8*J12)/J12</f>
        <v>1655.1485299247367</v>
      </c>
      <c r="L12">
        <f t="shared" si="3"/>
        <v>-73145.007569348323</v>
      </c>
      <c r="M12">
        <f t="shared" si="5"/>
        <v>2826260.002300072</v>
      </c>
      <c r="O12">
        <f t="shared" si="0"/>
        <v>0</v>
      </c>
      <c r="P12">
        <f t="shared" si="4"/>
        <v>0</v>
      </c>
      <c r="Q12">
        <f t="shared" si="1"/>
        <v>0</v>
      </c>
    </row>
    <row r="13" spans="2:20">
      <c r="C13" s="3"/>
      <c r="I13">
        <f t="shared" si="2"/>
        <v>0.91</v>
      </c>
      <c r="J13">
        <f>I13*F$5</f>
        <v>0.76300380838466242</v>
      </c>
      <c r="K13">
        <f>4*C$5*((C$6/J13)^(2*C$4)-(C$6/J13)^C$4)+C$7*EXP(-C$8*J13)/J13</f>
        <v>1594.8121776380274</v>
      </c>
      <c r="L13">
        <f t="shared" si="3"/>
        <v>-70811.813882595612</v>
      </c>
      <c r="M13">
        <f t="shared" si="5"/>
        <v>2740450.3069174709</v>
      </c>
      <c r="O13">
        <f t="shared" si="0"/>
        <v>0</v>
      </c>
      <c r="P13">
        <f t="shared" si="4"/>
        <v>0</v>
      </c>
      <c r="Q13">
        <f t="shared" si="1"/>
        <v>0</v>
      </c>
    </row>
    <row r="14" spans="2:20">
      <c r="I14">
        <f t="shared" si="2"/>
        <v>0.91100000000000003</v>
      </c>
      <c r="J14">
        <f>I14*F$5</f>
        <v>0.76384227410816208</v>
      </c>
      <c r="K14">
        <f>4*C$5*((C$6/J14)^(2*C$4)-(C$6/J14)^C$4)+C$7*EXP(-C$8*J14)/J14</f>
        <v>1536.4019724059492</v>
      </c>
      <c r="L14">
        <f t="shared" si="3"/>
        <v>-68549.460270739481</v>
      </c>
      <c r="M14">
        <f t="shared" si="5"/>
        <v>2657243.6848266241</v>
      </c>
      <c r="O14">
        <f t="shared" si="0"/>
        <v>0</v>
      </c>
      <c r="P14">
        <f t="shared" si="4"/>
        <v>0</v>
      </c>
      <c r="Q14">
        <f t="shared" si="1"/>
        <v>0</v>
      </c>
      <c r="S14" t="s">
        <v>24</v>
      </c>
      <c r="T14">
        <f>(T4-F5)^2/F5^2+(T6-F9)^2/F9^2+(T8-F11)^2/F11^2+(T3-F7)^2/F7^2</f>
        <v>0.28692056791340831</v>
      </c>
    </row>
    <row r="15" spans="2:20">
      <c r="I15">
        <f t="shared" si="2"/>
        <v>0.91200000000000003</v>
      </c>
      <c r="J15">
        <f>I15*F$5</f>
        <v>0.76468073983166163</v>
      </c>
      <c r="K15">
        <f>4*C$5*((C$6/J15)^(2*C$4)-(C$6/J15)^C$4)+C$7*EXP(-C$8*J15)/J15</f>
        <v>1479.8594320352015</v>
      </c>
      <c r="L15">
        <f t="shared" si="3"/>
        <v>-66355.798385169794</v>
      </c>
      <c r="M15">
        <f t="shared" si="5"/>
        <v>2576559.7588640363</v>
      </c>
      <c r="O15">
        <f t="shared" si="0"/>
        <v>0</v>
      </c>
      <c r="P15">
        <f t="shared" si="4"/>
        <v>0</v>
      </c>
      <c r="Q15">
        <f t="shared" si="1"/>
        <v>0</v>
      </c>
    </row>
    <row r="16" spans="2:20">
      <c r="I16">
        <f t="shared" si="2"/>
        <v>0.91300000000000003</v>
      </c>
      <c r="J16">
        <f>I16*F$5</f>
        <v>0.76551920555516129</v>
      </c>
      <c r="K16">
        <f>4*C$5*((C$6/J16)^(2*C$4)-(C$6/J16)^C$4)+C$7*EXP(-C$8*J16)/J16</f>
        <v>1425.1278474031187</v>
      </c>
      <c r="L16">
        <f t="shared" si="3"/>
        <v>-64228.746186027682</v>
      </c>
      <c r="M16">
        <f t="shared" si="5"/>
        <v>2498320.6971324552</v>
      </c>
      <c r="O16">
        <f t="shared" si="0"/>
        <v>0</v>
      </c>
      <c r="P16">
        <f t="shared" si="4"/>
        <v>0</v>
      </c>
      <c r="Q16">
        <f t="shared" si="1"/>
        <v>0</v>
      </c>
    </row>
    <row r="17" spans="9:20">
      <c r="I17">
        <f t="shared" si="2"/>
        <v>0.91400000000000003</v>
      </c>
      <c r="J17">
        <f>I17*F$5</f>
        <v>0.76635767127866095</v>
      </c>
      <c r="K17">
        <f>4*C$5*((C$6/J17)^(2*C$4)-(C$6/J17)^C$4)+C$7*EXP(-C$8*J17)/J17</f>
        <v>1372.1522277545141</v>
      </c>
      <c r="L17">
        <f t="shared" si="3"/>
        <v>-62166.285843459118</v>
      </c>
      <c r="M17">
        <f t="shared" si="5"/>
        <v>2422451.130104857</v>
      </c>
      <c r="O17">
        <f t="shared" si="0"/>
        <v>0</v>
      </c>
      <c r="P17">
        <f t="shared" si="4"/>
        <v>0</v>
      </c>
      <c r="Q17">
        <f t="shared" si="1"/>
        <v>0</v>
      </c>
    </row>
    <row r="18" spans="9:20">
      <c r="I18">
        <f t="shared" si="2"/>
        <v>0.91500000000000004</v>
      </c>
      <c r="J18">
        <f>I18*F$5</f>
        <v>0.76719613700216061</v>
      </c>
      <c r="K18">
        <f>4*C$5*((C$6/J18)^(2*C$4)-(C$6/J18)^C$4)+C$7*EXP(-C$8*J18)/J18</f>
        <v>1320.8792477290735</v>
      </c>
      <c r="L18">
        <f t="shared" si="3"/>
        <v>-60166.461707135808</v>
      </c>
      <c r="M18">
        <f t="shared" si="5"/>
        <v>2348878.0705141649</v>
      </c>
      <c r="O18">
        <f t="shared" si="0"/>
        <v>0</v>
      </c>
      <c r="P18">
        <f t="shared" si="4"/>
        <v>0</v>
      </c>
      <c r="Q18">
        <f t="shared" si="1"/>
        <v>0</v>
      </c>
      <c r="S18" t="s">
        <v>32</v>
      </c>
      <c r="T18">
        <f>153/(PI()*T4*T4/4)</f>
        <v>267.91005710055896</v>
      </c>
    </row>
    <row r="19" spans="9:20">
      <c r="I19">
        <f t="shared" si="2"/>
        <v>0.91600000000000004</v>
      </c>
      <c r="J19">
        <f>I19*F$5</f>
        <v>0.76803460272566015</v>
      </c>
      <c r="K19">
        <f>4*C$5*((C$6/J19)^(2*C$4)-(C$6/J19)^C$4)+C$7*EXP(-C$8*J19)/J19</f>
        <v>1271.2571960631444</v>
      </c>
      <c r="L19">
        <f t="shared" si="3"/>
        <v>-58227.378341847092</v>
      </c>
      <c r="M19">
        <f t="shared" si="5"/>
        <v>2277530.8358897474</v>
      </c>
      <c r="O19">
        <f t="shared" si="0"/>
        <v>0</v>
      </c>
      <c r="P19">
        <f t="shared" si="4"/>
        <v>0</v>
      </c>
      <c r="Q19">
        <f t="shared" si="1"/>
        <v>0</v>
      </c>
      <c r="S19" t="s">
        <v>31</v>
      </c>
      <c r="T19">
        <f>T18/1000000000*1000000</f>
        <v>0.26791005710055898</v>
      </c>
    </row>
    <row r="20" spans="9:20">
      <c r="I20">
        <f t="shared" si="2"/>
        <v>0.91700000000000004</v>
      </c>
      <c r="J20">
        <f>I20*F$5</f>
        <v>0.76887306844915981</v>
      </c>
      <c r="K20">
        <f>4*C$5*((C$6/J20)^(2*C$4)-(C$6/J20)^C$4)+C$7*EXP(-C$8*J20)/J20</f>
        <v>1223.2359259113096</v>
      </c>
      <c r="L20">
        <f t="shared" si="3"/>
        <v>-56347.198626921898</v>
      </c>
      <c r="M20">
        <f t="shared" si="5"/>
        <v>2208340.9737240695</v>
      </c>
      <c r="O20">
        <f t="shared" si="0"/>
        <v>0</v>
      </c>
      <c r="P20">
        <f t="shared" si="4"/>
        <v>0</v>
      </c>
      <c r="Q20">
        <f t="shared" si="1"/>
        <v>0</v>
      </c>
    </row>
    <row r="21" spans="9:20">
      <c r="I21">
        <f t="shared" si="2"/>
        <v>0.91800000000000004</v>
      </c>
      <c r="J21">
        <f>I21*F$5</f>
        <v>0.76971153417265947</v>
      </c>
      <c r="K21">
        <f>4*C$5*((C$6/J21)^(2*C$4)-(C$6/J21)^C$4)+C$7*EXP(-C$8*J21)/J21</f>
        <v>1176.7668067353422</v>
      </c>
      <c r="L21">
        <f t="shared" si="3"/>
        <v>-54524.141917312103</v>
      </c>
      <c r="M21">
        <f t="shared" si="5"/>
        <v>2141242.1891120244</v>
      </c>
      <c r="O21">
        <f t="shared" si="0"/>
        <v>0</v>
      </c>
      <c r="P21">
        <f t="shared" si="4"/>
        <v>0</v>
      </c>
      <c r="Q21">
        <f t="shared" si="1"/>
        <v>0</v>
      </c>
    </row>
    <row r="22" spans="9:20">
      <c r="I22">
        <f t="shared" si="2"/>
        <v>0.91900000000000004</v>
      </c>
      <c r="J22">
        <f>I22*F$5</f>
        <v>0.77054999989615913</v>
      </c>
      <c r="K22">
        <f>4*C$5*((C$6/J22)^(2*C$4)-(C$6/J22)^C$4)+C$7*EXP(-C$8*J22)/J22</f>
        <v>1131.8026777095151</v>
      </c>
      <c r="L22">
        <f t="shared" si="3"/>
        <v>-52756.482264358281</v>
      </c>
      <c r="M22">
        <f t="shared" si="5"/>
        <v>2076170.2748271639</v>
      </c>
      <c r="O22">
        <f t="shared" si="0"/>
        <v>0</v>
      </c>
      <c r="P22">
        <f t="shared" si="4"/>
        <v>0</v>
      </c>
      <c r="Q22">
        <f t="shared" si="1"/>
        <v>0</v>
      </c>
    </row>
    <row r="23" spans="9:20">
      <c r="I23">
        <f t="shared" si="2"/>
        <v>0.92</v>
      </c>
      <c r="J23">
        <f>I23*F$5</f>
        <v>0.77138846561965868</v>
      </c>
      <c r="K23">
        <f>4*C$5*((C$6/J23)^(2*C$4)-(C$6/J23)^C$4)+C$7*EXP(-C$8*J23)/J23</f>
        <v>1088.2978025931839</v>
      </c>
      <c r="L23">
        <f t="shared" si="3"/>
        <v>-51042.546694129443</v>
      </c>
      <c r="M23">
        <f t="shared" si="5"/>
        <v>2013063.0437280443</v>
      </c>
      <c r="O23">
        <f t="shared" si="0"/>
        <v>0</v>
      </c>
      <c r="P23">
        <f t="shared" si="4"/>
        <v>0</v>
      </c>
      <c r="Q23">
        <f t="shared" si="1"/>
        <v>0</v>
      </c>
    </row>
    <row r="24" spans="9:20">
      <c r="I24">
        <f t="shared" si="2"/>
        <v>0.92100000000000004</v>
      </c>
      <c r="J24">
        <f>I24*F$5</f>
        <v>0.77222693134315834</v>
      </c>
      <c r="K24">
        <f>4*C$5*((C$6/J24)^(2*C$4)-(C$6/J24)^C$4)+C$7*EXP(-C$8*J24)/J24</f>
        <v>1046.207826023204</v>
      </c>
      <c r="L24">
        <f t="shared" si="3"/>
        <v>-49380.713541538782</v>
      </c>
      <c r="M24">
        <f t="shared" si="5"/>
        <v>1951860.2633953418</v>
      </c>
      <c r="O24">
        <f t="shared" si="0"/>
        <v>0</v>
      </c>
      <c r="P24">
        <f t="shared" si="4"/>
        <v>0</v>
      </c>
      <c r="Q24">
        <f t="shared" si="1"/>
        <v>0</v>
      </c>
    </row>
    <row r="25" spans="9:20">
      <c r="I25">
        <f t="shared" si="2"/>
        <v>0.92200000000000004</v>
      </c>
      <c r="J25">
        <f>I25*F$5</f>
        <v>0.773065397066658</v>
      </c>
      <c r="K25">
        <f>4*C$5*((C$6/J25)^(2*C$4)-(C$6/J25)^C$4)+C$7*EXP(-C$8*J25)/J25</f>
        <v>1005.4897311801124</v>
      </c>
      <c r="L25">
        <f t="shared" si="3"/>
        <v>-47769.410838293421</v>
      </c>
      <c r="M25">
        <f t="shared" si="5"/>
        <v>1892503.5929867006</v>
      </c>
      <c r="O25">
        <f t="shared" si="0"/>
        <v>0</v>
      </c>
      <c r="P25">
        <f t="shared" si="4"/>
        <v>0</v>
      </c>
      <c r="Q25">
        <f t="shared" si="1"/>
        <v>0</v>
      </c>
    </row>
    <row r="26" spans="9:20">
      <c r="I26">
        <f t="shared" si="2"/>
        <v>0.92300000000000004</v>
      </c>
      <c r="J26">
        <f>I26*F$5</f>
        <v>0.77390386279015755</v>
      </c>
      <c r="K26">
        <f>4*C$5*((C$6/J26)^(2*C$4)-(C$6/J26)^C$4)+C$7*EXP(-C$8*J26)/J26</f>
        <v>966.10179878384497</v>
      </c>
      <c r="L26">
        <f t="shared" si="3"/>
        <v>-46207.114752900394</v>
      </c>
      <c r="M26">
        <f t="shared" si="5"/>
        <v>1834936.5221508949</v>
      </c>
      <c r="O26">
        <f t="shared" si="0"/>
        <v>0</v>
      </c>
      <c r="P26">
        <f t="shared" si="4"/>
        <v>0</v>
      </c>
      <c r="Q26">
        <f t="shared" si="1"/>
        <v>0</v>
      </c>
    </row>
    <row r="27" spans="9:20">
      <c r="I27">
        <f t="shared" si="2"/>
        <v>0.92400000000000004</v>
      </c>
      <c r="J27">
        <f>I27*F$5</f>
        <v>0.77474232851365721</v>
      </c>
      <c r="K27">
        <f>4*C$5*((C$6/J27)^(2*C$4)-(C$6/J27)^C$4)+C$7*EXP(-C$8*J27)/J27</f>
        <v>928.00356737587265</v>
      </c>
      <c r="L27">
        <f t="shared" si="3"/>
        <v>-44692.348081051226</v>
      </c>
      <c r="M27">
        <f t="shared" si="5"/>
        <v>1779104.3119941035</v>
      </c>
      <c r="O27">
        <f t="shared" si="0"/>
        <v>0</v>
      </c>
      <c r="P27">
        <f t="shared" si="4"/>
        <v>0</v>
      </c>
      <c r="Q27">
        <f t="shared" si="1"/>
        <v>0</v>
      </c>
    </row>
    <row r="28" spans="9:20">
      <c r="I28">
        <f t="shared" si="2"/>
        <v>0.92500000000000004</v>
      </c>
      <c r="J28">
        <f>I28*F$5</f>
        <v>0.77558079423715687</v>
      </c>
      <c r="K28">
        <f>4*C$5*((C$6/J28)^(2*C$4)-(C$6/J28)^C$4)+C$7*EXP(-C$8*J28)/J28</f>
        <v>891.15579484649049</v>
      </c>
      <c r="L28">
        <f t="shared" si="3"/>
        <v>-43223.678784625394</v>
      </c>
      <c r="M28">
        <f t="shared" si="5"/>
        <v>1724953.9380159283</v>
      </c>
      <c r="O28">
        <f t="shared" si="0"/>
        <v>0</v>
      </c>
      <c r="P28">
        <f t="shared" si="4"/>
        <v>0</v>
      </c>
      <c r="Q28">
        <f t="shared" si="1"/>
        <v>0</v>
      </c>
    </row>
    <row r="29" spans="9:20">
      <c r="I29">
        <f t="shared" si="2"/>
        <v>0.92600000000000005</v>
      </c>
      <c r="J29">
        <f>I29*F$5</f>
        <v>0.77641925996065653</v>
      </c>
      <c r="K29">
        <f>4*C$5*((C$6/J29)^(2*C$4)-(C$6/J29)^C$4)+C$7*EXP(-C$8*J29)/J29</f>
        <v>855.52042116693701</v>
      </c>
      <c r="L29">
        <f t="shared" si="3"/>
        <v>-41799.718577767002</v>
      </c>
      <c r="M29">
        <f t="shared" si="5"/>
        <v>1672434.0349031228</v>
      </c>
      <c r="O29">
        <f t="shared" si="0"/>
        <v>0</v>
      </c>
      <c r="P29">
        <f t="shared" si="4"/>
        <v>0</v>
      </c>
      <c r="Q29">
        <f t="shared" si="1"/>
        <v>0</v>
      </c>
    </row>
    <row r="30" spans="9:20">
      <c r="I30">
        <f t="shared" si="2"/>
        <v>0.92700000000000005</v>
      </c>
      <c r="J30">
        <f>I30*F$5</f>
        <v>0.77725772568415608</v>
      </c>
      <c r="K30">
        <f>4*C$5*((C$6/J30)^(2*C$4)-(C$6/J30)^C$4)+C$7*EXP(-C$8*J30)/J30</f>
        <v>821.060532287716</v>
      </c>
      <c r="L30">
        <f t="shared" si="3"/>
        <v>-40419.121558464576</v>
      </c>
      <c r="M30">
        <f t="shared" si="5"/>
        <v>1621494.8431839396</v>
      </c>
      <c r="O30">
        <f t="shared" si="0"/>
        <v>0</v>
      </c>
      <c r="P30">
        <f t="shared" si="4"/>
        <v>0</v>
      </c>
      <c r="Q30">
        <f t="shared" si="1"/>
        <v>0</v>
      </c>
    </row>
    <row r="31" spans="9:20">
      <c r="I31">
        <f t="shared" si="2"/>
        <v>0.92800000000000005</v>
      </c>
      <c r="J31">
        <f>I31*F$5</f>
        <v>0.77809619140765574</v>
      </c>
      <c r="K31">
        <f>4*C$5*((C$6/J31)^(2*C$4)-(C$6/J31)^C$4)+C$7*EXP(-C$8*J31)/J31</f>
        <v>787.74032516546413</v>
      </c>
      <c r="L31">
        <f t="shared" si="3"/>
        <v>-39080.582884084804</v>
      </c>
      <c r="M31">
        <f t="shared" si="5"/>
        <v>1572088.1576365298</v>
      </c>
      <c r="O31">
        <f t="shared" si="0"/>
        <v>0</v>
      </c>
      <c r="P31">
        <f t="shared" si="4"/>
        <v>0</v>
      </c>
      <c r="Q31">
        <f t="shared" si="1"/>
        <v>0</v>
      </c>
    </row>
    <row r="32" spans="9:20">
      <c r="I32">
        <f t="shared" si="2"/>
        <v>0.92900000000000005</v>
      </c>
      <c r="J32">
        <f>I32*F$5</f>
        <v>0.77893465713115539</v>
      </c>
      <c r="K32">
        <f>4*C$5*((C$6/J32)^(2*C$4)-(C$6/J32)^C$4)+C$7*EXP(-C$8*J32)/J32</f>
        <v>755.52507388233084</v>
      </c>
      <c r="L32">
        <f t="shared" si="3"/>
        <v>-37782.837489468657</v>
      </c>
      <c r="M32">
        <f t="shared" si="5"/>
        <v>1524167.2773894498</v>
      </c>
      <c r="O32">
        <f t="shared" si="0"/>
        <v>0</v>
      </c>
      <c r="P32">
        <f t="shared" si="4"/>
        <v>0</v>
      </c>
      <c r="Q32">
        <f t="shared" si="1"/>
        <v>0</v>
      </c>
    </row>
    <row r="33" spans="9:17">
      <c r="I33">
        <f t="shared" si="2"/>
        <v>0.93</v>
      </c>
      <c r="J33">
        <f>I33*F$5</f>
        <v>0.77977312285465505</v>
      </c>
      <c r="K33">
        <f>4*C$5*((C$6/J33)^(2*C$4)-(C$6/J33)^C$4)+C$7*EXP(-C$8*J33)/J33</f>
        <v>724.38109682250933</v>
      </c>
      <c r="L33">
        <f t="shared" si="3"/>
        <v>-36524.658846143102</v>
      </c>
      <c r="M33">
        <f t="shared" si="5"/>
        <v>1477686.9577047206</v>
      </c>
      <c r="O33">
        <f t="shared" si="0"/>
        <v>0</v>
      </c>
      <c r="P33">
        <f t="shared" si="4"/>
        <v>0</v>
      </c>
      <c r="Q33">
        <f t="shared" si="1"/>
        <v>0</v>
      </c>
    </row>
    <row r="34" spans="9:17">
      <c r="I34">
        <f t="shared" si="2"/>
        <v>0.93100000000000005</v>
      </c>
      <c r="J34">
        <f>I34*F$5</f>
        <v>0.7806115885781546</v>
      </c>
      <c r="K34">
        <f>4*C$5*((C$6/J34)^(2*C$4)-(C$6/J34)^C$4)+C$7*EXP(-C$8*J34)/J34</f>
        <v>694.27572487231566</v>
      </c>
      <c r="L34">
        <f t="shared" si="3"/>
        <v>-35304.857761273022</v>
      </c>
      <c r="M34">
        <f t="shared" si="5"/>
        <v>1432603.3633311982</v>
      </c>
      <c r="O34">
        <f t="shared" si="0"/>
        <v>0</v>
      </c>
      <c r="P34">
        <f t="shared" si="4"/>
        <v>0</v>
      </c>
      <c r="Q34">
        <f t="shared" si="1"/>
        <v>0</v>
      </c>
    </row>
    <row r="35" spans="9:17">
      <c r="I35">
        <f t="shared" si="2"/>
        <v>0.93200000000000005</v>
      </c>
      <c r="J35">
        <f>I35*F$5</f>
        <v>0.78145005430165426</v>
      </c>
      <c r="K35">
        <f>4*C$5*((C$6/J35)^(2*C$4)-(C$6/J35)^C$4)+C$7*EXP(-C$8*J35)/J35</f>
        <v>665.17727061079654</v>
      </c>
      <c r="L35">
        <f t="shared" si="3"/>
        <v>-34122.281215096184</v>
      </c>
      <c r="M35">
        <f t="shared" si="5"/>
        <v>1388874.0233790085</v>
      </c>
      <c r="O35">
        <f t="shared" si="0"/>
        <v>0</v>
      </c>
      <c r="P35">
        <f t="shared" si="4"/>
        <v>0</v>
      </c>
      <c r="Q35">
        <f t="shared" si="1"/>
        <v>0</v>
      </c>
    </row>
    <row r="36" spans="9:17">
      <c r="I36">
        <f t="shared" si="2"/>
        <v>0.93300000000000005</v>
      </c>
      <c r="J36">
        <f>I36*F$5</f>
        <v>0.78228852002515392</v>
      </c>
      <c r="K36">
        <f>4*C$5*((C$6/J36)^(2*C$4)-(C$6/J36)^C$4)+C$7*EXP(-C$8*J36)/J36</f>
        <v>637.05499845936674</v>
      </c>
      <c r="L36">
        <f t="shared" si="3"/>
        <v>-32975.811235548295</v>
      </c>
      <c r="M36">
        <f t="shared" si="5"/>
        <v>1346457.7876963585</v>
      </c>
      <c r="O36">
        <f t="shared" si="0"/>
        <v>0</v>
      </c>
      <c r="P36">
        <f t="shared" si="4"/>
        <v>0</v>
      </c>
      <c r="Q36">
        <f t="shared" si="1"/>
        <v>0</v>
      </c>
    </row>
    <row r="37" spans="9:17">
      <c r="I37">
        <f t="shared" si="2"/>
        <v>0.93400000000000005</v>
      </c>
      <c r="J37">
        <f>I37*F$5</f>
        <v>0.78312698574865358</v>
      </c>
      <c r="K37">
        <f>4*C$5*((C$6/J37)^(2*C$4)-(C$6/J37)^C$4)+C$7*EXP(-C$8*J37)/J37</f>
        <v>609.87909575959213</v>
      </c>
      <c r="L37">
        <f t="shared" si="3"/>
        <v>-31864.363808851027</v>
      </c>
      <c r="M37">
        <f t="shared" si="5"/>
        <v>1305314.7846985473</v>
      </c>
      <c r="O37">
        <f t="shared" si="0"/>
        <v>0</v>
      </c>
      <c r="P37">
        <f t="shared" ref="P37:P67" si="6">IF(K37=T$3,M37,0)</f>
        <v>0</v>
      </c>
      <c r="Q37">
        <f t="shared" si="1"/>
        <v>0</v>
      </c>
    </row>
    <row r="38" spans="9:17">
      <c r="I38">
        <f t="shared" si="2"/>
        <v>0.93500000000000005</v>
      </c>
      <c r="J38">
        <f>I38*F$5</f>
        <v>0.78396545147215313</v>
      </c>
      <c r="K38">
        <f>4*C$5*((C$6/J38)^(2*C$4)-(C$6/J38)^C$4)+C$7*EXP(-C$8*J38)/J38</f>
        <v>583.62064474968099</v>
      </c>
      <c r="L38">
        <f t="shared" si="3"/>
        <v>-30786.887824854301</v>
      </c>
      <c r="M38">
        <f t="shared" si="5"/>
        <v>1265406.380559287</v>
      </c>
      <c r="O38">
        <f t="shared" si="0"/>
        <v>0</v>
      </c>
      <c r="P38">
        <f t="shared" si="6"/>
        <v>0</v>
      </c>
      <c r="Q38">
        <f t="shared" si="1"/>
        <v>0</v>
      </c>
    </row>
    <row r="39" spans="9:17">
      <c r="I39">
        <f t="shared" si="2"/>
        <v>0.93600000000000005</v>
      </c>
      <c r="J39">
        <f>I39*F$5</f>
        <v>0.78480391719565279</v>
      </c>
      <c r="K39">
        <f>4*C$5*((C$6/J39)^(2*C$4)-(C$6/J39)^C$4)+C$7*EXP(-C$8*J39)/J39</f>
        <v>558.25159541085691</v>
      </c>
      <c r="L39">
        <f t="shared" si="3"/>
        <v>-29742.364056057711</v>
      </c>
      <c r="M39">
        <f t="shared" si="5"/>
        <v>1226695.1397457623</v>
      </c>
      <c r="O39">
        <f t="shared" si="0"/>
        <v>0</v>
      </c>
      <c r="P39">
        <f t="shared" si="6"/>
        <v>0</v>
      </c>
      <c r="Q39">
        <f t="shared" si="1"/>
        <v>0</v>
      </c>
    </row>
    <row r="40" spans="9:17">
      <c r="I40">
        <f t="shared" si="2"/>
        <v>0.93700000000000006</v>
      </c>
      <c r="J40">
        <f>I40*F$5</f>
        <v>0.78564238291915245</v>
      </c>
      <c r="K40">
        <f>4*C$5*((C$6/J40)^(2*C$4)-(C$6/J40)^C$4)+C$7*EXP(-C$8*J40)/J40</f>
        <v>533.74473915597559</v>
      </c>
      <c r="L40">
        <f t="shared" si="3"/>
        <v>-28729.804169133407</v>
      </c>
      <c r="M40">
        <f t="shared" si="5"/>
        <v>1189144.7868557982</v>
      </c>
      <c r="O40">
        <f t="shared" si="0"/>
        <v>0</v>
      </c>
      <c r="P40">
        <f t="shared" si="6"/>
        <v>0</v>
      </c>
      <c r="Q40">
        <f t="shared" si="1"/>
        <v>0</v>
      </c>
    </row>
    <row r="41" spans="9:17">
      <c r="I41">
        <f t="shared" si="2"/>
        <v>0.93800000000000006</v>
      </c>
      <c r="J41">
        <f>I41*F$5</f>
        <v>0.786480848642652</v>
      </c>
      <c r="K41">
        <f>4*C$5*((C$6/J41)^(2*C$4)-(C$6/J41)^C$4)+C$7*EXP(-C$8*J41)/J41</f>
        <v>510.07368333350814</v>
      </c>
      <c r="L41">
        <f t="shared" si="3"/>
        <v>-27748.249767944053</v>
      </c>
      <c r="M41">
        <f t="shared" si="5"/>
        <v>1152720.169685852</v>
      </c>
      <c r="O41">
        <f t="shared" si="0"/>
        <v>0</v>
      </c>
      <c r="P41">
        <f t="shared" si="6"/>
        <v>0</v>
      </c>
      <c r="Q41">
        <f t="shared" si="1"/>
        <v>0</v>
      </c>
    </row>
    <row r="42" spans="9:17">
      <c r="I42">
        <f t="shared" si="2"/>
        <v>0.93900000000000006</v>
      </c>
      <c r="J42">
        <f>I42*F$5</f>
        <v>0.78731931436615166</v>
      </c>
      <c r="K42">
        <f>4*C$5*((C$6/J42)^(2*C$4)-(C$6/J42)^C$4)+C$7*EXP(-C$8*J42)/J42</f>
        <v>487.21282652092174</v>
      </c>
      <c r="L42">
        <f t="shared" si="3"/>
        <v>-26796.771466996939</v>
      </c>
      <c r="M42">
        <f t="shared" si="5"/>
        <v>1117387.2235444179</v>
      </c>
      <c r="O42">
        <f t="shared" si="0"/>
        <v>0</v>
      </c>
      <c r="P42">
        <f t="shared" si="6"/>
        <v>0</v>
      </c>
      <c r="Q42">
        <f t="shared" si="1"/>
        <v>0</v>
      </c>
    </row>
    <row r="43" spans="9:17">
      <c r="I43">
        <f t="shared" si="2"/>
        <v>0.94000000000000006</v>
      </c>
      <c r="J43">
        <f>I43*F$5</f>
        <v>0.78815778008965132</v>
      </c>
      <c r="K43">
        <f>4*C$5*((C$6/J43)^(2*C$4)-(C$6/J43)^C$4)+C$7*EXP(-C$8*J43)/J43</f>
        <v>465.1373345824469</v>
      </c>
      <c r="L43">
        <f t="shared" si="3"/>
        <v>-25874.467994307161</v>
      </c>
      <c r="M43">
        <f t="shared" si="5"/>
        <v>1083112.9367009588</v>
      </c>
      <c r="O43">
        <f t="shared" si="0"/>
        <v>0</v>
      </c>
      <c r="P43">
        <f t="shared" si="6"/>
        <v>0</v>
      </c>
      <c r="Q43">
        <f t="shared" si="1"/>
        <v>0</v>
      </c>
    </row>
    <row r="44" spans="9:17">
      <c r="I44">
        <f t="shared" si="2"/>
        <v>0.94100000000000006</v>
      </c>
      <c r="J44">
        <f>I44*F$5</f>
        <v>0.78899624581315098</v>
      </c>
      <c r="K44">
        <f>4*C$5*((C$6/J44)^(2*C$4)-(C$6/J44)^C$4)+C$7*EXP(-C$8*J44)/J44</f>
        <v>443.82311746689066</v>
      </c>
      <c r="L44">
        <f t="shared" si="3"/>
        <v>-24980.465322791319</v>
      </c>
      <c r="M44">
        <f t="shared" si="5"/>
        <v>1049865.3169692771</v>
      </c>
      <c r="O44">
        <f t="shared" si="0"/>
        <v>0</v>
      </c>
      <c r="P44">
        <f t="shared" si="6"/>
        <v>0</v>
      </c>
      <c r="Q44">
        <f t="shared" si="1"/>
        <v>0</v>
      </c>
    </row>
    <row r="45" spans="9:17">
      <c r="I45">
        <f t="shared" si="2"/>
        <v>0.94200000000000006</v>
      </c>
      <c r="J45">
        <f>I45*F$5</f>
        <v>0.78983471153665052</v>
      </c>
      <c r="K45">
        <f>4*C$5*((C$6/J45)^(2*C$4)-(C$6/J45)^C$4)+C$7*EXP(-C$8*J45)/J45</f>
        <v>423.24680672198491</v>
      </c>
      <c r="L45">
        <f t="shared" si="3"/>
        <v>-24113.915829167589</v>
      </c>
      <c r="M45">
        <f t="shared" si="5"/>
        <v>1017613.3593972577</v>
      </c>
      <c r="O45">
        <f t="shared" si="0"/>
        <v>0</v>
      </c>
      <c r="P45">
        <f t="shared" si="6"/>
        <v>0</v>
      </c>
      <c r="Q45">
        <f t="shared" si="1"/>
        <v>0</v>
      </c>
    </row>
    <row r="46" spans="9:17">
      <c r="I46">
        <f t="shared" si="2"/>
        <v>0.94300000000000006</v>
      </c>
      <c r="J46">
        <f>I46*F$5</f>
        <v>0.79067317726015018</v>
      </c>
      <c r="K46">
        <f>4*C$5*((C$6/J46)^(2*C$4)-(C$6/J46)^C$4)+C$7*EXP(-C$8*J46)/J46</f>
        <v>403.38573370266755</v>
      </c>
      <c r="L46">
        <f t="shared" si="3"/>
        <v>-23273.99747953155</v>
      </c>
      <c r="M46">
        <f t="shared" si="5"/>
        <v>986327.01498235145</v>
      </c>
      <c r="O46">
        <f t="shared" si="0"/>
        <v>0</v>
      </c>
      <c r="P46">
        <f t="shared" si="6"/>
        <v>0</v>
      </c>
      <c r="Q46">
        <f t="shared" si="1"/>
        <v>0</v>
      </c>
    </row>
    <row r="47" spans="9:17">
      <c r="I47">
        <f t="shared" si="2"/>
        <v>0.94400000000000006</v>
      </c>
      <c r="J47">
        <f>I47*F$5</f>
        <v>0.79151164298364984</v>
      </c>
      <c r="K47">
        <f>4*C$5*((C$6/J47)^(2*C$4)-(C$6/J47)^C$4)+C$7*EXP(-C$8*J47)/J47</f>
        <v>384.21790845117556</v>
      </c>
      <c r="L47">
        <f t="shared" si="3"/>
        <v>-22459.913040718715</v>
      </c>
      <c r="M47">
        <f t="shared" si="5"/>
        <v>955977.16043558659</v>
      </c>
      <c r="O47">
        <f t="shared" si="0"/>
        <v>0</v>
      </c>
      <c r="P47">
        <f t="shared" si="6"/>
        <v>0</v>
      </c>
      <c r="Q47">
        <f t="shared" si="1"/>
        <v>0</v>
      </c>
    </row>
    <row r="48" spans="9:17">
      <c r="I48">
        <f t="shared" si="2"/>
        <v>0.94500000000000006</v>
      </c>
      <c r="J48">
        <f>I48*F$5</f>
        <v>0.7923501087071495</v>
      </c>
      <c r="K48">
        <f>4*C$5*((C$6/J48)^(2*C$4)-(C$6/J48)^C$4)+C$7*EXP(-C$8*J48)/J48</f>
        <v>365.72199922781624</v>
      </c>
      <c r="L48">
        <f t="shared" si="3"/>
        <v>-21670.889316584002</v>
      </c>
      <c r="M48">
        <f t="shared" si="5"/>
        <v>926535.56891501055</v>
      </c>
      <c r="O48">
        <f t="shared" si="0"/>
        <v>0</v>
      </c>
      <c r="P48">
        <f t="shared" si="6"/>
        <v>0</v>
      </c>
      <c r="Q48">
        <f t="shared" si="1"/>
        <v>0</v>
      </c>
    </row>
    <row r="49" spans="9:17">
      <c r="I49">
        <f t="shared" si="2"/>
        <v>0.94600000000000006</v>
      </c>
      <c r="J49">
        <f>I49*F$5</f>
        <v>0.79318857443064905</v>
      </c>
      <c r="K49">
        <f>4*C$5*((C$6/J49)^(2*C$4)-(C$6/J49)^C$4)+C$7*EXP(-C$8*J49)/J49</f>
        <v>347.87731267175667</v>
      </c>
      <c r="L49">
        <f t="shared" si="3"/>
        <v>-20906.176408441832</v>
      </c>
      <c r="M49">
        <f t="shared" si="5"/>
        <v>897974.88170792442</v>
      </c>
      <c r="O49">
        <f t="shared" si="0"/>
        <v>0</v>
      </c>
      <c r="P49">
        <f t="shared" si="6"/>
        <v>0</v>
      </c>
      <c r="Q49">
        <f t="shared" si="1"/>
        <v>0</v>
      </c>
    </row>
    <row r="50" spans="9:17">
      <c r="I50">
        <f t="shared" si="2"/>
        <v>0.94700000000000006</v>
      </c>
      <c r="J50">
        <f>I50*F$5</f>
        <v>0.79402704015414871</v>
      </c>
      <c r="K50">
        <f>4*C$5*((C$6/J50)^(2*C$4)-(C$6/J50)^C$4)+C$7*EXP(-C$8*J50)/J50</f>
        <v>330.66377457198718</v>
      </c>
      <c r="L50">
        <f t="shared" si="3"/>
        <v>-20165.046998832589</v>
      </c>
      <c r="M50">
        <f t="shared" si="5"/>
        <v>870268.58083572809</v>
      </c>
      <c r="O50">
        <f t="shared" si="0"/>
        <v>0</v>
      </c>
      <c r="P50">
        <f t="shared" si="6"/>
        <v>0</v>
      </c>
      <c r="Q50">
        <f t="shared" si="1"/>
        <v>0</v>
      </c>
    </row>
    <row r="51" spans="9:17">
      <c r="I51">
        <f t="shared" si="2"/>
        <v>0.94800000000000006</v>
      </c>
      <c r="J51">
        <f>I51*F$5</f>
        <v>0.79486550587764837</v>
      </c>
      <c r="K51">
        <f>4*C$5*((C$6/J51)^(2*C$4)-(C$6/J51)^C$4)+C$7*EXP(-C$8*J51)/J51</f>
        <v>314.06191122919506</v>
      </c>
      <c r="L51">
        <f t="shared" si="3"/>
        <v>-19446.795657902931</v>
      </c>
      <c r="M51">
        <f t="shared" si="5"/>
        <v>843390.96255285596</v>
      </c>
      <c r="O51">
        <f t="shared" si="0"/>
        <v>0</v>
      </c>
      <c r="P51">
        <f t="shared" si="6"/>
        <v>0</v>
      </c>
      <c r="Q51">
        <f t="shared" si="1"/>
        <v>0</v>
      </c>
    </row>
    <row r="52" spans="9:17">
      <c r="I52">
        <f t="shared" si="2"/>
        <v>0.94900000000000007</v>
      </c>
      <c r="J52">
        <f>I52*F$5</f>
        <v>0.79570397160114803</v>
      </c>
      <c r="K52">
        <f>4*C$5*((C$6/J52)^(2*C$4)-(C$6/J52)^C$4)+C$7*EXP(-C$8*J52)/J52</f>
        <v>298.05283138987994</v>
      </c>
      <c r="L52">
        <f t="shared" si="3"/>
        <v>-18750.73817161268</v>
      </c>
      <c r="M52">
        <f t="shared" si="5"/>
        <v>817317.11170236534</v>
      </c>
      <c r="O52">
        <f t="shared" si="0"/>
        <v>0</v>
      </c>
      <c r="P52">
        <f t="shared" si="6"/>
        <v>0</v>
      </c>
      <c r="Q52">
        <f t="shared" si="1"/>
        <v>0</v>
      </c>
    </row>
    <row r="53" spans="9:17">
      <c r="I53">
        <f t="shared" si="2"/>
        <v>0.95000000000000007</v>
      </c>
      <c r="J53">
        <f>I53*F$5</f>
        <v>0.79654243732464758</v>
      </c>
      <c r="K53">
        <f>4*C$5*((C$6/J53)^(2*C$4)-(C$6/J53)^C$4)+C$7*EXP(-C$8*J53)/J53</f>
        <v>282.61820873476933</v>
      </c>
      <c r="L53">
        <f t="shared" si="3"/>
        <v>-18076.21089111867</v>
      </c>
      <c r="M53">
        <f t="shared" si="5"/>
        <v>792022.87688860367</v>
      </c>
      <c r="O53">
        <f t="shared" si="0"/>
        <v>0</v>
      </c>
      <c r="P53">
        <f t="shared" si="6"/>
        <v>0</v>
      </c>
      <c r="Q53">
        <f t="shared" si="1"/>
        <v>0</v>
      </c>
    </row>
    <row r="54" spans="9:17">
      <c r="I54">
        <f t="shared" si="2"/>
        <v>0.95100000000000007</v>
      </c>
      <c r="J54">
        <f>I54*F$5</f>
        <v>0.79738090304814724</v>
      </c>
      <c r="K54">
        <f>4*C$5*((C$6/J54)^(2*C$4)-(C$6/J54)^C$4)+C$7*EXP(-C$8*J54)/J54</f>
        <v>267.74026490397347</v>
      </c>
      <c r="L54">
        <f t="shared" si="3"/>
        <v>-17422.570102615398</v>
      </c>
      <c r="M54">
        <f t="shared" si="5"/>
        <v>767484.84648066456</v>
      </c>
      <c r="O54">
        <f t="shared" si="0"/>
        <v>0</v>
      </c>
      <c r="P54">
        <f t="shared" si="6"/>
        <v>0</v>
      </c>
      <c r="Q54">
        <f t="shared" si="1"/>
        <v>0</v>
      </c>
    </row>
    <row r="55" spans="9:17">
      <c r="I55">
        <f t="shared" si="2"/>
        <v>0.95200000000000007</v>
      </c>
      <c r="J55">
        <f>I55*F$5</f>
        <v>0.7982193687716469</v>
      </c>
      <c r="K55">
        <f>4*C$5*((C$6/J55)^(2*C$4)-(C$6/J55)^C$4)+C$7*EXP(-C$8*J55)/J55</f>
        <v>253.40175304214341</v>
      </c>
      <c r="L55">
        <f t="shared" si="3"/>
        <v>-16789.191416959799</v>
      </c>
      <c r="M55">
        <f t="shared" si="5"/>
        <v>743680.3253695548</v>
      </c>
      <c r="O55">
        <f t="shared" si="0"/>
        <v>0</v>
      </c>
      <c r="P55">
        <f t="shared" si="6"/>
        <v>0</v>
      </c>
      <c r="Q55">
        <f t="shared" si="1"/>
        <v>0</v>
      </c>
    </row>
    <row r="56" spans="9:17">
      <c r="I56">
        <f t="shared" si="2"/>
        <v>0.95300000000000007</v>
      </c>
      <c r="J56">
        <f>I56*F$5</f>
        <v>0.79905783449514645</v>
      </c>
      <c r="K56">
        <f>4*C$5*((C$6/J56)^(2*C$4)-(C$6/J56)^C$4)+C$7*EXP(-C$8*J56)/J56</f>
        <v>239.58594184718439</v>
      </c>
      <c r="L56">
        <f t="shared" si="3"/>
        <v>-16175.469178488589</v>
      </c>
      <c r="M56">
        <f t="shared" si="5"/>
        <v>720587.31247320457</v>
      </c>
      <c r="O56">
        <f t="shared" si="0"/>
        <v>0</v>
      </c>
      <c r="P56">
        <f t="shared" si="6"/>
        <v>0</v>
      </c>
      <c r="Q56">
        <f t="shared" si="1"/>
        <v>0</v>
      </c>
    </row>
    <row r="57" spans="9:17">
      <c r="I57">
        <f t="shared" si="2"/>
        <v>0.95400000000000007</v>
      </c>
      <c r="J57">
        <f>I57*F$5</f>
        <v>0.79989630021864611</v>
      </c>
      <c r="K57">
        <f>4*C$5*((C$6/J57)^(2*C$4)-(C$6/J57)^C$4)+C$7*EXP(-C$8*J57)/J57</f>
        <v>226.27660010676945</v>
      </c>
      <c r="L57">
        <f t="shared" si="3"/>
        <v>-15580.815892364837</v>
      </c>
      <c r="M57">
        <f t="shared" si="5"/>
        <v>698184.47898595408</v>
      </c>
      <c r="O57">
        <f t="shared" si="0"/>
        <v>0</v>
      </c>
      <c r="P57">
        <f t="shared" si="6"/>
        <v>0</v>
      </c>
      <c r="Q57">
        <f t="shared" si="1"/>
        <v>0</v>
      </c>
    </row>
    <row r="58" spans="9:17">
      <c r="I58">
        <f t="shared" si="2"/>
        <v>0.95500000000000007</v>
      </c>
      <c r="J58">
        <f>I58*F$5</f>
        <v>0.80073476594214577</v>
      </c>
      <c r="K58">
        <f>4*C$5*((C$6/J58)^(2*C$4)-(C$6/J58)^C$4)+C$7*EXP(-C$8*J58)/J58</f>
        <v>213.45798170737103</v>
      </c>
      <c r="L58">
        <f t="shared" si="3"/>
        <v>-15004.661669870207</v>
      </c>
      <c r="M58">
        <f t="shared" si="5"/>
        <v>676451.14731659472</v>
      </c>
      <c r="O58">
        <f t="shared" si="0"/>
        <v>0</v>
      </c>
      <c r="P58">
        <f t="shared" si="6"/>
        <v>0</v>
      </c>
      <c r="Q58">
        <f t="shared" si="1"/>
        <v>0</v>
      </c>
    </row>
    <row r="59" spans="9:17">
      <c r="I59">
        <f t="shared" si="2"/>
        <v>0.95600000000000007</v>
      </c>
      <c r="J59">
        <f>I59*F$5</f>
        <v>0.80157323166564542</v>
      </c>
      <c r="K59">
        <f>4*C$5*((C$6/J59)^(2*C$4)-(C$6/J59)^C$4)+C$7*EXP(-C$8*J59)/J59</f>
        <v>201.11481110097878</v>
      </c>
      <c r="L59">
        <f t="shared" si="3"/>
        <v>-14446.45369107087</v>
      </c>
      <c r="M59">
        <f t="shared" si="5"/>
        <v>655367.27070654219</v>
      </c>
      <c r="O59">
        <f t="shared" si="0"/>
        <v>0</v>
      </c>
      <c r="P59">
        <f t="shared" si="6"/>
        <v>0</v>
      </c>
      <c r="Q59">
        <f t="shared" si="1"/>
        <v>0</v>
      </c>
    </row>
    <row r="60" spans="9:17">
      <c r="I60">
        <f t="shared" si="2"/>
        <v>0.95700000000000007</v>
      </c>
      <c r="J60">
        <f>I60*F$5</f>
        <v>0.80241169738914497</v>
      </c>
      <c r="K60">
        <f>4*C$5*((C$6/J60)^(2*C$4)-(C$6/J60)^C$4)+C$7*EXP(-C$8*J60)/J60</f>
        <v>189.23226921519651</v>
      </c>
      <c r="L60">
        <f t="shared" si="3"/>
        <v>-13905.655684288364</v>
      </c>
      <c r="M60">
        <f t="shared" si="5"/>
        <v>634913.41350291891</v>
      </c>
      <c r="O60">
        <f t="shared" si="0"/>
        <v>0</v>
      </c>
      <c r="P60">
        <f t="shared" si="6"/>
        <v>0</v>
      </c>
      <c r="Q60">
        <f t="shared" si="1"/>
        <v>0</v>
      </c>
    </row>
    <row r="61" spans="9:17">
      <c r="I61">
        <f t="shared" si="2"/>
        <v>0.95800000000000007</v>
      </c>
      <c r="J61">
        <f>I61*F$5</f>
        <v>0.80325016311264463</v>
      </c>
      <c r="K61">
        <f>4*C$5*((C$6/J61)^(2*C$4)-(C$6/J61)^C$4)+C$7*EXP(-C$8*J61)/J61</f>
        <v>177.79597979285234</v>
      </c>
      <c r="L61">
        <f t="shared" si="3"/>
        <v>-13381.747421846214</v>
      </c>
      <c r="M61">
        <f t="shared" si="5"/>
        <v>615070.73206666217</v>
      </c>
      <c r="O61">
        <f t="shared" si="0"/>
        <v>0</v>
      </c>
      <c r="P61">
        <f t="shared" si="6"/>
        <v>0</v>
      </c>
      <c r="Q61">
        <f t="shared" si="1"/>
        <v>0</v>
      </c>
    </row>
    <row r="62" spans="9:17">
      <c r="I62">
        <f t="shared" si="2"/>
        <v>0.95900000000000007</v>
      </c>
      <c r="J62">
        <f>I62*F$5</f>
        <v>0.80408862883614429</v>
      </c>
      <c r="K62">
        <f>4*C$5*((C$6/J62)^(2*C$4)-(C$6/J62)^C$4)+C$7*EXP(-C$8*J62)/J62</f>
        <v>166.79199614770053</v>
      </c>
      <c r="L62">
        <f t="shared" si="3"/>
        <v>-12874.224231556886</v>
      </c>
      <c r="M62">
        <f t="shared" si="5"/>
        <v>595820.9562959458</v>
      </c>
      <c r="O62">
        <f t="shared" si="0"/>
        <v>0</v>
      </c>
      <c r="P62">
        <f t="shared" si="6"/>
        <v>0</v>
      </c>
      <c r="Q62">
        <f t="shared" si="1"/>
        <v>0</v>
      </c>
    </row>
    <row r="63" spans="9:17">
      <c r="I63">
        <f t="shared" si="2"/>
        <v>0.96000000000000008</v>
      </c>
      <c r="J63">
        <f>I63*F$5</f>
        <v>0.80492709455964395</v>
      </c>
      <c r="K63">
        <f>4*C$5*((C$6/J63)^(2*C$4)-(C$6/J63)^C$4)+C$7*EXP(-C$8*J63)/J63</f>
        <v>156.20678832323395</v>
      </c>
      <c r="L63">
        <f t="shared" si="3"/>
        <v>-12382.596523452336</v>
      </c>
      <c r="M63">
        <f t="shared" si="5"/>
        <v>577146.37173548725</v>
      </c>
      <c r="O63">
        <f t="shared" si="0"/>
        <v>0</v>
      </c>
      <c r="P63">
        <f t="shared" si="6"/>
        <v>0</v>
      </c>
      <c r="Q63">
        <f t="shared" si="1"/>
        <v>0</v>
      </c>
    </row>
    <row r="64" spans="9:17">
      <c r="I64">
        <f t="shared" si="2"/>
        <v>0.96100000000000008</v>
      </c>
      <c r="J64">
        <f>I64*F$5</f>
        <v>0.8057655602831435</v>
      </c>
      <c r="K64">
        <f>4*C$5*((C$6/J64)^(2*C$4)-(C$6/J64)^C$4)+C$7*EXP(-C$8*J64)/J64</f>
        <v>146.02723064202024</v>
      </c>
      <c r="L64">
        <f t="shared" si="3"/>
        <v>-11906.389331272152</v>
      </c>
      <c r="M64">
        <f t="shared" si="5"/>
        <v>559029.80226710462</v>
      </c>
      <c r="O64">
        <f t="shared" si="0"/>
        <v>0</v>
      </c>
      <c r="P64">
        <f t="shared" si="6"/>
        <v>0</v>
      </c>
      <c r="Q64">
        <f t="shared" si="1"/>
        <v>0</v>
      </c>
    </row>
    <row r="65" spans="9:17">
      <c r="I65">
        <f t="shared" si="2"/>
        <v>0.96200000000000008</v>
      </c>
      <c r="J65">
        <f>I65*F$5</f>
        <v>0.80660402600664316</v>
      </c>
      <c r="K65">
        <f>4*C$5*((C$6/J65)^(2*C$4)-(C$6/J65)^C$4)+C$7*EXP(-C$8*J65)/J65</f>
        <v>136.24058963340781</v>
      </c>
      <c r="L65">
        <f t="shared" si="3"/>
        <v>-11445.141868220879</v>
      </c>
      <c r="M65">
        <f t="shared" si="5"/>
        <v>541454.59335095261</v>
      </c>
      <c r="O65">
        <f t="shared" si="0"/>
        <v>0</v>
      </c>
      <c r="P65">
        <f t="shared" si="6"/>
        <v>0</v>
      </c>
      <c r="Q65">
        <f t="shared" si="1"/>
        <v>0</v>
      </c>
    </row>
    <row r="66" spans="9:17">
      <c r="I66">
        <f t="shared" si="2"/>
        <v>0.96300000000000008</v>
      </c>
      <c r="J66">
        <f>I66*F$5</f>
        <v>0.80744249173014282</v>
      </c>
      <c r="K66">
        <f>4*C$5*((C$6/J66)^(2*C$4)-(C$6/J66)^C$4)+C$7*EXP(-C$8*J66)/J66</f>
        <v>126.83451232783212</v>
      </c>
      <c r="L66">
        <f t="shared" si="3"/>
        <v>-10998.407096559711</v>
      </c>
      <c r="M66">
        <f t="shared" si="5"/>
        <v>524404.5957982674</v>
      </c>
      <c r="O66">
        <f t="shared" si="0"/>
        <v>0</v>
      </c>
      <c r="P66">
        <f t="shared" si="6"/>
        <v>0</v>
      </c>
      <c r="Q66">
        <f t="shared" si="1"/>
        <v>0</v>
      </c>
    </row>
    <row r="67" spans="9:17">
      <c r="I67">
        <f t="shared" si="2"/>
        <v>0.96400000000000008</v>
      </c>
      <c r="J67">
        <f>I67*F$5</f>
        <v>0.80828095745364237</v>
      </c>
      <c r="K67">
        <f>4*C$5*((C$6/J67)^(2*C$4)-(C$6/J67)^C$4)+C$7*EXP(-C$8*J67)/J67</f>
        <v>117.79701490628757</v>
      </c>
      <c r="L67">
        <f t="shared" si="3"/>
        <v>-10565.751310575855</v>
      </c>
      <c r="M67">
        <f t="shared" si="5"/>
        <v>507864.15007168904</v>
      </c>
      <c r="O67">
        <f t="shared" si="0"/>
        <v>0</v>
      </c>
      <c r="P67">
        <f t="shared" si="6"/>
        <v>0</v>
      </c>
      <c r="Q67">
        <f t="shared" si="1"/>
        <v>0</v>
      </c>
    </row>
    <row r="68" spans="9:17">
      <c r="I68">
        <f t="shared" si="2"/>
        <v>0.96500000000000008</v>
      </c>
      <c r="J68">
        <f>I68*F$5</f>
        <v>0.80911942317714203</v>
      </c>
      <c r="K68">
        <f>4*C$5*((C$6/J68)^(2*C$4)-(C$6/J68)^C$4)+C$7*EXP(-C$8*J68)/J68</f>
        <v>109.11647169395437</v>
      </c>
      <c r="L68">
        <f t="shared" si="3"/>
        <v>-10146.753732500971</v>
      </c>
      <c r="M68">
        <f t="shared" si="5"/>
        <v>491818.07108127803</v>
      </c>
      <c r="O68">
        <f t="shared" ref="O68:O111" si="7">IF(K68=T$3,J68,0)</f>
        <v>0</v>
      </c>
      <c r="P68">
        <f t="shared" ref="P68:P111" si="8">IF(K68=T$3,M68,0)</f>
        <v>0</v>
      </c>
      <c r="Q68">
        <f t="shared" ref="Q68:Q111" si="9">IF(L68=T$2,J68,0)</f>
        <v>0</v>
      </c>
    </row>
    <row r="69" spans="9:17">
      <c r="I69">
        <f t="shared" ref="I69:I132" si="10">I68+0.001</f>
        <v>0.96600000000000008</v>
      </c>
      <c r="J69">
        <f>I69*F$5</f>
        <v>0.80995788890064169</v>
      </c>
      <c r="K69">
        <f>4*C$5*((C$6/J69)^(2*C$4)-(C$6/J69)^C$4)+C$7*EXP(-C$8*J69)/J69</f>
        <v>100.78160448729898</v>
      </c>
      <c r="L69">
        <f t="shared" ref="L69:L132" si="11">(K70-K68)/(J70-J68)</f>
        <v>-9741.0061209771138</v>
      </c>
      <c r="M69">
        <f t="shared" si="5"/>
        <v>476251.63346355112</v>
      </c>
      <c r="O69">
        <f t="shared" si="7"/>
        <v>0</v>
      </c>
      <c r="P69">
        <f t="shared" si="8"/>
        <v>0</v>
      </c>
      <c r="Q69">
        <f t="shared" si="9"/>
        <v>0</v>
      </c>
    </row>
    <row r="70" spans="9:17">
      <c r="I70">
        <f t="shared" si="10"/>
        <v>0.96700000000000008</v>
      </c>
      <c r="J70">
        <f>I70*F$5</f>
        <v>0.81079635462414135</v>
      </c>
      <c r="K70">
        <f>4*C$5*((C$6/J70)^(2*C$4)-(C$6/J70)^C$4)+C$7*EXP(-C$8*J70)/J70</f>
        <v>92.781472204274991</v>
      </c>
      <c r="L70">
        <f t="shared" si="11"/>
        <v>-9348.1123916611486</v>
      </c>
      <c r="M70">
        <f t="shared" ref="M70:M111" si="12">(L71-L69)/(J71-J69)</f>
        <v>461150.5573358768</v>
      </c>
      <c r="O70">
        <f t="shared" si="7"/>
        <v>0</v>
      </c>
      <c r="P70">
        <f t="shared" si="8"/>
        <v>0</v>
      </c>
      <c r="Q70">
        <f t="shared" si="9"/>
        <v>0</v>
      </c>
    </row>
    <row r="71" spans="9:17">
      <c r="I71">
        <f t="shared" si="10"/>
        <v>0.96800000000000008</v>
      </c>
      <c r="J71">
        <f>I71*F$5</f>
        <v>0.8116348203476409</v>
      </c>
      <c r="K71">
        <f>4*C$5*((C$6/J71)^(2*C$4)-(C$6/J71)^C$4)+C$7*EXP(-C$8*J71)/J71</f>
        <v>85.105460847639421</v>
      </c>
      <c r="L71">
        <f t="shared" si="11"/>
        <v>-8967.6882495793707</v>
      </c>
      <c r="M71">
        <f t="shared" si="12"/>
        <v>446500.99449791625</v>
      </c>
      <c r="O71">
        <f t="shared" si="7"/>
        <v>0</v>
      </c>
      <c r="P71">
        <f t="shared" si="8"/>
        <v>0</v>
      </c>
      <c r="Q71">
        <f t="shared" si="9"/>
        <v>0</v>
      </c>
    </row>
    <row r="72" spans="9:17">
      <c r="I72">
        <f t="shared" si="10"/>
        <v>0.96900000000000008</v>
      </c>
      <c r="J72">
        <f>I72*F$5</f>
        <v>0.81247328607114055</v>
      </c>
      <c r="K72">
        <f>4*C$5*((C$6/J72)^(2*C$4)-(C$6/J72)^C$4)+C$7*EXP(-C$8*J72)/J72</f>
        <v>77.743273771670061</v>
      </c>
      <c r="L72">
        <f t="shared" si="11"/>
        <v>-8599.3608328711725</v>
      </c>
      <c r="M72">
        <f t="shared" si="12"/>
        <v>432289.51507446053</v>
      </c>
      <c r="O72">
        <f t="shared" si="7"/>
        <v>0</v>
      </c>
      <c r="P72">
        <f t="shared" si="8"/>
        <v>0</v>
      </c>
      <c r="Q72">
        <f t="shared" si="9"/>
        <v>0</v>
      </c>
    </row>
    <row r="73" spans="9:17">
      <c r="I73">
        <f t="shared" si="10"/>
        <v>0.97000000000000008</v>
      </c>
      <c r="J73">
        <f>I73*F$5</f>
        <v>0.81331175179464021</v>
      </c>
      <c r="K73">
        <f>4*C$5*((C$6/J73)^(2*C$4)-(C$6/J73)^C$4)+C$7*EXP(-C$8*J73)/J73</f>
        <v>70.684922242903497</v>
      </c>
      <c r="L73">
        <f t="shared" si="11"/>
        <v>-8242.7683675429216</v>
      </c>
      <c r="M73">
        <f t="shared" si="12"/>
        <v>418503.09458624746</v>
      </c>
      <c r="O73">
        <f t="shared" si="7"/>
        <v>0</v>
      </c>
      <c r="P73">
        <f t="shared" si="8"/>
        <v>0</v>
      </c>
      <c r="Q73">
        <f t="shared" si="9"/>
        <v>0</v>
      </c>
    </row>
    <row r="74" spans="9:17">
      <c r="I74">
        <f t="shared" si="10"/>
        <v>0.97100000000000009</v>
      </c>
      <c r="J74">
        <f>I74*F$5</f>
        <v>0.81415021751813987</v>
      </c>
      <c r="K74">
        <f>4*C$5*((C$6/J74)^(2*C$4)-(C$6/J74)^C$4)+C$7*EXP(-C$8*J74)/J74</f>
        <v>63.920716285806094</v>
      </c>
      <c r="L74">
        <f t="shared" si="11"/>
        <v>-7897.5598328929636</v>
      </c>
      <c r="M74">
        <f t="shared" si="12"/>
        <v>405129.10142616689</v>
      </c>
      <c r="O74">
        <f t="shared" si="7"/>
        <v>0</v>
      </c>
      <c r="P74">
        <f t="shared" si="8"/>
        <v>0</v>
      </c>
      <c r="Q74">
        <f t="shared" si="9"/>
        <v>0</v>
      </c>
    </row>
    <row r="75" spans="9:17">
      <c r="I75">
        <f t="shared" si="10"/>
        <v>0.97200000000000009</v>
      </c>
      <c r="J75">
        <f>I75*F$5</f>
        <v>0.81498868324163942</v>
      </c>
      <c r="K75">
        <f>4*C$5*((C$6/J75)^(2*C$4)-(C$6/J75)^C$4)+C$7*EXP(-C$8*J75)/J75</f>
        <v>57.441255804567476</v>
      </c>
      <c r="L75">
        <f t="shared" si="11"/>
        <v>-7563.3946372668506</v>
      </c>
      <c r="M75">
        <f t="shared" si="12"/>
        <v>392155.2847344873</v>
      </c>
      <c r="O75">
        <f t="shared" si="7"/>
        <v>0</v>
      </c>
      <c r="P75">
        <f t="shared" si="8"/>
        <v>0</v>
      </c>
      <c r="Q75">
        <f t="shared" si="9"/>
        <v>0</v>
      </c>
    </row>
    <row r="76" spans="9:17">
      <c r="I76">
        <f t="shared" si="10"/>
        <v>0.97300000000000009</v>
      </c>
      <c r="J76">
        <f>I76*F$5</f>
        <v>0.81582714896513908</v>
      </c>
      <c r="K76">
        <f>4*C$5*((C$6/J76)^(2*C$4)-(C$6/J76)^C$4)+C$7*EXP(-C$8*J76)/J76</f>
        <v>51.237421972508145</v>
      </c>
      <c r="L76">
        <f t="shared" si="11"/>
        <v>-7239.9423038147734</v>
      </c>
      <c r="M76">
        <f t="shared" si="12"/>
        <v>379569.76265691034</v>
      </c>
      <c r="O76">
        <f t="shared" si="7"/>
        <v>0</v>
      </c>
      <c r="P76">
        <f t="shared" si="8"/>
        <v>0</v>
      </c>
      <c r="Q76">
        <f t="shared" si="9"/>
        <v>0</v>
      </c>
    </row>
    <row r="77" spans="9:17">
      <c r="I77">
        <f t="shared" si="10"/>
        <v>0.97400000000000009</v>
      </c>
      <c r="J77">
        <f>I77*F$5</f>
        <v>0.81666561468863874</v>
      </c>
      <c r="K77">
        <f>4*C$5*((C$6/J77)^(2*C$4)-(C$6/J77)^C$4)+C$7*EXP(-C$8*J77)/J77</f>
        <v>45.300368880839784</v>
      </c>
      <c r="L77">
        <f t="shared" si="11"/>
        <v>-6926.8821659374098</v>
      </c>
      <c r="M77">
        <f t="shared" si="12"/>
        <v>367361.01097799477</v>
      </c>
      <c r="O77">
        <f t="shared" si="7"/>
        <v>0</v>
      </c>
      <c r="P77">
        <f t="shared" si="8"/>
        <v>0</v>
      </c>
      <c r="Q77">
        <f t="shared" si="9"/>
        <v>0</v>
      </c>
    </row>
    <row r="78" spans="9:17">
      <c r="I78">
        <f t="shared" si="10"/>
        <v>0.97500000000000009</v>
      </c>
      <c r="J78">
        <f>I78*F$5</f>
        <v>0.8175040804121384</v>
      </c>
      <c r="K78">
        <f>4*C$5*((C$6/J78)^(2*C$4)-(C$6/J78)^C$4)+C$7*EXP(-C$8*J78)/J78</f>
        <v>39.621515438788947</v>
      </c>
      <c r="L78">
        <f t="shared" si="11"/>
        <v>-6623.9030721043118</v>
      </c>
      <c r="M78">
        <f t="shared" si="12"/>
        <v>355517.8521121071</v>
      </c>
      <c r="O78">
        <f t="shared" si="7"/>
        <v>0</v>
      </c>
      <c r="P78">
        <f t="shared" si="8"/>
        <v>0</v>
      </c>
      <c r="Q78">
        <f t="shared" si="9"/>
        <v>0</v>
      </c>
    </row>
    <row r="79" spans="9:17">
      <c r="I79">
        <f t="shared" si="10"/>
        <v>0.97600000000000009</v>
      </c>
      <c r="J79">
        <f>I79*F$5</f>
        <v>0.81834254613563795</v>
      </c>
      <c r="K79">
        <f>4*C$5*((C$6/J79)^(2*C$4)-(C$6/J79)^C$4)+C$7*EXP(-C$8*J79)/J79</f>
        <v>34.192537517353401</v>
      </c>
      <c r="L79">
        <f t="shared" si="11"/>
        <v>-6330.7030997610036</v>
      </c>
      <c r="M79">
        <f t="shared" si="12"/>
        <v>344029.4444389948</v>
      </c>
      <c r="O79">
        <f t="shared" si="7"/>
        <v>0</v>
      </c>
      <c r="P79">
        <f t="shared" si="8"/>
        <v>0</v>
      </c>
      <c r="Q79">
        <f t="shared" si="9"/>
        <v>0</v>
      </c>
    </row>
    <row r="80" spans="9:17">
      <c r="I80">
        <f t="shared" si="10"/>
        <v>0.97700000000000009</v>
      </c>
      <c r="J80">
        <f>I80*F$5</f>
        <v>0.81918101185913761</v>
      </c>
      <c r="K80">
        <f>4*C$5*((C$6/J80)^(2*C$4)-(C$6/J80)^C$4)+C$7*EXP(-C$8*J80)/J80</f>
        <v>29.005360329184356</v>
      </c>
      <c r="L80">
        <f t="shared" si="11"/>
        <v>-6046.9892780308946</v>
      </c>
      <c r="M80">
        <f t="shared" si="12"/>
        <v>332885.27198179066</v>
      </c>
      <c r="O80">
        <f t="shared" si="7"/>
        <v>0</v>
      </c>
      <c r="P80">
        <f t="shared" si="8"/>
        <v>0</v>
      </c>
      <c r="Q80">
        <f t="shared" si="9"/>
        <v>0</v>
      </c>
    </row>
    <row r="81" spans="9:17">
      <c r="I81">
        <f t="shared" si="10"/>
        <v>0.97800000000000009</v>
      </c>
      <c r="J81">
        <f>I81*F$5</f>
        <v>0.82001947758263727</v>
      </c>
      <c r="K81">
        <f>4*C$5*((C$6/J81)^(2*C$4)-(C$6/J81)^C$4)+C$7*EXP(-C$8*J81)/J81</f>
        <v>24.052151037355685</v>
      </c>
      <c r="L81">
        <f t="shared" si="11"/>
        <v>-5772.4773189318175</v>
      </c>
      <c r="M81">
        <f t="shared" si="12"/>
        <v>322075.13440751133</v>
      </c>
      <c r="O81">
        <f t="shared" si="7"/>
        <v>0</v>
      </c>
      <c r="P81">
        <f t="shared" si="8"/>
        <v>0</v>
      </c>
      <c r="Q81">
        <f t="shared" si="9"/>
        <v>0</v>
      </c>
    </row>
    <row r="82" spans="9:17">
      <c r="I82">
        <f t="shared" si="10"/>
        <v>0.97900000000000009</v>
      </c>
      <c r="J82">
        <f>I82*F$5</f>
        <v>0.82085794330613682</v>
      </c>
      <c r="K82">
        <f>4*C$5*((C$6/J82)^(2*C$4)-(C$6/J82)^C$4)+C$7*EXP(-C$8*J82)/J82</f>
        <v>19.325311585977914</v>
      </c>
      <c r="L82">
        <f t="shared" si="11"/>
        <v>-5506.8913568464422</v>
      </c>
      <c r="M82">
        <f t="shared" si="12"/>
        <v>311589.13734164956</v>
      </c>
      <c r="O82">
        <f t="shared" si="7"/>
        <v>0</v>
      </c>
      <c r="P82">
        <f t="shared" si="8"/>
        <v>0</v>
      </c>
      <c r="Q82">
        <f t="shared" si="9"/>
        <v>0</v>
      </c>
    </row>
    <row r="83" spans="9:17">
      <c r="I83">
        <f t="shared" si="10"/>
        <v>0.98000000000000009</v>
      </c>
      <c r="J83">
        <f>I83*F$5</f>
        <v>0.82169640902963648</v>
      </c>
      <c r="K83">
        <f>4*C$5*((C$6/J83)^(2*C$4)-(C$6/J83)^C$4)+C$7*EXP(-C$8*J83)/J83</f>
        <v>14.817471745851748</v>
      </c>
      <c r="L83">
        <f t="shared" si="11"/>
        <v>-5249.9636959802501</v>
      </c>
      <c r="M83">
        <f t="shared" si="12"/>
        <v>301417.6829906351</v>
      </c>
      <c r="O83">
        <f t="shared" si="7"/>
        <v>0</v>
      </c>
      <c r="P83">
        <f t="shared" si="8"/>
        <v>0</v>
      </c>
      <c r="Q83">
        <f t="shared" si="9"/>
        <v>0</v>
      </c>
    </row>
    <row r="84" spans="9:17">
      <c r="I84">
        <f t="shared" si="10"/>
        <v>0.98100000000000009</v>
      </c>
      <c r="J84">
        <f>I84*F$5</f>
        <v>0.82253487475313614</v>
      </c>
      <c r="K84">
        <f>4*C$5*((C$6/J84)^(2*C$4)-(C$6/J84)^C$4)+C$7*EXP(-C$8*J84)/J84</f>
        <v>10.521482368583861</v>
      </c>
      <c r="L84">
        <f t="shared" si="11"/>
        <v>-5001.4345655577745</v>
      </c>
      <c r="M84">
        <f t="shared" si="12"/>
        <v>291551.46105704457</v>
      </c>
      <c r="O84">
        <f t="shared" si="7"/>
        <v>0</v>
      </c>
      <c r="P84">
        <f t="shared" si="8"/>
        <v>0</v>
      </c>
      <c r="Q84">
        <f t="shared" si="9"/>
        <v>0</v>
      </c>
    </row>
    <row r="85" spans="9:17">
      <c r="I85">
        <f t="shared" si="10"/>
        <v>0.9820000000000001</v>
      </c>
      <c r="J85">
        <f>I85*F$5</f>
        <v>0.8233733404766358</v>
      </c>
      <c r="K85">
        <f>4*C$5*((C$6/J85)^(2*C$4)-(C$6/J85)^C$4)+C$7*EXP(-C$8*J85)/J85</f>
        <v>6.4304088427585384</v>
      </c>
      <c r="L85">
        <f t="shared" si="11"/>
        <v>-4761.0518825150948</v>
      </c>
      <c r="M85">
        <f t="shared" si="12"/>
        <v>281981.43994087615</v>
      </c>
      <c r="O85">
        <f t="shared" si="7"/>
        <v>0</v>
      </c>
      <c r="P85">
        <f t="shared" si="8"/>
        <v>0</v>
      </c>
      <c r="Q85">
        <f t="shared" si="9"/>
        <v>0</v>
      </c>
    </row>
    <row r="86" spans="9:17">
      <c r="I86">
        <f t="shared" si="10"/>
        <v>0.9830000000000001</v>
      </c>
      <c r="J86">
        <f>I86*F$5</f>
        <v>0.82421180620013534</v>
      </c>
      <c r="K86">
        <f>4*C$5*((C$6/J86)^(2*C$4)-(C$6/J86)^C$4)+C$7*EXP(-C$8*J86)/J86</f>
        <v>2.5375247459995194</v>
      </c>
      <c r="L86">
        <f t="shared" si="11"/>
        <v>-4528.5710214508008</v>
      </c>
      <c r="M86">
        <f t="shared" si="12"/>
        <v>272698.85821738298</v>
      </c>
      <c r="O86">
        <f t="shared" si="7"/>
        <v>0</v>
      </c>
      <c r="P86">
        <f t="shared" si="8"/>
        <v>0</v>
      </c>
      <c r="Q86">
        <f t="shared" si="9"/>
        <v>0</v>
      </c>
    </row>
    <row r="87" spans="9:17">
      <c r="I87">
        <f t="shared" si="10"/>
        <v>0.9840000000000001</v>
      </c>
      <c r="J87">
        <f>I87*F$5</f>
        <v>0.825050271923635</v>
      </c>
      <c r="K87">
        <f>4*C$5*((C$6/J87)^(2*C$4)-(C$6/J87)^C$4)+C$7*EXP(-C$8*J87)/J87</f>
        <v>-1.1636943130816348</v>
      </c>
      <c r="L87">
        <f t="shared" si="11"/>
        <v>-4303.7545916095869</v>
      </c>
      <c r="M87">
        <f t="shared" si="12"/>
        <v>263695.21638206067</v>
      </c>
      <c r="O87">
        <f t="shared" si="7"/>
        <v>0</v>
      </c>
      <c r="P87">
        <f t="shared" si="8"/>
        <v>0</v>
      </c>
      <c r="Q87">
        <f t="shared" si="9"/>
        <v>0</v>
      </c>
    </row>
    <row r="88" spans="9:17">
      <c r="I88">
        <f t="shared" si="10"/>
        <v>0.9850000000000001</v>
      </c>
      <c r="J88">
        <f>I88*F$5</f>
        <v>0.82588873764713466</v>
      </c>
      <c r="K88">
        <f>4*C$5*((C$6/J88)^(2*C$4)-(C$6/J88)^C$4)+C$7*EXP(-C$8*J88)/J88</f>
        <v>-4.6795766688383083</v>
      </c>
      <c r="L88">
        <f t="shared" si="11"/>
        <v>-4086.3722206764332</v>
      </c>
      <c r="M88">
        <f t="shared" si="12"/>
        <v>254962.26885502963</v>
      </c>
      <c r="O88">
        <f t="shared" si="7"/>
        <v>0</v>
      </c>
      <c r="P88">
        <f t="shared" si="8"/>
        <v>0</v>
      </c>
      <c r="Q88">
        <f t="shared" si="9"/>
        <v>0</v>
      </c>
    </row>
    <row r="89" spans="9:17">
      <c r="I89">
        <f t="shared" si="10"/>
        <v>0.9860000000000001</v>
      </c>
      <c r="J89">
        <f>I89*F$5</f>
        <v>0.82672720337063432</v>
      </c>
      <c r="K89">
        <f>4*C$5*((C$6/J89)^(2*C$4)-(C$6/J89)^C$4)+C$7*EXP(-C$8*J89)/J89</f>
        <v>-8.0162603940783868</v>
      </c>
      <c r="L89">
        <f t="shared" si="11"/>
        <v>-3876.2003451682926</v>
      </c>
      <c r="M89">
        <f t="shared" si="12"/>
        <v>246492.01623441657</v>
      </c>
      <c r="O89">
        <f t="shared" si="7"/>
        <v>0</v>
      </c>
      <c r="P89">
        <f t="shared" si="8"/>
        <v>0</v>
      </c>
      <c r="Q89">
        <f t="shared" si="9"/>
        <v>0</v>
      </c>
    </row>
    <row r="90" spans="9:17">
      <c r="I90">
        <f t="shared" si="10"/>
        <v>0.9870000000000001</v>
      </c>
      <c r="J90">
        <f>I90*F$5</f>
        <v>0.82756566909413387</v>
      </c>
      <c r="K90">
        <f>4*C$5*((C$6/J90)^(2*C$4)-(C$6/J90)^C$4)+C$7*EXP(-C$8*J90)/J90</f>
        <v>-11.179698922520203</v>
      </c>
      <c r="L90">
        <f t="shared" si="11"/>
        <v>-3673.0220072187008</v>
      </c>
      <c r="M90">
        <f t="shared" si="12"/>
        <v>238276.69779317526</v>
      </c>
      <c r="O90">
        <f t="shared" si="7"/>
        <v>0</v>
      </c>
      <c r="P90">
        <f t="shared" si="8"/>
        <v>0</v>
      </c>
      <c r="Q90">
        <f t="shared" si="9"/>
        <v>0</v>
      </c>
    </row>
    <row r="91" spans="9:17">
      <c r="I91">
        <f t="shared" si="10"/>
        <v>0.9880000000000001</v>
      </c>
      <c r="J91">
        <f>I91*F$5</f>
        <v>0.82840413481763353</v>
      </c>
      <c r="K91">
        <f>4*C$5*((C$6/J91)^(2*C$4)-(C$6/J91)^C$4)+C$7*EXP(-C$8*J91)/J91</f>
        <v>-14.175666503503578</v>
      </c>
      <c r="L91">
        <f t="shared" si="11"/>
        <v>-3476.6266575517902</v>
      </c>
      <c r="M91">
        <f t="shared" si="12"/>
        <v>230308.7842107813</v>
      </c>
      <c r="O91">
        <f t="shared" si="7"/>
        <v>0</v>
      </c>
      <c r="P91">
        <f t="shared" si="8"/>
        <v>0</v>
      </c>
      <c r="Q91">
        <f t="shared" si="9"/>
        <v>0</v>
      </c>
    </row>
    <row r="92" spans="9:17">
      <c r="I92">
        <f t="shared" si="10"/>
        <v>0.9890000000000001</v>
      </c>
      <c r="J92">
        <f>I92*F$5</f>
        <v>0.82924260054113319</v>
      </c>
      <c r="K92">
        <f>4*C$5*((C$6/J92)^(2*C$4)-(C$6/J92)^C$4)+C$7*EXP(-C$8*J92)/J92</f>
        <v>-17.009763494044932</v>
      </c>
      <c r="L92">
        <f t="shared" si="11"/>
        <v>-3286.8099644554613</v>
      </c>
      <c r="M92">
        <f t="shared" si="12"/>
        <v>222580.97053028722</v>
      </c>
      <c r="O92">
        <f t="shared" si="7"/>
        <v>0</v>
      </c>
      <c r="P92">
        <f t="shared" si="8"/>
        <v>0</v>
      </c>
      <c r="Q92">
        <f t="shared" si="9"/>
        <v>0</v>
      </c>
    </row>
    <row r="93" spans="9:17">
      <c r="I93">
        <f t="shared" si="10"/>
        <v>0.9900000000000001</v>
      </c>
      <c r="J93">
        <f>I93*F$5</f>
        <v>0.83008106626463285</v>
      </c>
      <c r="K93">
        <f>4*C$5*((C$6/J93)^(2*C$4)-(C$6/J93)^C$4)+C$7*EXP(-C$8*J93)/J93</f>
        <v>-19.687421493209655</v>
      </c>
      <c r="L93">
        <f t="shared" si="11"/>
        <v>-3103.3736285659229</v>
      </c>
      <c r="M93">
        <f t="shared" si="12"/>
        <v>215086.1693365165</v>
      </c>
      <c r="O93">
        <f t="shared" si="7"/>
        <v>0</v>
      </c>
      <c r="P93">
        <f t="shared" si="8"/>
        <v>0</v>
      </c>
      <c r="Q93">
        <f t="shared" si="9"/>
        <v>0</v>
      </c>
    </row>
    <row r="94" spans="9:17">
      <c r="I94">
        <f t="shared" si="10"/>
        <v>0.9910000000000001</v>
      </c>
      <c r="J94">
        <f>I94*F$5</f>
        <v>0.8309195319881324</v>
      </c>
      <c r="K94">
        <f>4*C$5*((C$6/J94)^(2*C$4)-(C$6/J94)^C$4)+C$7*EXP(-C$8*J94)/J94</f>
        <v>-22.213908323575168</v>
      </c>
      <c r="L94">
        <f t="shared" si="11"/>
        <v>-2926.12520328046</v>
      </c>
      <c r="M94">
        <f t="shared" si="12"/>
        <v>207817.5041473014</v>
      </c>
      <c r="O94">
        <f t="shared" si="7"/>
        <v>0</v>
      </c>
      <c r="P94">
        <f t="shared" si="8"/>
        <v>0</v>
      </c>
      <c r="Q94">
        <f t="shared" si="9"/>
        <v>0</v>
      </c>
    </row>
    <row r="95" spans="9:17">
      <c r="I95">
        <f t="shared" si="10"/>
        <v>0.9920000000000001</v>
      </c>
      <c r="J95">
        <f>I95*F$5</f>
        <v>0.83175799771163206</v>
      </c>
      <c r="K95">
        <f>4*C$5*((C$6/J95)^(2*C$4)-(C$6/J95)^C$4)+C$7*EXP(-C$8*J95)/J95</f>
        <v>-24.594332864447608</v>
      </c>
      <c r="L95">
        <f t="shared" si="11"/>
        <v>-2754.8779206244249</v>
      </c>
      <c r="M95">
        <f t="shared" si="12"/>
        <v>200768.3030096663</v>
      </c>
      <c r="O95">
        <f t="shared" si="7"/>
        <v>0</v>
      </c>
      <c r="P95">
        <f t="shared" si="8"/>
        <v>0</v>
      </c>
      <c r="Q95">
        <f t="shared" si="9"/>
        <v>0</v>
      </c>
    </row>
    <row r="96" spans="9:17">
      <c r="I96">
        <f t="shared" si="10"/>
        <v>0.9930000000000001</v>
      </c>
      <c r="J96">
        <f>I96*F$5</f>
        <v>0.83259646343513172</v>
      </c>
      <c r="K96">
        <f>4*C$5*((C$6/J96)^(2*C$4)-(C$6/J96)^C$4)+C$7*EXP(-C$8*J96)/J96</f>
        <v>-26.83364974131436</v>
      </c>
      <c r="L96">
        <f t="shared" si="11"/>
        <v>-2589.4505224028626</v>
      </c>
      <c r="M96">
        <f t="shared" si="12"/>
        <v>193932.09229478674</v>
      </c>
      <c r="O96">
        <f t="shared" si="7"/>
        <v>0</v>
      </c>
      <c r="P96">
        <f t="shared" si="8"/>
        <v>0</v>
      </c>
      <c r="Q96">
        <f t="shared" si="9"/>
        <v>0</v>
      </c>
    </row>
    <row r="97" spans="9:17">
      <c r="I97">
        <f t="shared" si="10"/>
        <v>0.99400000000000011</v>
      </c>
      <c r="J97">
        <f>I97*F$5</f>
        <v>0.83343492915863127</v>
      </c>
      <c r="K97">
        <f>4*C$5*((C$6/J97)^(2*C$4)-(C$6/J97)^C$4)+C$7*EXP(-C$8*J97)/J97</f>
        <v>-28.936663875913496</v>
      </c>
      <c r="L97">
        <f t="shared" si="11"/>
        <v>-2429.6670964729442</v>
      </c>
      <c r="M97">
        <f t="shared" si="12"/>
        <v>187302.5906870694</v>
      </c>
      <c r="O97">
        <f t="shared" si="7"/>
        <v>0</v>
      </c>
      <c r="P97">
        <f t="shared" si="8"/>
        <v>0</v>
      </c>
      <c r="Q97">
        <f t="shared" si="9"/>
        <v>0</v>
      </c>
    </row>
    <row r="98" spans="9:17">
      <c r="I98">
        <f t="shared" si="10"/>
        <v>0.99500000000000011</v>
      </c>
      <c r="J98">
        <f>I98*F$5</f>
        <v>0.83427339488213093</v>
      </c>
      <c r="K98">
        <f>4*C$5*((C$6/J98)^(2*C$4)-(C$6/J98)^C$4)+C$7*EXP(-C$8*J98)/J98</f>
        <v>-30.908034901129099</v>
      </c>
      <c r="L98">
        <f t="shared" si="11"/>
        <v>-2275.3569179752949</v>
      </c>
      <c r="M98">
        <f t="shared" si="12"/>
        <v>180873.70336005682</v>
      </c>
      <c r="O98">
        <f t="shared" si="7"/>
        <v>0</v>
      </c>
      <c r="P98">
        <f t="shared" si="8"/>
        <v>0</v>
      </c>
      <c r="Q98">
        <f t="shared" si="9"/>
        <v>0</v>
      </c>
    </row>
    <row r="99" spans="9:17">
      <c r="I99">
        <f t="shared" si="10"/>
        <v>0.99600000000000011</v>
      </c>
      <c r="J99">
        <f>I99*F$5</f>
        <v>0.83511186060563058</v>
      </c>
      <c r="K99">
        <f>4*C$5*((C$6/J99)^(2*C$4)-(C$6/J99)^C$4)+C$7*EXP(-C$8*J99)/J99</f>
        <v>-32.752281444813718</v>
      </c>
      <c r="L99">
        <f t="shared" si="11"/>
        <v>-2126.3542953732385</v>
      </c>
      <c r="M99">
        <f t="shared" si="12"/>
        <v>174639.51633230562</v>
      </c>
      <c r="O99">
        <f t="shared" si="7"/>
        <v>0</v>
      </c>
      <c r="P99">
        <f t="shared" si="8"/>
        <v>0</v>
      </c>
      <c r="Q99">
        <f t="shared" si="9"/>
        <v>0</v>
      </c>
    </row>
    <row r="100" spans="9:17">
      <c r="I100">
        <f t="shared" si="10"/>
        <v>0.99700000000000011</v>
      </c>
      <c r="J100">
        <f>I100*F$5</f>
        <v>0.83595032632913024</v>
      </c>
      <c r="K100">
        <f>4*C$5*((C$6/J100)^(2*C$4)-(C$6/J100)^C$4)+C$7*EXP(-C$8*J100)/J100</f>
        <v>-34.473785286502562</v>
      </c>
      <c r="L100">
        <f t="shared" si="11"/>
        <v>-1982.4984211489004</v>
      </c>
      <c r="M100">
        <f t="shared" si="12"/>
        <v>168594.2909980441</v>
      </c>
      <c r="O100">
        <f t="shared" si="7"/>
        <v>0</v>
      </c>
      <c r="P100">
        <f t="shared" si="8"/>
        <v>0</v>
      </c>
      <c r="Q100">
        <f t="shared" si="9"/>
        <v>0</v>
      </c>
    </row>
    <row r="101" spans="9:17">
      <c r="I101">
        <f t="shared" si="10"/>
        <v>0.99800000000000011</v>
      </c>
      <c r="J101">
        <f>I101*F$5</f>
        <v>0.83678879205262979</v>
      </c>
      <c r="K101">
        <f>4*C$5*((C$6/J101)^(2*C$4)-(C$6/J101)^C$4)+C$7*EXP(-C$8*J101)/J101</f>
        <v>-36.076795390864589</v>
      </c>
      <c r="L101">
        <f t="shared" si="11"/>
        <v>-1843.6332270140829</v>
      </c>
      <c r="M101">
        <f t="shared" si="12"/>
        <v>162732.45882855137</v>
      </c>
      <c r="O101">
        <f t="shared" si="7"/>
        <v>0</v>
      </c>
      <c r="P101">
        <f t="shared" si="8"/>
        <v>0</v>
      </c>
      <c r="Q101">
        <f t="shared" si="9"/>
        <v>0</v>
      </c>
    </row>
    <row r="102" spans="9:17">
      <c r="I102">
        <f t="shared" si="10"/>
        <v>0.99900000000000011</v>
      </c>
      <c r="J102">
        <f>I102*F$5</f>
        <v>0.83762725777612945</v>
      </c>
      <c r="K102">
        <f>4*C$5*((C$6/J102)^(2*C$4)-(C$6/J102)^C$4)+C$7*EXP(-C$8*J102)/J102</f>
        <v>-37.565431821615107</v>
      </c>
      <c r="L102">
        <f t="shared" si="11"/>
        <v>-1709.6072434917987</v>
      </c>
      <c r="M102">
        <f t="shared" si="12"/>
        <v>157048.61623711401</v>
      </c>
      <c r="O102">
        <f t="shared" si="7"/>
        <v>0</v>
      </c>
      <c r="P102">
        <f t="shared" si="8"/>
        <v>0</v>
      </c>
      <c r="Q102">
        <f t="shared" si="9"/>
        <v>0</v>
      </c>
    </row>
    <row r="103" spans="9:17">
      <c r="I103">
        <f t="shared" si="10"/>
        <v>1</v>
      </c>
      <c r="J103">
        <f>I103*F$5</f>
        <v>0.838465723499629</v>
      </c>
      <c r="K103">
        <f>4*C$5*((C$6/J103)^(2*C$4)-(C$6/J103)^C$4)+C$7*EXP(-C$8*J103)/J103</f>
        <v>-38.943689539493619</v>
      </c>
      <c r="L103">
        <f t="shared" si="11"/>
        <v>-1580.273463738356</v>
      </c>
      <c r="M103">
        <f t="shared" si="12"/>
        <v>151537.5196016212</v>
      </c>
      <c r="O103">
        <f t="shared" si="7"/>
        <v>0</v>
      </c>
      <c r="P103">
        <f t="shared" si="8"/>
        <v>0</v>
      </c>
      <c r="Q103">
        <f t="shared" si="9"/>
        <v>0</v>
      </c>
    </row>
    <row r="104" spans="9:17">
      <c r="I104">
        <f t="shared" si="10"/>
        <v>1.0009999999999999</v>
      </c>
      <c r="J104">
        <f>I104*F$5</f>
        <v>0.83930418922312855</v>
      </c>
      <c r="K104">
        <f>4*C$5*((C$6/J104)^(2*C$4)-(C$6/J104)^C$4)+C$7*EXP(-C$8*J104)/J104</f>
        <v>-40.215442087816143</v>
      </c>
      <c r="L104">
        <f t="shared" si="11"/>
        <v>-1455.4892114715981</v>
      </c>
      <c r="M104">
        <f t="shared" si="12"/>
        <v>146194.08044299189</v>
      </c>
      <c r="O104">
        <f t="shared" si="7"/>
        <v>0</v>
      </c>
      <c r="P104">
        <f t="shared" si="8"/>
        <v>0</v>
      </c>
      <c r="Q104">
        <f t="shared" si="9"/>
        <v>0</v>
      </c>
    </row>
    <row r="105" spans="9:17">
      <c r="I105">
        <f t="shared" si="10"/>
        <v>1.0019999999999998</v>
      </c>
      <c r="J105">
        <f>I105*F$5</f>
        <v>0.8401426549466281</v>
      </c>
      <c r="K105">
        <f>4*C$5*((C$6/J105)^(2*C$4)-(C$6/J105)^C$4)+C$7*EXP(-C$8*J105)/J105</f>
        <v>-41.38444516897826</v>
      </c>
      <c r="L105">
        <f t="shared" si="11"/>
        <v>-1335.1160128783872</v>
      </c>
      <c r="M105">
        <f t="shared" si="12"/>
        <v>141013.36075119424</v>
      </c>
      <c r="O105">
        <f t="shared" si="7"/>
        <v>0</v>
      </c>
      <c r="P105">
        <f t="shared" si="8"/>
        <v>0</v>
      </c>
      <c r="Q105">
        <f t="shared" si="9"/>
        <v>0</v>
      </c>
    </row>
    <row r="106" spans="9:17">
      <c r="I106">
        <f t="shared" si="10"/>
        <v>1.0029999999999997</v>
      </c>
      <c r="J106">
        <f>I106*F$5</f>
        <v>0.84098112067012765</v>
      </c>
      <c r="K106">
        <f>4*C$5*((C$6/J106)^(2*C$4)-(C$6/J106)^C$4)+C$7*EXP(-C$8*J106)/J106</f>
        <v>-42.454340115203962</v>
      </c>
      <c r="L106">
        <f t="shared" si="11"/>
        <v>-1219.0194723808922</v>
      </c>
      <c r="M106">
        <f t="shared" si="12"/>
        <v>135990.56845533106</v>
      </c>
      <c r="O106">
        <f t="shared" si="7"/>
        <v>0</v>
      </c>
      <c r="P106">
        <f t="shared" si="8"/>
        <v>0</v>
      </c>
      <c r="Q106">
        <f t="shared" si="9"/>
        <v>0</v>
      </c>
    </row>
    <row r="107" spans="9:17">
      <c r="I107">
        <f t="shared" si="10"/>
        <v>1.0039999999999996</v>
      </c>
      <c r="J107">
        <f>I107*F$5</f>
        <v>0.84181958639362719</v>
      </c>
      <c r="K107">
        <f>4*C$5*((C$6/J107)^(2*C$4)-(C$6/J107)^C$4)+C$7*EXP(-C$8*J107)/J107</f>
        <v>-43.428657256718026</v>
      </c>
      <c r="L107">
        <f t="shared" si="11"/>
        <v>-1107.0691521403592</v>
      </c>
      <c r="M107">
        <f t="shared" si="12"/>
        <v>131121.0530345958</v>
      </c>
      <c r="O107">
        <f t="shared" si="7"/>
        <v>0</v>
      </c>
      <c r="P107">
        <f t="shared" si="8"/>
        <v>0</v>
      </c>
      <c r="Q107">
        <f t="shared" si="9"/>
        <v>0</v>
      </c>
    </row>
    <row r="108" spans="9:17">
      <c r="I108">
        <f t="shared" si="10"/>
        <v>1.0049999999999994</v>
      </c>
      <c r="J108">
        <f>I108*F$5</f>
        <v>0.84265805211712663</v>
      </c>
      <c r="K108">
        <f>4*C$5*((C$6/J108)^(2*C$4)-(C$6/J108)^C$4)+C$7*EXP(-C$8*J108)/J108</f>
        <v>-44.310819190430635</v>
      </c>
      <c r="L108">
        <f t="shared" si="11"/>
        <v>-999.13845518355674</v>
      </c>
      <c r="M108">
        <f t="shared" si="12"/>
        <v>126400.30126309759</v>
      </c>
      <c r="O108">
        <f t="shared" si="7"/>
        <v>0</v>
      </c>
      <c r="P108">
        <f t="shared" si="8"/>
        <v>0</v>
      </c>
      <c r="Q108">
        <f t="shared" si="9"/>
        <v>0</v>
      </c>
    </row>
    <row r="109" spans="9:17">
      <c r="I109">
        <f t="shared" si="10"/>
        <v>1.0059999999999993</v>
      </c>
      <c r="J109">
        <f>I109*F$5</f>
        <v>0.84349651784062618</v>
      </c>
      <c r="K109">
        <f>4*C$5*((C$6/J109)^(2*C$4)-(C$6/J109)^C$4)+C$7*EXP(-C$8*J109)/J109</f>
        <v>-45.104143952121319</v>
      </c>
      <c r="L109">
        <f t="shared" si="11"/>
        <v>-895.10451204212518</v>
      </c>
      <c r="M109">
        <f t="shared" si="12"/>
        <v>121823.93308606882</v>
      </c>
      <c r="O109">
        <f t="shared" si="7"/>
        <v>0</v>
      </c>
      <c r="P109">
        <f t="shared" si="8"/>
        <v>0</v>
      </c>
      <c r="Q109">
        <f t="shared" si="9"/>
        <v>0</v>
      </c>
    </row>
    <row r="110" spans="9:17">
      <c r="I110">
        <f t="shared" si="10"/>
        <v>1.0069999999999992</v>
      </c>
      <c r="J110">
        <f>I110*F$5</f>
        <v>0.84433498356412573</v>
      </c>
      <c r="K110">
        <f>4*C$5*((C$6/J110)^(2*C$4)-(C$6/J110)^C$4)+C$7*EXP(-C$8*J110)/J110</f>
        <v>-45.811848095024857</v>
      </c>
      <c r="L110">
        <f t="shared" si="11"/>
        <v>-794.84807079441418</v>
      </c>
      <c r="M110">
        <f t="shared" si="12"/>
        <v>117387.69762365123</v>
      </c>
      <c r="O110">
        <f t="shared" si="7"/>
        <v>0</v>
      </c>
      <c r="P110">
        <f t="shared" si="8"/>
        <v>0</v>
      </c>
      <c r="Q110">
        <f t="shared" si="9"/>
        <v>0</v>
      </c>
    </row>
    <row r="111" spans="9:17">
      <c r="I111">
        <f t="shared" si="10"/>
        <v>1.0079999999999991</v>
      </c>
      <c r="J111">
        <f>I111*F$5</f>
        <v>0.84517344928762528</v>
      </c>
      <c r="K111">
        <f>4*C$5*((C$6/J111)^(2*C$4)-(C$6/J111)^C$4)+C$7*EXP(-C$8*J111)/J111</f>
        <v>-46.437049677623037</v>
      </c>
      <c r="L111">
        <f t="shared" si="11"/>
        <v>-698.25339040620327</v>
      </c>
      <c r="M111">
        <f t="shared" si="12"/>
        <v>113087.46929622527</v>
      </c>
      <c r="O111">
        <f t="shared" si="7"/>
        <v>0</v>
      </c>
      <c r="P111">
        <f t="shared" si="8"/>
        <v>0</v>
      </c>
      <c r="Q111">
        <f t="shared" si="9"/>
        <v>0</v>
      </c>
    </row>
    <row r="112" spans="9:17">
      <c r="I112">
        <f t="shared" si="10"/>
        <v>1.008999999999999</v>
      </c>
      <c r="J112">
        <f>I112*F$5</f>
        <v>0.84601191501112483</v>
      </c>
      <c r="K112">
        <f>4*C$5*((C$6/J112)^(2*C$4)-(C$6/J112)^C$4)+C$7*EXP(-C$8*J112)/J112</f>
        <v>-46.982771163370757</v>
      </c>
      <c r="L112">
        <f t="shared" si="11"/>
        <v>-605.20813727002917</v>
      </c>
      <c r="M112">
        <f t="shared" ref="M112:M175" si="13">(L113-L111)/(J113-J111)</f>
        <v>108919.24406950915</v>
      </c>
      <c r="O112">
        <f t="shared" ref="O112:O175" si="14">IF(K112=T$3,J112,0)</f>
        <v>0</v>
      </c>
      <c r="P112">
        <f t="shared" ref="P112:P175" si="15">IF(K112=T$3,M112,0)</f>
        <v>0</v>
      </c>
      <c r="Q112">
        <f t="shared" ref="Q112:Q175" si="16">IF(L112=T$2,J112,0)</f>
        <v>0</v>
      </c>
    </row>
    <row r="113" spans="9:17">
      <c r="I113">
        <f t="shared" si="10"/>
        <v>1.0099999999999989</v>
      </c>
      <c r="J113">
        <f>I113*F$5</f>
        <v>0.84685038073462438</v>
      </c>
      <c r="K113">
        <f>4*C$5*((C$6/J113)^(2*C$4)-(C$6/J113)^C$4)+C$7*EXP(-C$8*J113)/J113</f>
        <v>-47.451942234990895</v>
      </c>
      <c r="L113">
        <f t="shared" si="11"/>
        <v>-515.60328484267347</v>
      </c>
      <c r="M113">
        <f t="shared" si="13"/>
        <v>104879.13581443761</v>
      </c>
      <c r="O113">
        <f t="shared" si="14"/>
        <v>0</v>
      </c>
      <c r="P113">
        <f t="shared" si="15"/>
        <v>0</v>
      </c>
      <c r="Q113">
        <f t="shared" si="16"/>
        <v>0</v>
      </c>
    </row>
    <row r="114" spans="9:17">
      <c r="I114">
        <f t="shared" si="10"/>
        <v>1.0109999999999988</v>
      </c>
      <c r="J114">
        <f>I114*F$5</f>
        <v>0.84768884645812392</v>
      </c>
      <c r="K114">
        <f>4*C$5*((C$6/J114)^(2*C$4)-(C$6/J114)^C$4)+C$7*EXP(-C$8*J114)/J114</f>
        <v>-47.847402525899469</v>
      </c>
      <c r="L114">
        <f t="shared" si="11"/>
        <v>-429.33301628870947</v>
      </c>
      <c r="M114">
        <f t="shared" si="13"/>
        <v>100963.37277865954</v>
      </c>
      <c r="O114">
        <f t="shared" si="14"/>
        <v>0</v>
      </c>
      <c r="P114">
        <f t="shared" si="15"/>
        <v>0</v>
      </c>
      <c r="Q114">
        <f t="shared" si="16"/>
        <v>0</v>
      </c>
    </row>
    <row r="115" spans="9:17">
      <c r="I115">
        <f t="shared" si="10"/>
        <v>1.0119999999999987</v>
      </c>
      <c r="J115">
        <f>I115*F$5</f>
        <v>0.84852731218162347</v>
      </c>
      <c r="K115">
        <f>4*C$5*((C$6/J115)^(2*C$4)-(C$6/J115)^C$4)+C$7*EXP(-C$8*J115)/J115</f>
        <v>-48.171904271240408</v>
      </c>
      <c r="L115">
        <f t="shared" si="11"/>
        <v>-346.29463003504668</v>
      </c>
      <c r="M115">
        <f t="shared" si="13"/>
        <v>97168.294166653082</v>
      </c>
      <c r="O115">
        <f t="shared" si="14"/>
        <v>0</v>
      </c>
      <c r="P115">
        <f t="shared" si="15"/>
        <v>0</v>
      </c>
      <c r="Q115">
        <f t="shared" si="16"/>
        <v>0</v>
      </c>
    </row>
    <row r="116" spans="9:17">
      <c r="I116">
        <f t="shared" si="10"/>
        <v>1.0129999999999986</v>
      </c>
      <c r="J116">
        <f>I116*F$5</f>
        <v>0.84936577790512302</v>
      </c>
      <c r="K116">
        <f>4*C$5*((C$6/J116)^(2*C$4)-(C$6/J116)^C$4)+C$7*EXP(-C$8*J116)/J116</f>
        <v>-48.428114880932156</v>
      </c>
      <c r="L116">
        <f t="shared" si="11"/>
        <v>-266.38844814939</v>
      </c>
      <c r="M116">
        <f t="shared" si="13"/>
        <v>93490.346823460422</v>
      </c>
      <c r="O116">
        <f t="shared" si="14"/>
        <v>0</v>
      </c>
      <c r="P116">
        <f t="shared" si="15"/>
        <v>0</v>
      </c>
      <c r="Q116">
        <f t="shared" si="16"/>
        <v>0</v>
      </c>
    </row>
    <row r="117" spans="9:17">
      <c r="I117">
        <f t="shared" si="10"/>
        <v>1.0139999999999985</v>
      </c>
      <c r="J117">
        <f>I117*F$5</f>
        <v>0.85020424362862257</v>
      </c>
      <c r="K117">
        <f>4*C$5*((C$6/J117)^(2*C$4)-(C$6/J117)^C$4)+C$7*EXP(-C$8*J117)/J117</f>
        <v>-48.618619437059408</v>
      </c>
      <c r="L117">
        <f t="shared" si="11"/>
        <v>-189.51772745593377</v>
      </c>
      <c r="M117">
        <f t="shared" si="13"/>
        <v>89926.082020356669</v>
      </c>
      <c r="O117">
        <f t="shared" si="14"/>
        <v>0</v>
      </c>
      <c r="P117">
        <f t="shared" si="15"/>
        <v>0</v>
      </c>
      <c r="Q117">
        <f t="shared" si="16"/>
        <v>0</v>
      </c>
    </row>
    <row r="118" spans="9:17">
      <c r="I118">
        <f t="shared" si="10"/>
        <v>1.0149999999999983</v>
      </c>
      <c r="J118">
        <f>I118*F$5</f>
        <v>0.85104270935212201</v>
      </c>
      <c r="K118">
        <f>4*C$5*((C$6/J118)^(2*C$4)-(C$6/J118)^C$4)+C$7*EXP(-C$8*J118)/J118</f>
        <v>-48.745923117866795</v>
      </c>
      <c r="L118">
        <f t="shared" si="11"/>
        <v>-115.58857330404379</v>
      </c>
      <c r="M118">
        <f t="shared" si="13"/>
        <v>86472.152338953892</v>
      </c>
      <c r="O118">
        <f t="shared" si="14"/>
        <v>0</v>
      </c>
      <c r="P118">
        <f t="shared" si="15"/>
        <v>0</v>
      </c>
      <c r="Q118">
        <f t="shared" si="16"/>
        <v>0</v>
      </c>
    </row>
    <row r="119" spans="9:17">
      <c r="I119">
        <f t="shared" si="10"/>
        <v>1.0159999999999982</v>
      </c>
      <c r="J119">
        <f>I119*F$5</f>
        <v>0.85188117507562156</v>
      </c>
      <c r="K119">
        <f>4*C$5*((C$6/J119)^(2*C$4)-(C$6/J119)^C$4)+C$7*EXP(-C$8*J119)/J119</f>
        <v>-48.812453550546707</v>
      </c>
      <c r="L119">
        <f t="shared" si="11"/>
        <v>-44.509855909055062</v>
      </c>
      <c r="M119">
        <f t="shared" si="13"/>
        <v>83125.308650052524</v>
      </c>
      <c r="O119">
        <f t="shared" si="14"/>
        <v>0</v>
      </c>
      <c r="P119">
        <f t="shared" si="15"/>
        <v>0</v>
      </c>
      <c r="Q119">
        <f t="shared" si="16"/>
        <v>0</v>
      </c>
    </row>
    <row r="120" spans="9:17">
      <c r="I120">
        <f t="shared" si="10"/>
        <v>1.0169999999999981</v>
      </c>
      <c r="J120">
        <f>I120*F$5</f>
        <v>0.8527196407991211</v>
      </c>
      <c r="K120">
        <f>4*C$5*((C$6/J120)^(2*C$4)-(C$6/J120)^C$4)+C$7*EXP(-C$8*J120)/J120</f>
        <v>-48.820563094942088</v>
      </c>
      <c r="L120">
        <f t="shared" si="11"/>
        <v>23.806870812735355</v>
      </c>
      <c r="M120">
        <f t="shared" si="13"/>
        <v>79882.397184415822</v>
      </c>
      <c r="O120">
        <f t="shared" si="14"/>
        <v>0.8527196407991211</v>
      </c>
      <c r="P120">
        <f t="shared" si="15"/>
        <v>79882.397184415822</v>
      </c>
      <c r="Q120">
        <f t="shared" si="16"/>
        <v>0</v>
      </c>
    </row>
    <row r="121" spans="9:17">
      <c r="I121">
        <f t="shared" si="10"/>
        <v>1.017999999999998</v>
      </c>
      <c r="J121">
        <f>I121*F$5</f>
        <v>0.85355810652262065</v>
      </c>
      <c r="K121">
        <f>4*C$5*((C$6/J121)^(2*C$4)-(C$6/J121)^C$4)+C$7*EXP(-C$8*J121)/J121</f>
        <v>-48.772531060226186</v>
      </c>
      <c r="L121">
        <f t="shared" si="11"/>
        <v>89.447447991163969</v>
      </c>
      <c r="M121">
        <f t="shared" si="13"/>
        <v>76740.356693345748</v>
      </c>
      <c r="O121">
        <f t="shared" si="14"/>
        <v>0</v>
      </c>
      <c r="P121">
        <f t="shared" si="15"/>
        <v>0</v>
      </c>
      <c r="Q121">
        <f t="shared" si="16"/>
        <v>0</v>
      </c>
    </row>
    <row r="122" spans="9:17">
      <c r="I122">
        <f t="shared" si="10"/>
        <v>1.0189999999999979</v>
      </c>
      <c r="J122">
        <f>I122*F$5</f>
        <v>0.8543965722461202</v>
      </c>
      <c r="K122">
        <f>4*C$5*((C$6/J122)^(2*C$4)-(C$6/J122)^C$4)+C$7*EXP(-C$8*J122)/J122</f>
        <v>-48.670565856551889</v>
      </c>
      <c r="L122">
        <f t="shared" si="11"/>
        <v>152.49518820573448</v>
      </c>
      <c r="M122">
        <f t="shared" si="13"/>
        <v>73696.215695400417</v>
      </c>
      <c r="O122">
        <f t="shared" si="14"/>
        <v>0</v>
      </c>
      <c r="P122">
        <f t="shared" si="15"/>
        <v>0</v>
      </c>
      <c r="Q122">
        <f t="shared" si="16"/>
        <v>0</v>
      </c>
    </row>
    <row r="123" spans="9:17">
      <c r="I123">
        <f t="shared" si="10"/>
        <v>1.0199999999999978</v>
      </c>
      <c r="J123">
        <f>I123*F$5</f>
        <v>0.85523503796961975</v>
      </c>
      <c r="K123">
        <f>4*C$5*((C$6/J123)^(2*C$4)-(C$6/J123)^C$4)+C$7*EXP(-C$8*J123)/J123</f>
        <v>-48.516807083607944</v>
      </c>
      <c r="L123">
        <f t="shared" si="11"/>
        <v>213.03094961560936</v>
      </c>
      <c r="M123">
        <f t="shared" si="13"/>
        <v>70747.089806737044</v>
      </c>
      <c r="O123">
        <f t="shared" si="14"/>
        <v>0</v>
      </c>
      <c r="P123">
        <f t="shared" si="15"/>
        <v>0</v>
      </c>
      <c r="Q123">
        <f t="shared" si="16"/>
        <v>0</v>
      </c>
    </row>
    <row r="124" spans="9:17">
      <c r="I124">
        <f t="shared" si="10"/>
        <v>1.0209999999999977</v>
      </c>
      <c r="J124">
        <f>I124*F$5</f>
        <v>0.8560735036931193</v>
      </c>
      <c r="K124">
        <f>4*C$5*((C$6/J124)^(2*C$4)-(C$6/J124)^C$4)+C$7*EXP(-C$8*J124)/J124</f>
        <v>-48.313327557957393</v>
      </c>
      <c r="L124">
        <f t="shared" si="11"/>
        <v>271.13320788632109</v>
      </c>
      <c r="M124">
        <f t="shared" si="13"/>
        <v>67890.17915286214</v>
      </c>
      <c r="O124">
        <f t="shared" si="14"/>
        <v>0</v>
      </c>
      <c r="P124">
        <f t="shared" si="15"/>
        <v>0</v>
      </c>
      <c r="Q124">
        <f t="shared" si="16"/>
        <v>0</v>
      </c>
    </row>
    <row r="125" spans="9:17">
      <c r="I125">
        <f t="shared" si="10"/>
        <v>1.0219999999999976</v>
      </c>
      <c r="J125">
        <f>I125*F$5</f>
        <v>0.85691196941661885</v>
      </c>
      <c r="K125">
        <f>4*C$5*((C$6/J125)^(2*C$4)-(C$6/J125)^C$4)+C$7*EXP(-C$8*J125)/J125</f>
        <v>-48.062135280977628</v>
      </c>
      <c r="L125">
        <f t="shared" si="11"/>
        <v>326.87812597944639</v>
      </c>
      <c r="M125">
        <f t="shared" si="13"/>
        <v>65122.76585898301</v>
      </c>
      <c r="O125">
        <f t="shared" si="14"/>
        <v>0</v>
      </c>
      <c r="P125">
        <f t="shared" si="15"/>
        <v>0</v>
      </c>
      <c r="Q125">
        <f t="shared" si="16"/>
        <v>0</v>
      </c>
    </row>
    <row r="126" spans="9:17">
      <c r="I126">
        <f t="shared" si="10"/>
        <v>1.0229999999999975</v>
      </c>
      <c r="J126">
        <f>I126*F$5</f>
        <v>0.85775043514011839</v>
      </c>
      <c r="K126">
        <f>4*C$5*((C$6/J126)^(2*C$4)-(C$6/J126)^C$4)+C$7*EXP(-C$8*J126)/J126</f>
        <v>-47.765175349166327</v>
      </c>
      <c r="L126">
        <f t="shared" si="11"/>
        <v>380.33962187080886</v>
      </c>
      <c r="M126">
        <f t="shared" si="13"/>
        <v>62442.211616304136</v>
      </c>
      <c r="O126">
        <f t="shared" si="14"/>
        <v>0</v>
      </c>
      <c r="P126">
        <f t="shared" si="15"/>
        <v>0</v>
      </c>
      <c r="Q126">
        <f t="shared" si="16"/>
        <v>0</v>
      </c>
    </row>
    <row r="127" spans="9:17">
      <c r="I127">
        <f t="shared" si="10"/>
        <v>1.0239999999999974</v>
      </c>
      <c r="J127">
        <f>I127*F$5</f>
        <v>0.85858890086361783</v>
      </c>
      <c r="K127">
        <f>4*C$5*((C$6/J127)^(2*C$4)-(C$6/J127)^C$4)+C$7*EXP(-C$8*J127)/J127</f>
        <v>-47.424331808522766</v>
      </c>
      <c r="L127">
        <f t="shared" si="11"/>
        <v>431.58943425899218</v>
      </c>
      <c r="M127">
        <f t="shared" si="13"/>
        <v>59845.95532220172</v>
      </c>
      <c r="O127">
        <f t="shared" si="14"/>
        <v>0</v>
      </c>
      <c r="P127">
        <f t="shared" si="15"/>
        <v>0</v>
      </c>
      <c r="Q127">
        <f t="shared" si="16"/>
        <v>0</v>
      </c>
    </row>
    <row r="128" spans="9:17">
      <c r="I128">
        <f t="shared" si="10"/>
        <v>1.0249999999999972</v>
      </c>
      <c r="J128">
        <f>I128*F$5</f>
        <v>0.85942736658711738</v>
      </c>
      <c r="K128">
        <f>4*C$5*((C$6/J128)^(2*C$4)-(C$6/J128)^C$4)+C$7*EXP(-C$8*J128)/J128</f>
        <v>-47.041429454664922</v>
      </c>
      <c r="L128">
        <f t="shared" si="11"/>
        <v>480.69718632630526</v>
      </c>
      <c r="M128">
        <f t="shared" si="13"/>
        <v>57331.510792163586</v>
      </c>
      <c r="O128">
        <f t="shared" si="14"/>
        <v>0</v>
      </c>
      <c r="P128">
        <f t="shared" si="15"/>
        <v>0</v>
      </c>
      <c r="Q128">
        <f t="shared" si="16"/>
        <v>0</v>
      </c>
    </row>
    <row r="129" spans="9:17">
      <c r="I129">
        <f t="shared" si="10"/>
        <v>1.0259999999999971</v>
      </c>
      <c r="J129">
        <f>I129*F$5</f>
        <v>0.86026583231061693</v>
      </c>
      <c r="K129">
        <f>4*C$5*((C$6/J129)^(2*C$4)-(C$6/J129)^C$4)+C$7*EXP(-C$8*J129)/J129</f>
        <v>-46.6182355802882</v>
      </c>
      <c r="L129">
        <f t="shared" si="11"/>
        <v>527.73044761033941</v>
      </c>
      <c r="M129">
        <f t="shared" si="13"/>
        <v>54896.464540638714</v>
      </c>
      <c r="O129">
        <f t="shared" si="14"/>
        <v>0</v>
      </c>
      <c r="P129">
        <f t="shared" si="15"/>
        <v>0</v>
      </c>
      <c r="Q129">
        <f t="shared" si="16"/>
        <v>0</v>
      </c>
    </row>
    <row r="130" spans="9:17">
      <c r="I130">
        <f t="shared" si="10"/>
        <v>1.026999999999997</v>
      </c>
      <c r="J130">
        <f>I130*F$5</f>
        <v>0.86110429803411648</v>
      </c>
      <c r="K130">
        <f>4*C$5*((C$6/J130)^(2*C$4)-(C$6/J130)^C$4)+C$7*EXP(-C$8*J130)/J130</f>
        <v>-46.156461671528234</v>
      </c>
      <c r="L130">
        <f t="shared" si="11"/>
        <v>572.75479404357316</v>
      </c>
      <c r="M130">
        <f t="shared" si="13"/>
        <v>52538.473629149958</v>
      </c>
      <c r="O130">
        <f t="shared" si="14"/>
        <v>0</v>
      </c>
      <c r="P130">
        <f t="shared" si="15"/>
        <v>0</v>
      </c>
      <c r="Q130">
        <f t="shared" si="16"/>
        <v>0</v>
      </c>
    </row>
    <row r="131" spans="9:17">
      <c r="I131">
        <f t="shared" si="10"/>
        <v>1.0279999999999969</v>
      </c>
      <c r="J131">
        <f>I131*F$5</f>
        <v>0.86194276375761603</v>
      </c>
      <c r="K131">
        <f>4*C$5*((C$6/J131)^(2*C$4)-(C$6/J131)^C$4)+C$7*EXP(-C$8*J131)/J131</f>
        <v>-45.657765054737041</v>
      </c>
      <c r="L131">
        <f t="shared" si="11"/>
        <v>615.83386621639374</v>
      </c>
      <c r="M131">
        <f t="shared" si="13"/>
        <v>50255.263579446531</v>
      </c>
      <c r="O131">
        <f t="shared" si="14"/>
        <v>0</v>
      </c>
      <c r="P131">
        <f t="shared" si="15"/>
        <v>0</v>
      </c>
      <c r="Q131">
        <f t="shared" si="16"/>
        <v>0</v>
      </c>
    </row>
    <row r="132" spans="9:17">
      <c r="I132">
        <f t="shared" si="10"/>
        <v>1.0289999999999968</v>
      </c>
      <c r="J132">
        <f>I132*F$5</f>
        <v>0.86278122948111557</v>
      </c>
      <c r="K132">
        <f>4*C$5*((C$6/J132)^(2*C$4)-(C$6/J132)^C$4)+C$7*EXP(-C$8*J132)/J132</f>
        <v>-45.123750495142929</v>
      </c>
      <c r="L132">
        <f t="shared" si="11"/>
        <v>657.02942591717544</v>
      </c>
      <c r="M132">
        <f t="shared" si="13"/>
        <v>48044.62634982921</v>
      </c>
      <c r="O132">
        <f t="shared" si="14"/>
        <v>0</v>
      </c>
      <c r="P132">
        <f t="shared" si="15"/>
        <v>0</v>
      </c>
      <c r="Q132">
        <f t="shared" si="16"/>
        <v>0</v>
      </c>
    </row>
    <row r="133" spans="9:17">
      <c r="I133">
        <f t="shared" ref="I133:I196" si="17">I132+0.001</f>
        <v>1.0299999999999967</v>
      </c>
      <c r="J133">
        <f>I133*F$5</f>
        <v>0.86361969520461512</v>
      </c>
      <c r="K133">
        <f>4*C$5*((C$6/J133)^(2*C$4)-(C$6/J133)^C$4)+C$7*EXP(-C$8*J133)/J133</f>
        <v>-44.555971748812766</v>
      </c>
      <c r="L133">
        <f t="shared" ref="L133:L196" si="18">(K134-K132)/(J134-J132)</f>
        <v>696.40141100174378</v>
      </c>
      <c r="M133">
        <f t="shared" si="13"/>
        <v>45904.418372268905</v>
      </c>
      <c r="O133">
        <f t="shared" si="14"/>
        <v>0</v>
      </c>
      <c r="P133">
        <f t="shared" si="15"/>
        <v>0</v>
      </c>
      <c r="Q133">
        <f t="shared" si="16"/>
        <v>0</v>
      </c>
    </row>
    <row r="134" spans="9:17">
      <c r="I134">
        <f t="shared" si="17"/>
        <v>1.0309999999999966</v>
      </c>
      <c r="J134">
        <f>I134*F$5</f>
        <v>0.86445816092811467</v>
      </c>
      <c r="K134">
        <f>4*C$5*((C$6/J134)^(2*C$4)-(C$6/J134)^C$4)+C$7*EXP(-C$8*J134)/J134</f>
        <v>-43.955933069299562</v>
      </c>
      <c r="L134">
        <f t="shared" si="18"/>
        <v>734.00798864183628</v>
      </c>
      <c r="M134">
        <f t="shared" si="13"/>
        <v>43832.558649057581</v>
      </c>
      <c r="O134">
        <f t="shared" si="14"/>
        <v>0</v>
      </c>
      <c r="P134">
        <f t="shared" si="15"/>
        <v>0</v>
      </c>
      <c r="Q134">
        <f t="shared" si="16"/>
        <v>0</v>
      </c>
    </row>
    <row r="135" spans="9:17">
      <c r="I135">
        <f t="shared" si="17"/>
        <v>1.0319999999999965</v>
      </c>
      <c r="J135">
        <f>I135*F$5</f>
        <v>0.86529662665161422</v>
      </c>
      <c r="K135">
        <f>4*C$5*((C$6/J135)^(2*C$4)-(C$6/J135)^C$4)+C$7*EXP(-C$8*J135)/J135</f>
        <v>-43.325090670310715</v>
      </c>
      <c r="L135">
        <f t="shared" si="18"/>
        <v>769.9056070027807</v>
      </c>
      <c r="M135">
        <f t="shared" si="13"/>
        <v>41827.026906689527</v>
      </c>
      <c r="O135">
        <f t="shared" si="14"/>
        <v>0</v>
      </c>
      <c r="P135">
        <f t="shared" si="15"/>
        <v>0</v>
      </c>
      <c r="Q135">
        <f t="shared" si="16"/>
        <v>0</v>
      </c>
    </row>
    <row r="136" spans="9:17">
      <c r="I136">
        <f t="shared" si="17"/>
        <v>1.0329999999999964</v>
      </c>
      <c r="J136">
        <f>I136*F$5</f>
        <v>0.86613509237511366</v>
      </c>
      <c r="K136">
        <f>4*C$5*((C$6/J136)^(2*C$4)-(C$6/J136)^C$4)+C$7*EXP(-C$8*J136)/J136</f>
        <v>-42.664854145695756</v>
      </c>
      <c r="L136">
        <f t="shared" si="18"/>
        <v>804.14904539613667</v>
      </c>
      <c r="M136">
        <f t="shared" si="13"/>
        <v>39885.861804783206</v>
      </c>
      <c r="O136">
        <f t="shared" si="14"/>
        <v>0</v>
      </c>
      <c r="P136">
        <f t="shared" si="15"/>
        <v>0</v>
      </c>
      <c r="Q136">
        <f t="shared" si="16"/>
        <v>0</v>
      </c>
    </row>
    <row r="137" spans="9:17">
      <c r="I137">
        <f t="shared" si="17"/>
        <v>1.0339999999999963</v>
      </c>
      <c r="J137">
        <f>I137*F$5</f>
        <v>0.86697355809861321</v>
      </c>
      <c r="K137">
        <f>4*C$5*((C$6/J137)^(2*C$4)-(C$6/J137)^C$4)+C$7*EXP(-C$8*J137)/J137</f>
        <v>-41.976587848011718</v>
      </c>
      <c r="L137">
        <f t="shared" si="18"/>
        <v>836.79146295387739</v>
      </c>
      <c r="M137">
        <f t="shared" si="13"/>
        <v>38007.159199786605</v>
      </c>
      <c r="O137">
        <f t="shared" si="14"/>
        <v>0</v>
      </c>
      <c r="P137">
        <f t="shared" si="15"/>
        <v>0</v>
      </c>
      <c r="Q137">
        <f t="shared" si="16"/>
        <v>0</v>
      </c>
    </row>
    <row r="138" spans="9:17">
      <c r="I138">
        <f t="shared" si="17"/>
        <v>1.0349999999999961</v>
      </c>
      <c r="J138">
        <f>I138*F$5</f>
        <v>0.86781202382211275</v>
      </c>
      <c r="K138">
        <f>4*C$5*((C$6/J138)^(2*C$4)-(C$6/J138)^C$4)+C$7*EXP(-C$8*J138)/J138</f>
        <v>-41.261612226888019</v>
      </c>
      <c r="L138">
        <f t="shared" si="18"/>
        <v>867.88444586935987</v>
      </c>
      <c r="M138">
        <f t="shared" si="13"/>
        <v>36189.070460728151</v>
      </c>
      <c r="O138">
        <f t="shared" si="14"/>
        <v>0</v>
      </c>
      <c r="P138">
        <f t="shared" si="15"/>
        <v>0</v>
      </c>
      <c r="Q138">
        <f t="shared" si="16"/>
        <v>0</v>
      </c>
    </row>
    <row r="139" spans="9:17">
      <c r="I139">
        <f t="shared" si="17"/>
        <v>1.035999999999996</v>
      </c>
      <c r="J139">
        <f>I139*F$5</f>
        <v>0.8686504895456123</v>
      </c>
      <c r="K139">
        <f>4*C$5*((C$6/J139)^(2*C$4)-(C$6/J139)^C$4)+C$7*EXP(-C$8*J139)/J139</f>
        <v>-40.521205128372003</v>
      </c>
      <c r="L139">
        <f t="shared" si="18"/>
        <v>897.47805324713852</v>
      </c>
      <c r="M139">
        <f t="shared" si="13"/>
        <v>34429.800834835391</v>
      </c>
      <c r="O139">
        <f t="shared" si="14"/>
        <v>0</v>
      </c>
      <c r="P139">
        <f t="shared" si="15"/>
        <v>0</v>
      </c>
      <c r="Q139">
        <f t="shared" si="16"/>
        <v>0</v>
      </c>
    </row>
    <row r="140" spans="9:17">
      <c r="I140">
        <f t="shared" si="17"/>
        <v>1.0369999999999959</v>
      </c>
      <c r="J140">
        <f>I140*F$5</f>
        <v>0.86948895526911185</v>
      </c>
      <c r="K140">
        <f>4*C$5*((C$6/J140)^(2*C$4)-(C$6/J140)^C$4)+C$7*EXP(-C$8*J140)/J140</f>
        <v>-39.756603056406362</v>
      </c>
      <c r="L140">
        <f t="shared" si="18"/>
        <v>925.6208616032111</v>
      </c>
      <c r="M140">
        <f t="shared" si="13"/>
        <v>32727.607862729543</v>
      </c>
      <c r="O140">
        <f t="shared" si="14"/>
        <v>0</v>
      </c>
      <c r="P140">
        <f t="shared" si="15"/>
        <v>0</v>
      </c>
      <c r="Q140">
        <f t="shared" si="16"/>
        <v>0</v>
      </c>
    </row>
    <row r="141" spans="9:17">
      <c r="I141">
        <f t="shared" si="17"/>
        <v>1.0379999999999958</v>
      </c>
      <c r="J141">
        <f>I141*F$5</f>
        <v>0.8703274209926114</v>
      </c>
      <c r="K141">
        <f>4*C$5*((C$6/J141)^(2*C$4)-(C$6/J141)^C$4)+C$7*EXP(-C$8*J141)/J141</f>
        <v>-38.969002397551179</v>
      </c>
      <c r="L141">
        <f t="shared" si="18"/>
        <v>952.3600080572046</v>
      </c>
      <c r="M141">
        <f t="shared" si="13"/>
        <v>31080.799841322081</v>
      </c>
      <c r="O141">
        <f t="shared" si="14"/>
        <v>0</v>
      </c>
      <c r="P141">
        <f t="shared" si="15"/>
        <v>0</v>
      </c>
      <c r="Q141">
        <f t="shared" si="16"/>
        <v>0</v>
      </c>
    </row>
    <row r="142" spans="9:17">
      <c r="I142">
        <f t="shared" si="17"/>
        <v>1.0389999999999957</v>
      </c>
      <c r="J142">
        <f>I142*F$5</f>
        <v>0.87116588671611095</v>
      </c>
      <c r="K142">
        <f>4*C$5*((C$6/J142)^(2*C$4)-(C$6/J142)^C$4)+C$7*EXP(-C$8*J142)/J142</f>
        <v>-38.159560610030923</v>
      </c>
      <c r="L142">
        <f t="shared" si="18"/>
        <v>977.74123225500864</v>
      </c>
      <c r="M142">
        <f t="shared" si="13"/>
        <v>29487.734332638862</v>
      </c>
      <c r="O142">
        <f t="shared" si="14"/>
        <v>0</v>
      </c>
      <c r="P142">
        <f t="shared" si="15"/>
        <v>0</v>
      </c>
      <c r="Q142">
        <f t="shared" si="16"/>
        <v>0</v>
      </c>
    </row>
    <row r="143" spans="9:17">
      <c r="I143">
        <f t="shared" si="17"/>
        <v>1.0399999999999956</v>
      </c>
      <c r="J143">
        <f>I143*F$5</f>
        <v>0.8720043524396105</v>
      </c>
      <c r="K143">
        <f>4*C$5*((C$6/J143)^(2*C$4)-(C$6/J143)^C$4)+C$7*EXP(-C$8*J143)/J143</f>
        <v>-37.329397378155107</v>
      </c>
      <c r="L143">
        <f t="shared" si="18"/>
        <v>1001.8089170603616</v>
      </c>
      <c r="M143">
        <f t="shared" si="13"/>
        <v>27946.816717203965</v>
      </c>
      <c r="O143">
        <f t="shared" si="14"/>
        <v>0</v>
      </c>
      <c r="P143">
        <f t="shared" si="15"/>
        <v>0</v>
      </c>
      <c r="Q143">
        <f t="shared" si="16"/>
        <v>0</v>
      </c>
    </row>
    <row r="144" spans="9:17">
      <c r="I144">
        <f t="shared" si="17"/>
        <v>1.0409999999999955</v>
      </c>
      <c r="J144">
        <f>I144*F$5</f>
        <v>0.87284281816311005</v>
      </c>
      <c r="K144">
        <f>4*C$5*((C$6/J144)^(2*C$4)-(C$6/J144)^C$4)+C$7*EXP(-C$8*J144)/J144</f>
        <v>-36.479595733128292</v>
      </c>
      <c r="L144">
        <f t="shared" si="18"/>
        <v>1024.606128051608</v>
      </c>
      <c r="M144">
        <f t="shared" si="13"/>
        <v>26456.49879032834</v>
      </c>
      <c r="O144">
        <f t="shared" si="14"/>
        <v>0</v>
      </c>
      <c r="P144">
        <f t="shared" si="15"/>
        <v>0</v>
      </c>
      <c r="Q144">
        <f t="shared" si="16"/>
        <v>0</v>
      </c>
    </row>
    <row r="145" spans="9:17">
      <c r="I145">
        <f t="shared" si="17"/>
        <v>1.0419999999999954</v>
      </c>
      <c r="J145">
        <f>I145*F$5</f>
        <v>0.87368128388660959</v>
      </c>
      <c r="K145">
        <f>4*C$5*((C$6/J145)^(2*C$4)-(C$6/J145)^C$4)+C$7*EXP(-C$8*J145)/J145</f>
        <v>-35.611203141237382</v>
      </c>
      <c r="L145">
        <f t="shared" si="18"/>
        <v>1046.1746518593568</v>
      </c>
      <c r="M145">
        <f t="shared" si="13"/>
        <v>25015.277401270905</v>
      </c>
      <c r="O145">
        <f t="shared" si="14"/>
        <v>0</v>
      </c>
      <c r="P145">
        <f t="shared" si="15"/>
        <v>0</v>
      </c>
      <c r="Q145">
        <f t="shared" si="16"/>
        <v>0</v>
      </c>
    </row>
    <row r="146" spans="9:17">
      <c r="I146">
        <f t="shared" si="17"/>
        <v>1.0429999999999953</v>
      </c>
      <c r="J146">
        <f>I146*F$5</f>
        <v>0.87451974961010903</v>
      </c>
      <c r="K146">
        <f>4*C$5*((C$6/J146)^(2*C$4)-(C$6/J146)^C$4)+C$7*EXP(-C$8*J146)/J146</f>
        <v>-34.72523256037212</v>
      </c>
      <c r="L146">
        <f t="shared" si="18"/>
        <v>1066.5550333812023</v>
      </c>
      <c r="M146">
        <f t="shared" si="13"/>
        <v>23621.693132819659</v>
      </c>
      <c r="O146">
        <f t="shared" si="14"/>
        <v>0</v>
      </c>
      <c r="P146">
        <f t="shared" si="15"/>
        <v>0</v>
      </c>
      <c r="Q146">
        <f t="shared" si="16"/>
        <v>0</v>
      </c>
    </row>
    <row r="147" spans="9:17">
      <c r="I147">
        <f t="shared" si="17"/>
        <v>1.0439999999999952</v>
      </c>
      <c r="J147">
        <f>I147*F$5</f>
        <v>0.87535821533360858</v>
      </c>
      <c r="K147">
        <f>4*C$5*((C$6/J147)^(2*C$4)-(C$6/J147)^C$4)+C$7*EXP(-C$8*J147)/J147</f>
        <v>-33.822663465805391</v>
      </c>
      <c r="L147">
        <f t="shared" si="18"/>
        <v>1085.7866119051421</v>
      </c>
      <c r="M147">
        <f t="shared" si="13"/>
        <v>22274.32901958024</v>
      </c>
      <c r="O147">
        <f t="shared" si="14"/>
        <v>0</v>
      </c>
      <c r="P147">
        <f t="shared" si="15"/>
        <v>0</v>
      </c>
      <c r="Q147">
        <f t="shared" si="16"/>
        <v>0</v>
      </c>
    </row>
    <row r="148" spans="9:17">
      <c r="I148">
        <f t="shared" si="17"/>
        <v>1.044999999999995</v>
      </c>
      <c r="J148">
        <f>I148*F$5</f>
        <v>0.87619668105710813</v>
      </c>
      <c r="K148">
        <f>4*C$5*((C$6/J148)^(2*C$4)-(C$6/J148)^C$4)+C$7*EXP(-C$8*J148)/J148</f>
        <v>-32.904442846137783</v>
      </c>
      <c r="L148">
        <f t="shared" si="18"/>
        <v>1103.907556174941</v>
      </c>
      <c r="M148">
        <f t="shared" si="13"/>
        <v>20971.809304970549</v>
      </c>
      <c r="O148">
        <f t="shared" si="14"/>
        <v>0</v>
      </c>
      <c r="P148">
        <f t="shared" si="15"/>
        <v>0</v>
      </c>
      <c r="Q148">
        <f t="shared" si="16"/>
        <v>0</v>
      </c>
    </row>
    <row r="149" spans="9:17">
      <c r="I149">
        <f t="shared" si="17"/>
        <v>1.0459999999999949</v>
      </c>
      <c r="J149">
        <f>I149*F$5</f>
        <v>0.87703514678060768</v>
      </c>
      <c r="K149">
        <f>4*C$5*((C$6/J149)^(2*C$4)-(C$6/J149)^C$4)+C$7*EXP(-C$8*J149)/J149</f>
        <v>-31.97148617027571</v>
      </c>
      <c r="L149">
        <f t="shared" si="18"/>
        <v>1120.9548984291155</v>
      </c>
      <c r="M149">
        <f t="shared" si="13"/>
        <v>19712.798235758226</v>
      </c>
      <c r="O149">
        <f t="shared" si="14"/>
        <v>0</v>
      </c>
      <c r="P149">
        <f t="shared" si="15"/>
        <v>0</v>
      </c>
      <c r="Q149">
        <f t="shared" si="16"/>
        <v>0</v>
      </c>
    </row>
    <row r="150" spans="9:17">
      <c r="I150">
        <f t="shared" si="17"/>
        <v>1.0469999999999948</v>
      </c>
      <c r="J150">
        <f>I150*F$5</f>
        <v>0.87787361250410723</v>
      </c>
      <c r="K150">
        <f>4*C$5*((C$6/J150)^(2*C$4)-(C$6/J150)^C$4)+C$7*EXP(-C$8*J150)/J150</f>
        <v>-31.024678326294321</v>
      </c>
      <c r="L150">
        <f t="shared" si="18"/>
        <v>1136.9645674448323</v>
      </c>
      <c r="M150">
        <f t="shared" si="13"/>
        <v>18495.998892220345</v>
      </c>
      <c r="O150">
        <f t="shared" si="14"/>
        <v>0</v>
      </c>
      <c r="P150">
        <f t="shared" si="15"/>
        <v>0</v>
      </c>
      <c r="Q150">
        <f t="shared" si="16"/>
        <v>0</v>
      </c>
    </row>
    <row r="151" spans="9:17">
      <c r="I151">
        <f t="shared" si="17"/>
        <v>1.0479999999999947</v>
      </c>
      <c r="J151">
        <f>I151*F$5</f>
        <v>0.87871207822760677</v>
      </c>
      <c r="K151">
        <f>4*C$5*((C$6/J151)^(2*C$4)-(C$6/J151)^C$4)+C$7*EXP(-C$8*J151)/J151</f>
        <v>-30.064874533003746</v>
      </c>
      <c r="L151">
        <f t="shared" si="18"/>
        <v>1151.9714206151402</v>
      </c>
      <c r="M151">
        <f t="shared" si="13"/>
        <v>17320.152052224934</v>
      </c>
      <c r="O151">
        <f t="shared" si="14"/>
        <v>0</v>
      </c>
      <c r="P151">
        <f t="shared" si="15"/>
        <v>0</v>
      </c>
      <c r="Q151">
        <f t="shared" si="16"/>
        <v>0</v>
      </c>
    </row>
    <row r="152" spans="9:17">
      <c r="I152">
        <f t="shared" si="17"/>
        <v>1.0489999999999946</v>
      </c>
      <c r="J152">
        <f>I152*F$5</f>
        <v>0.87955054395110632</v>
      </c>
      <c r="K152">
        <f>4*C$5*((C$6/J152)^(2*C$4)-(C$6/J152)^C$4)+C$7*EXP(-C$8*J152)/J152</f>
        <v>-29.092901225020569</v>
      </c>
      <c r="L152">
        <f t="shared" si="18"/>
        <v>1166.0092750880142</v>
      </c>
      <c r="M152">
        <f t="shared" si="13"/>
        <v>16184.035090274632</v>
      </c>
      <c r="O152">
        <f t="shared" si="14"/>
        <v>0</v>
      </c>
      <c r="P152">
        <f t="shared" si="15"/>
        <v>0</v>
      </c>
      <c r="Q152">
        <f t="shared" si="16"/>
        <v>0</v>
      </c>
    </row>
    <row r="153" spans="9:17">
      <c r="I153">
        <f t="shared" si="17"/>
        <v>1.0499999999999945</v>
      </c>
      <c r="J153">
        <f>I153*F$5</f>
        <v>0.88038900967460587</v>
      </c>
      <c r="K153">
        <f>4*C$5*((C$6/J153)^(2*C$4)-(C$6/J153)^C$4)+C$7*EXP(-C$8*J153)/J153</f>
        <v>-28.109556912116034</v>
      </c>
      <c r="L153">
        <f t="shared" si="18"/>
        <v>1179.1109379973586</v>
      </c>
      <c r="M153">
        <f t="shared" si="13"/>
        <v>15086.46090936102</v>
      </c>
      <c r="O153">
        <f t="shared" si="14"/>
        <v>0</v>
      </c>
      <c r="P153">
        <f t="shared" si="15"/>
        <v>0</v>
      </c>
      <c r="Q153">
        <f t="shared" si="16"/>
        <v>0</v>
      </c>
    </row>
    <row r="154" spans="9:17">
      <c r="I154">
        <f t="shared" si="17"/>
        <v>1.0509999999999944</v>
      </c>
      <c r="J154">
        <f>I154*F$5</f>
        <v>0.88122747539810542</v>
      </c>
      <c r="K154">
        <f>4*C$5*((C$6/J154)^(2*C$4)-(C$6/J154)^C$4)+C$7*EXP(-C$8*J154)/J154</f>
        <v>-27.115613013592196</v>
      </c>
      <c r="L154">
        <f t="shared" si="18"/>
        <v>1191.3082358108443</v>
      </c>
      <c r="M154">
        <f t="shared" si="13"/>
        <v>14026.276903452301</v>
      </c>
      <c r="O154">
        <f t="shared" si="14"/>
        <v>0</v>
      </c>
      <c r="P154">
        <f t="shared" si="15"/>
        <v>0</v>
      </c>
      <c r="Q154">
        <f t="shared" si="16"/>
        <v>0</v>
      </c>
    </row>
    <row r="155" spans="9:17">
      <c r="I155">
        <f t="shared" si="17"/>
        <v>1.0519999999999943</v>
      </c>
      <c r="J155">
        <f>I155*F$5</f>
        <v>0.88206594112160486</v>
      </c>
      <c r="K155">
        <f>4*C$5*((C$6/J155)^(2*C$4)-(C$6/J155)^C$4)+C$7*EXP(-C$8*J155)/J155</f>
        <v>-26.111814668415946</v>
      </c>
      <c r="L155">
        <f t="shared" si="18"/>
        <v>1202.6320428210734</v>
      </c>
      <c r="M155">
        <f t="shared" si="13"/>
        <v>13002.363951591053</v>
      </c>
      <c r="O155">
        <f t="shared" si="14"/>
        <v>0</v>
      </c>
      <c r="P155">
        <f t="shared" si="15"/>
        <v>0</v>
      </c>
      <c r="Q155">
        <f t="shared" si="16"/>
        <v>0</v>
      </c>
    </row>
    <row r="156" spans="9:17">
      <c r="I156">
        <f t="shared" si="17"/>
        <v>1.0529999999999942</v>
      </c>
      <c r="J156">
        <f>I156*F$5</f>
        <v>0.88290440684510441</v>
      </c>
      <c r="K156">
        <f>4*C$5*((C$6/J156)^(2*C$4)-(C$6/J156)^C$4)+C$7*EXP(-C$8*J156)/J156</f>
        <v>-25.098881521816907</v>
      </c>
      <c r="L156">
        <f t="shared" si="18"/>
        <v>1213.1123088065933</v>
      </c>
      <c r="M156">
        <f t="shared" si="13"/>
        <v>12013.635442044049</v>
      </c>
      <c r="O156">
        <f t="shared" si="14"/>
        <v>0</v>
      </c>
      <c r="P156">
        <f t="shared" si="15"/>
        <v>0</v>
      </c>
      <c r="Q156">
        <f t="shared" si="16"/>
        <v>0</v>
      </c>
    </row>
    <row r="157" spans="9:17">
      <c r="I157">
        <f t="shared" si="17"/>
        <v>1.0539999999999941</v>
      </c>
      <c r="J157">
        <f>I157*F$5</f>
        <v>0.88374287256860395</v>
      </c>
      <c r="K157">
        <f>4*C$5*((C$6/J157)^(2*C$4)-(C$6/J157)^C$4)+C$7*EXP(-C$8*J157)/J157</f>
        <v>-24.077508489036489</v>
      </c>
      <c r="L157">
        <f t="shared" si="18"/>
        <v>1222.7780858866199</v>
      </c>
      <c r="M157">
        <f t="shared" si="13"/>
        <v>11059.036324302782</v>
      </c>
      <c r="O157">
        <f t="shared" si="14"/>
        <v>0</v>
      </c>
      <c r="P157">
        <f t="shared" si="15"/>
        <v>0</v>
      </c>
      <c r="Q157">
        <f t="shared" si="16"/>
        <v>0</v>
      </c>
    </row>
    <row r="158" spans="9:17">
      <c r="I158">
        <f t="shared" si="17"/>
        <v>1.0549999999999939</v>
      </c>
      <c r="J158">
        <f>I158*F$5</f>
        <v>0.8845813382921035</v>
      </c>
      <c r="K158">
        <f>4*C$5*((C$6/J158)^(2*C$4)-(C$6/J158)^C$4)+C$7*EXP(-C$8*J158)/J158</f>
        <v>-23.048366496892271</v>
      </c>
      <c r="L158">
        <f t="shared" si="18"/>
        <v>1231.657554592322</v>
      </c>
      <c r="M158">
        <f t="shared" si="13"/>
        <v>10137.542190040516</v>
      </c>
      <c r="O158">
        <f t="shared" si="14"/>
        <v>0</v>
      </c>
      <c r="P158">
        <f t="shared" si="15"/>
        <v>0</v>
      </c>
      <c r="Q158">
        <f t="shared" si="16"/>
        <v>0</v>
      </c>
    </row>
    <row r="159" spans="9:17">
      <c r="I159">
        <f t="shared" si="17"/>
        <v>1.0559999999999938</v>
      </c>
      <c r="J159">
        <f>I159*F$5</f>
        <v>0.88541980401560305</v>
      </c>
      <c r="K159">
        <f>4*C$5*((C$6/J159)^(2*C$4)-(C$6/J159)^C$4)+C$7*EXP(-C$8*J159)/J159</f>
        <v>-22.012103203806618</v>
      </c>
      <c r="L159">
        <f t="shared" si="18"/>
        <v>1239.778049180379</v>
      </c>
      <c r="M159">
        <f t="shared" si="13"/>
        <v>9248.158382067566</v>
      </c>
      <c r="O159">
        <f t="shared" si="14"/>
        <v>0</v>
      </c>
      <c r="P159">
        <f t="shared" si="15"/>
        <v>0</v>
      </c>
      <c r="Q159">
        <f t="shared" si="16"/>
        <v>0</v>
      </c>
    </row>
    <row r="160" spans="9:17">
      <c r="I160">
        <f t="shared" si="17"/>
        <v>1.0569999999999937</v>
      </c>
      <c r="J160">
        <f>I160*F$5</f>
        <v>0.8862582697391026</v>
      </c>
      <c r="K160">
        <f>4*C$5*((C$6/J160)^(2*C$4)-(C$6/J160)^C$4)+C$7*EXP(-C$8*J160)/J160</f>
        <v>-20.969343698922501</v>
      </c>
      <c r="L160">
        <f t="shared" si="18"/>
        <v>1247.1660822100393</v>
      </c>
      <c r="M160">
        <f t="shared" si="13"/>
        <v>8389.91912755048</v>
      </c>
      <c r="O160">
        <f t="shared" si="14"/>
        <v>0</v>
      </c>
      <c r="P160">
        <f t="shared" si="15"/>
        <v>0</v>
      </c>
      <c r="Q160">
        <f t="shared" si="16"/>
        <v>0</v>
      </c>
    </row>
    <row r="161" spans="9:17">
      <c r="I161">
        <f t="shared" si="17"/>
        <v>1.0579999999999936</v>
      </c>
      <c r="J161">
        <f>I161*F$5</f>
        <v>0.88709673546260215</v>
      </c>
      <c r="K161">
        <f>4*C$5*((C$6/J161)^(2*C$4)-(C$6/J161)^C$4)+C$7*EXP(-C$8*J161)/J161</f>
        <v>-19.920691180917942</v>
      </c>
      <c r="L161">
        <f t="shared" si="18"/>
        <v>1253.8473684031476</v>
      </c>
      <c r="M161">
        <f t="shared" si="13"/>
        <v>7561.886698134057</v>
      </c>
      <c r="O161">
        <f t="shared" si="14"/>
        <v>0</v>
      </c>
      <c r="P161">
        <f t="shared" si="15"/>
        <v>0</v>
      </c>
      <c r="Q161">
        <f t="shared" si="16"/>
        <v>0</v>
      </c>
    </row>
    <row r="162" spans="9:17">
      <c r="I162">
        <f t="shared" si="17"/>
        <v>1.0589999999999935</v>
      </c>
      <c r="J162">
        <f>I162*F$5</f>
        <v>0.8879352011861017</v>
      </c>
      <c r="K162">
        <f>4*C$5*((C$6/J162)^(2*C$4)-(C$6/J162)^C$4)+C$7*EXP(-C$8*J162)/J162</f>
        <v>-18.8667276171102</v>
      </c>
      <c r="L162">
        <f t="shared" si="18"/>
        <v>1259.8468478127845</v>
      </c>
      <c r="M162">
        <f t="shared" si="13"/>
        <v>6763.150595319963</v>
      </c>
      <c r="O162">
        <f t="shared" si="14"/>
        <v>0</v>
      </c>
      <c r="P162">
        <f t="shared" si="15"/>
        <v>0</v>
      </c>
      <c r="Q162">
        <f t="shared" si="16"/>
        <v>0</v>
      </c>
    </row>
    <row r="163" spans="9:17">
      <c r="I163">
        <f t="shared" si="17"/>
        <v>1.0599999999999934</v>
      </c>
      <c r="J163">
        <f>I163*F$5</f>
        <v>0.88877366690960125</v>
      </c>
      <c r="K163">
        <f>4*C$5*((C$6/J163)^(2*C$4)-(C$6/J163)^C$4)+C$7*EXP(-C$8*J163)/J163</f>
        <v>-17.808014383417998</v>
      </c>
      <c r="L163">
        <f t="shared" si="18"/>
        <v>1265.1887083172303</v>
      </c>
      <c r="M163">
        <f t="shared" si="13"/>
        <v>5992.826758541044</v>
      </c>
      <c r="O163">
        <f t="shared" si="14"/>
        <v>0</v>
      </c>
      <c r="P163">
        <f t="shared" si="15"/>
        <v>0</v>
      </c>
      <c r="Q163">
        <f t="shared" si="16"/>
        <v>0</v>
      </c>
    </row>
    <row r="164" spans="9:17">
      <c r="I164">
        <f t="shared" si="17"/>
        <v>1.0609999999999933</v>
      </c>
      <c r="J164">
        <f>I164*F$5</f>
        <v>0.88961213263310068</v>
      </c>
      <c r="K164">
        <f>4*C$5*((C$6/J164)^(2*C$4)-(C$6/J164)^C$4)+C$7*EXP(-C$8*J164)/J164</f>
        <v>-16.745092885745009</v>
      </c>
      <c r="L164">
        <f t="shared" si="18"/>
        <v>1269.896407460599</v>
      </c>
      <c r="M164">
        <f t="shared" si="13"/>
        <v>5250.0567985058115</v>
      </c>
      <c r="O164">
        <f t="shared" si="14"/>
        <v>0</v>
      </c>
      <c r="P164">
        <f t="shared" si="15"/>
        <v>0</v>
      </c>
      <c r="Q164">
        <f t="shared" si="16"/>
        <v>0</v>
      </c>
    </row>
    <row r="165" spans="9:17">
      <c r="I165">
        <f t="shared" si="17"/>
        <v>1.0619999999999932</v>
      </c>
      <c r="J165">
        <f>I165*F$5</f>
        <v>0.89045059835660023</v>
      </c>
      <c r="K165">
        <f>4*C$5*((C$6/J165)^(2*C$4)-(C$6/J165)^C$4)+C$7*EXP(-C$8*J165)/J165</f>
        <v>-15.678485163316282</v>
      </c>
      <c r="L165">
        <f t="shared" si="18"/>
        <v>1273.9926936611755</v>
      </c>
      <c r="M165">
        <f t="shared" si="13"/>
        <v>4534.0072511147</v>
      </c>
      <c r="O165">
        <f t="shared" si="14"/>
        <v>0</v>
      </c>
      <c r="P165">
        <f t="shared" si="15"/>
        <v>0</v>
      </c>
      <c r="Q165">
        <f t="shared" si="16"/>
        <v>0</v>
      </c>
    </row>
    <row r="166" spans="9:17">
      <c r="I166">
        <f t="shared" si="17"/>
        <v>1.0629999999999931</v>
      </c>
      <c r="J166">
        <f>I166*F$5</f>
        <v>0.89128906408009978</v>
      </c>
      <c r="K166">
        <f>4*C$5*((C$6/J166)^(2*C$4)-(C$6/J166)^C$4)+C$7*EXP(-C$8*J166)/J166</f>
        <v>-14.608694474497497</v>
      </c>
      <c r="L166">
        <f t="shared" si="18"/>
        <v>1277.4996268009152</v>
      </c>
      <c r="M166">
        <f t="shared" si="13"/>
        <v>3843.8688539799837</v>
      </c>
      <c r="O166">
        <f t="shared" si="14"/>
        <v>0</v>
      </c>
      <c r="P166">
        <f t="shared" si="15"/>
        <v>0</v>
      </c>
      <c r="Q166">
        <f t="shared" si="16"/>
        <v>0</v>
      </c>
    </row>
    <row r="167" spans="9:17">
      <c r="I167">
        <f t="shared" si="17"/>
        <v>1.063999999999993</v>
      </c>
      <c r="J167">
        <f>I167*F$5</f>
        <v>0.89212752980359933</v>
      </c>
      <c r="K167">
        <f>4*C$5*((C$6/J167)^(2*C$4)-(C$6/J167)^C$4)+C$7*EXP(-C$8*J167)/J167</f>
        <v>-13.536205865604217</v>
      </c>
      <c r="L167">
        <f t="shared" si="18"/>
        <v>1280.4385982205549</v>
      </c>
      <c r="M167">
        <f t="shared" si="13"/>
        <v>3178.8558456368787</v>
      </c>
      <c r="O167">
        <f t="shared" si="14"/>
        <v>0</v>
      </c>
      <c r="P167">
        <f t="shared" si="15"/>
        <v>0</v>
      </c>
      <c r="Q167">
        <f t="shared" si="16"/>
        <v>0</v>
      </c>
    </row>
    <row r="168" spans="9:17">
      <c r="I168">
        <f t="shared" si="17"/>
        <v>1.0649999999999928</v>
      </c>
      <c r="J168">
        <f>I168*F$5</f>
        <v>0.89296599552709888</v>
      </c>
      <c r="K168">
        <f>4*C$5*((C$6/J168)^(2*C$4)-(C$6/J168)^C$4)+C$7*EXP(-C$8*J168)/J168</f>
        <v>-12.461486723190006</v>
      </c>
      <c r="L168">
        <f t="shared" si="18"/>
        <v>1282.8303501339406</v>
      </c>
      <c r="M168">
        <f t="shared" si="13"/>
        <v>2538.2052833049988</v>
      </c>
      <c r="O168">
        <f t="shared" si="14"/>
        <v>0</v>
      </c>
      <c r="P168">
        <f t="shared" si="15"/>
        <v>0</v>
      </c>
      <c r="Q168">
        <f t="shared" si="16"/>
        <v>0</v>
      </c>
    </row>
    <row r="169" spans="9:17">
      <c r="I169">
        <f t="shared" si="17"/>
        <v>1.0659999999999927</v>
      </c>
      <c r="J169">
        <f>I169*F$5</f>
        <v>0.89380446125059843</v>
      </c>
      <c r="K169">
        <f>4*C$5*((C$6/J169)^(2*C$4)-(C$6/J169)^C$4)+C$7*EXP(-C$8*J169)/J169</f>
        <v>-11.384987310299749</v>
      </c>
      <c r="L169">
        <f t="shared" si="18"/>
        <v>1284.6949944790683</v>
      </c>
      <c r="M169">
        <f t="shared" si="13"/>
        <v>1921.1763822795949</v>
      </c>
      <c r="O169">
        <f t="shared" si="14"/>
        <v>0</v>
      </c>
      <c r="P169">
        <f t="shared" si="15"/>
        <v>0</v>
      </c>
      <c r="Q169">
        <f t="shared" si="16"/>
        <v>0</v>
      </c>
    </row>
    <row r="170" spans="9:17">
      <c r="I170">
        <f t="shared" si="17"/>
        <v>1.0669999999999926</v>
      </c>
      <c r="J170">
        <f>I170*F$5</f>
        <v>0.89464292697409797</v>
      </c>
      <c r="K170">
        <f>4*C$5*((C$6/J170)^(2*C$4)-(C$6/J170)^C$4)+C$7*EXP(-C$8*J170)/J170</f>
        <v>-10.307141287145726</v>
      </c>
      <c r="L170">
        <f t="shared" si="18"/>
        <v>1286.0520312246172</v>
      </c>
      <c r="M170">
        <f t="shared" si="13"/>
        <v>1327.0498739393984</v>
      </c>
      <c r="O170">
        <f t="shared" si="14"/>
        <v>0</v>
      </c>
      <c r="P170">
        <f t="shared" si="15"/>
        <v>0</v>
      </c>
      <c r="Q170">
        <f t="shared" si="16"/>
        <v>0</v>
      </c>
    </row>
    <row r="171" spans="9:17">
      <c r="I171">
        <f t="shared" si="17"/>
        <v>1.0679999999999925</v>
      </c>
      <c r="J171">
        <f>I171*F$5</f>
        <v>0.89548139269759752</v>
      </c>
      <c r="K171">
        <f>4*C$5*((C$6/J171)^(2*C$4)-(C$6/J171)^C$4)+C$7*EXP(-C$8*J171)/J171</f>
        <v>-9.2283662166621241</v>
      </c>
      <c r="L171">
        <f t="shared" si="18"/>
        <v>1286.9203661444135</v>
      </c>
      <c r="M171">
        <f t="shared" si="13"/>
        <v>755.12738248190146</v>
      </c>
      <c r="O171">
        <f t="shared" si="14"/>
        <v>0</v>
      </c>
      <c r="P171">
        <f t="shared" si="15"/>
        <v>0</v>
      </c>
      <c r="Q171">
        <f t="shared" si="16"/>
        <v>0</v>
      </c>
    </row>
    <row r="172" spans="9:17">
      <c r="I172">
        <f t="shared" si="17"/>
        <v>1.0689999999999924</v>
      </c>
      <c r="J172">
        <f>I172*F$5</f>
        <v>0.89631985842109707</v>
      </c>
      <c r="K172">
        <f>4*C$5*((C$6/J172)^(2*C$4)-(C$6/J172)^C$4)+C$7*EXP(-C$8*J172)/J172</f>
        <v>-8.1490640553745664</v>
      </c>
      <c r="L172">
        <f t="shared" si="18"/>
        <v>1287.3183280787912</v>
      </c>
      <c r="M172">
        <f t="shared" si="13"/>
        <v>204.73082096259313</v>
      </c>
      <c r="O172">
        <f t="shared" si="14"/>
        <v>0</v>
      </c>
      <c r="P172">
        <f t="shared" si="15"/>
        <v>0</v>
      </c>
      <c r="Q172">
        <f t="shared" si="16"/>
        <v>0.89631985842109707</v>
      </c>
    </row>
    <row r="173" spans="9:17">
      <c r="I173">
        <f t="shared" si="17"/>
        <v>1.0699999999999923</v>
      </c>
      <c r="J173">
        <f>I173*F$5</f>
        <v>0.89715832414459662</v>
      </c>
      <c r="K173">
        <f>4*C$5*((C$6/J173)^(2*C$4)-(C$6/J173)^C$4)+C$7*EXP(-C$8*J173)/J173</f>
        <v>-7.0696216300084984</v>
      </c>
      <c r="L173">
        <f t="shared" si="18"/>
        <v>1287.2636856962556</v>
      </c>
      <c r="M173">
        <f t="shared" si="13"/>
        <v>-324.79819624218294</v>
      </c>
      <c r="O173">
        <f t="shared" si="14"/>
        <v>0</v>
      </c>
      <c r="P173">
        <f t="shared" si="15"/>
        <v>0</v>
      </c>
      <c r="Q173">
        <f t="shared" si="16"/>
        <v>0</v>
      </c>
    </row>
    <row r="174" spans="9:17">
      <c r="I174">
        <f t="shared" si="17"/>
        <v>1.0709999999999922</v>
      </c>
      <c r="J174">
        <f>I174*F$5</f>
        <v>0.89799678986809606</v>
      </c>
      <c r="K174">
        <f>4*C$5*((C$6/J174)^(2*C$4)-(C$6/J174)^C$4)+C$7*EXP(-C$8*J174)/J174</f>
        <v>-5.9904111002506966</v>
      </c>
      <c r="L174">
        <f t="shared" si="18"/>
        <v>1286.7736637695841</v>
      </c>
      <c r="M174">
        <f t="shared" si="13"/>
        <v>-834.09892294951999</v>
      </c>
      <c r="O174">
        <f t="shared" si="14"/>
        <v>0</v>
      </c>
      <c r="P174">
        <f t="shared" si="15"/>
        <v>0</v>
      </c>
      <c r="Q174">
        <f t="shared" si="16"/>
        <v>0</v>
      </c>
    </row>
    <row r="175" spans="9:17">
      <c r="I175">
        <f t="shared" si="17"/>
        <v>1.0719999999999921</v>
      </c>
      <c r="J175">
        <f>I175*F$5</f>
        <v>0.89883525559159561</v>
      </c>
      <c r="K175">
        <f>4*C$5*((C$6/J175)^(2*C$4)-(C$6/J175)^C$4)+C$7*EXP(-C$8*J175)/J175</f>
        <v>-4.9117904080631831</v>
      </c>
      <c r="L175">
        <f t="shared" si="18"/>
        <v>1285.8649589824536</v>
      </c>
      <c r="M175">
        <f t="shared" si="13"/>
        <v>-1323.7920341704237</v>
      </c>
      <c r="O175">
        <f t="shared" si="14"/>
        <v>0</v>
      </c>
      <c r="P175">
        <f t="shared" si="15"/>
        <v>0</v>
      </c>
      <c r="Q175">
        <f t="shared" si="16"/>
        <v>0</v>
      </c>
    </row>
    <row r="176" spans="9:17">
      <c r="I176">
        <f t="shared" si="17"/>
        <v>1.072999999999992</v>
      </c>
      <c r="J176">
        <f>I176*F$5</f>
        <v>0.89967372131509515</v>
      </c>
      <c r="K176">
        <f>4*C$5*((C$6/J176)^(2*C$4)-(C$6/J176)^C$4)+C$7*EXP(-C$8*J176)/J176</f>
        <v>-3.8341037139388163</v>
      </c>
      <c r="L176">
        <f t="shared" si="18"/>
        <v>1284.5537552781968</v>
      </c>
      <c r="M176">
        <f t="shared" ref="M176:M230" si="19">(L177-L175)/(J177-J175)</f>
        <v>-1794.4801629019544</v>
      </c>
      <c r="O176">
        <f t="shared" ref="O176:O230" si="20">IF(K176=T$3,J176,0)</f>
        <v>0</v>
      </c>
      <c r="P176">
        <f t="shared" ref="P176:P230" si="21">IF(K176=T$3,M176,0)</f>
        <v>0</v>
      </c>
      <c r="Q176">
        <f t="shared" ref="Q176:Q230" si="22">IF(L176=T$2,J176,0)</f>
        <v>0</v>
      </c>
    </row>
    <row r="177" spans="9:17">
      <c r="I177">
        <f t="shared" si="17"/>
        <v>1.0739999999999919</v>
      </c>
      <c r="J177">
        <f>I177*F$5</f>
        <v>0.9005121870385947</v>
      </c>
      <c r="K177">
        <f>4*C$5*((C$6/J177)^(2*C$4)-(C$6/J177)^C$4)+C$7*EXP(-C$8*J177)/J177</f>
        <v>-2.7576818204763924</v>
      </c>
      <c r="L177">
        <f t="shared" si="18"/>
        <v>1282.8557387662672</v>
      </c>
      <c r="M177">
        <f t="shared" si="19"/>
        <v>-2246.7484211084889</v>
      </c>
      <c r="O177">
        <f t="shared" si="20"/>
        <v>0</v>
      </c>
      <c r="P177">
        <f t="shared" si="21"/>
        <v>0</v>
      </c>
      <c r="Q177">
        <f t="shared" si="22"/>
        <v>0</v>
      </c>
    </row>
    <row r="178" spans="9:17">
      <c r="I178">
        <f t="shared" si="17"/>
        <v>1.0749999999999917</v>
      </c>
      <c r="J178">
        <f>I178*F$5</f>
        <v>0.90135065276209425</v>
      </c>
      <c r="K178">
        <f>4*C$5*((C$6/J178)^(2*C$4)-(C$6/J178)^C$4)+C$7*EXP(-C$8*J178)/J178</f>
        <v>-1.6828425836384042</v>
      </c>
      <c r="L178">
        <f t="shared" si="18"/>
        <v>1280.7861121973444</v>
      </c>
      <c r="M178">
        <f t="shared" si="19"/>
        <v>-2681.164906219778</v>
      </c>
      <c r="O178">
        <f t="shared" si="20"/>
        <v>0</v>
      </c>
      <c r="P178">
        <f t="shared" si="21"/>
        <v>0</v>
      </c>
      <c r="Q178">
        <f t="shared" si="22"/>
        <v>0</v>
      </c>
    </row>
    <row r="179" spans="9:17">
      <c r="I179">
        <f t="shared" si="17"/>
        <v>1.0759999999999916</v>
      </c>
      <c r="J179">
        <f>I179*F$5</f>
        <v>0.9021891184855938</v>
      </c>
      <c r="K179">
        <f>4*C$5*((C$6/J179)^(2*C$4)-(C$6/J179)^C$4)+C$7*EXP(-C$8*J179)/J179</f>
        <v>-0.60989131205295166</v>
      </c>
      <c r="L179">
        <f t="shared" si="18"/>
        <v>1278.3596090204369</v>
      </c>
      <c r="M179">
        <f t="shared" si="19"/>
        <v>-3098.2811915910793</v>
      </c>
      <c r="O179">
        <f t="shared" si="20"/>
        <v>0</v>
      </c>
      <c r="P179">
        <f t="shared" si="21"/>
        <v>0</v>
      </c>
      <c r="Q179">
        <f t="shared" si="22"/>
        <v>0</v>
      </c>
    </row>
    <row r="180" spans="9:17">
      <c r="I180">
        <f t="shared" si="17"/>
        <v>1.0769999999999915</v>
      </c>
      <c r="J180">
        <f>I180*F$5</f>
        <v>0.90302758420909335</v>
      </c>
      <c r="K180">
        <f>4*C$5*((C$6/J180)^(2*C$4)-(C$6/J180)^C$4)+C$7*EXP(-C$8*J180)/J180</f>
        <v>0.46087884530143697</v>
      </c>
      <c r="L180">
        <f t="shared" si="18"/>
        <v>1275.5905070355195</v>
      </c>
      <c r="M180">
        <f t="shared" si="19"/>
        <v>-3498.6328036213704</v>
      </c>
      <c r="O180">
        <f t="shared" si="20"/>
        <v>0</v>
      </c>
      <c r="P180">
        <f t="shared" si="21"/>
        <v>0</v>
      </c>
      <c r="Q180">
        <f t="shared" si="22"/>
        <v>0</v>
      </c>
    </row>
    <row r="181" spans="9:17">
      <c r="I181">
        <f t="shared" si="17"/>
        <v>1.0779999999999914</v>
      </c>
      <c r="J181">
        <f>I181*F$5</f>
        <v>0.9038660499325929</v>
      </c>
      <c r="K181">
        <f>4*C$5*((C$6/J181)^(2*C$4)-(C$6/J181)^C$4)+C$7*EXP(-C$8*J181)/J181</f>
        <v>1.529186522688434</v>
      </c>
      <c r="L181">
        <f t="shared" si="18"/>
        <v>1272.4926416505416</v>
      </c>
      <c r="M181">
        <f t="shared" si="19"/>
        <v>-3882.7396843987831</v>
      </c>
      <c r="O181">
        <f t="shared" si="20"/>
        <v>0</v>
      </c>
      <c r="P181">
        <f t="shared" si="21"/>
        <v>0</v>
      </c>
      <c r="Q181">
        <f t="shared" si="22"/>
        <v>0</v>
      </c>
    </row>
    <row r="182" spans="9:17">
      <c r="I182">
        <f t="shared" si="17"/>
        <v>1.0789999999999913</v>
      </c>
      <c r="J182">
        <f>I182*F$5</f>
        <v>0.90470451565609245</v>
      </c>
      <c r="K182">
        <f>4*C$5*((C$6/J182)^(2*C$4)-(C$6/J182)^C$4)+C$7*EXP(-C$8*J182)/J182</f>
        <v>2.594761772160183</v>
      </c>
      <c r="L182">
        <f t="shared" si="18"/>
        <v>1269.0794187582399</v>
      </c>
      <c r="M182">
        <f t="shared" si="19"/>
        <v>-4251.1066411750526</v>
      </c>
      <c r="O182">
        <f t="shared" si="20"/>
        <v>0</v>
      </c>
      <c r="P182">
        <f t="shared" si="21"/>
        <v>0</v>
      </c>
      <c r="Q182">
        <f t="shared" si="22"/>
        <v>0</v>
      </c>
    </row>
    <row r="183" spans="9:17">
      <c r="I183">
        <f t="shared" si="17"/>
        <v>1.0799999999999912</v>
      </c>
      <c r="J183">
        <f>I183*F$5</f>
        <v>0.90554298137959188</v>
      </c>
      <c r="K183">
        <f>4*C$5*((C$6/J183)^(2*C$4)-(C$6/J183)^C$4)+C$7*EXP(-C$8*J183)/J183</f>
        <v>3.6573457087433212</v>
      </c>
      <c r="L183">
        <f t="shared" si="18"/>
        <v>1265.3638272394089</v>
      </c>
      <c r="M183">
        <f t="shared" si="19"/>
        <v>-4604.2237830654094</v>
      </c>
      <c r="O183">
        <f t="shared" si="20"/>
        <v>0</v>
      </c>
      <c r="P183">
        <f t="shared" si="21"/>
        <v>0</v>
      </c>
      <c r="Q183">
        <f t="shared" si="22"/>
        <v>0</v>
      </c>
    </row>
    <row r="184" spans="9:17">
      <c r="I184">
        <f t="shared" si="17"/>
        <v>1.0809999999999911</v>
      </c>
      <c r="J184">
        <f>I184*F$5</f>
        <v>0.90638144710309143</v>
      </c>
      <c r="K184">
        <f>4*C$5*((C$6/J184)^(2*C$4)-(C$6/J184)^C$4)+C$7*EXP(-C$8*J184)/J184</f>
        <v>4.7166901659529401</v>
      </c>
      <c r="L184">
        <f t="shared" si="18"/>
        <v>1261.3584511073968</v>
      </c>
      <c r="M184">
        <f t="shared" si="19"/>
        <v>-4942.5669435036998</v>
      </c>
      <c r="O184">
        <f t="shared" si="20"/>
        <v>0</v>
      </c>
      <c r="P184">
        <f t="shared" si="21"/>
        <v>0</v>
      </c>
      <c r="Q184">
        <f t="shared" si="22"/>
        <v>0</v>
      </c>
    </row>
    <row r="185" spans="9:17">
      <c r="I185">
        <f t="shared" si="17"/>
        <v>1.081999999999991</v>
      </c>
      <c r="J185">
        <f>I185*F$5</f>
        <v>0.90721991282659098</v>
      </c>
      <c r="K185">
        <f>4*C$5*((C$6/J185)^(2*C$4)-(C$6/J185)^C$4)+C$7*EXP(-C$8*J185)/J185</f>
        <v>5.772557361343388</v>
      </c>
      <c r="L185">
        <f t="shared" si="18"/>
        <v>1257.0754813029494</v>
      </c>
      <c r="M185">
        <f t="shared" si="19"/>
        <v>-5266.5980921655173</v>
      </c>
      <c r="O185">
        <f t="shared" si="20"/>
        <v>0</v>
      </c>
      <c r="P185">
        <f t="shared" si="21"/>
        <v>0</v>
      </c>
      <c r="Q185">
        <f t="shared" si="22"/>
        <v>0</v>
      </c>
    </row>
    <row r="186" spans="9:17">
      <c r="I186">
        <f t="shared" si="17"/>
        <v>1.0829999999999909</v>
      </c>
      <c r="J186">
        <f>I186*F$5</f>
        <v>0.90805837855009053</v>
      </c>
      <c r="K186">
        <f>4*C$5*((C$6/J186)^(2*C$4)-(C$6/J186)^C$4)+C$7*EXP(-C$8*J186)/J186</f>
        <v>6.8247195718013813</v>
      </c>
      <c r="L186">
        <f t="shared" si="18"/>
        <v>1252.526727147939</v>
      </c>
      <c r="M186">
        <f t="shared" si="19"/>
        <v>-5576.7657346258211</v>
      </c>
      <c r="O186">
        <f t="shared" si="20"/>
        <v>0</v>
      </c>
      <c r="P186">
        <f t="shared" si="21"/>
        <v>0</v>
      </c>
      <c r="Q186">
        <f t="shared" si="22"/>
        <v>0</v>
      </c>
    </row>
    <row r="187" spans="9:17">
      <c r="I187">
        <f t="shared" si="17"/>
        <v>1.0839999999999907</v>
      </c>
      <c r="J187">
        <f>I187*F$5</f>
        <v>0.90889684427359008</v>
      </c>
      <c r="K187">
        <f>4*C$5*((C$6/J187)^(2*C$4)-(C$6/J187)^C$4)+C$7*EXP(-C$8*J187)/J187</f>
        <v>7.8729588183046246</v>
      </c>
      <c r="L187">
        <f t="shared" si="18"/>
        <v>1247.7236274700083</v>
      </c>
      <c r="M187">
        <f t="shared" si="19"/>
        <v>-5873.5052994998259</v>
      </c>
      <c r="O187">
        <f t="shared" si="20"/>
        <v>0</v>
      </c>
      <c r="P187">
        <f t="shared" si="21"/>
        <v>0</v>
      </c>
      <c r="Q187">
        <f t="shared" si="22"/>
        <v>0</v>
      </c>
    </row>
    <row r="188" spans="9:17">
      <c r="I188">
        <f t="shared" si="17"/>
        <v>1.0849999999999906</v>
      </c>
      <c r="J188">
        <f>I188*F$5</f>
        <v>0.90973530999708963</v>
      </c>
      <c r="K188">
        <f>4*C$5*((C$6/J188)^(2*C$4)-(C$6/J188)^C$4)+C$7*EXP(-C$8*J188)/J188</f>
        <v>8.9170665598696246</v>
      </c>
      <c r="L188">
        <f t="shared" si="18"/>
        <v>1242.6772614070919</v>
      </c>
      <c r="M188">
        <f t="shared" si="19"/>
        <v>-6157.2395143677613</v>
      </c>
      <c r="O188">
        <f t="shared" si="20"/>
        <v>0</v>
      </c>
      <c r="P188">
        <f t="shared" si="21"/>
        <v>0</v>
      </c>
      <c r="Q188">
        <f t="shared" si="22"/>
        <v>0</v>
      </c>
    </row>
    <row r="189" spans="9:17">
      <c r="I189">
        <f t="shared" si="17"/>
        <v>1.0859999999999905</v>
      </c>
      <c r="J189">
        <f>I189*F$5</f>
        <v>0.91057377572058917</v>
      </c>
      <c r="K189">
        <f>4*C$5*((C$6/J189)^(2*C$4)-(C$6/J189)^C$4)+C$7*EXP(-C$8*J189)/J189</f>
        <v>9.9568433964288943</v>
      </c>
      <c r="L189">
        <f t="shared" si="18"/>
        <v>1237.3983589016595</v>
      </c>
      <c r="M189">
        <f t="shared" si="19"/>
        <v>-6428.3787718485692</v>
      </c>
      <c r="O189">
        <f t="shared" si="20"/>
        <v>0</v>
      </c>
      <c r="P189">
        <f t="shared" si="21"/>
        <v>0</v>
      </c>
      <c r="Q189">
        <f t="shared" si="22"/>
        <v>0</v>
      </c>
    </row>
    <row r="190" spans="9:17">
      <c r="I190">
        <f t="shared" si="17"/>
        <v>1.0869999999999904</v>
      </c>
      <c r="J190">
        <f>I190*F$5</f>
        <v>0.91141224144408872</v>
      </c>
      <c r="K190">
        <f>4*C$5*((C$6/J190)^(2*C$4)-(C$6/J190)^C$4)+C$7*EXP(-C$8*J190)/J190</f>
        <v>10.992098780376892</v>
      </c>
      <c r="L190">
        <f t="shared" si="18"/>
        <v>1231.8973108913576</v>
      </c>
      <c r="M190">
        <f t="shared" si="19"/>
        <v>-6687.3214847291274</v>
      </c>
      <c r="O190">
        <f t="shared" si="20"/>
        <v>0</v>
      </c>
      <c r="P190">
        <f t="shared" si="21"/>
        <v>0</v>
      </c>
      <c r="Q190">
        <f t="shared" si="22"/>
        <v>0</v>
      </c>
    </row>
    <row r="191" spans="9:17">
      <c r="I191">
        <f t="shared" si="17"/>
        <v>1.0879999999999903</v>
      </c>
      <c r="J191">
        <f>I191*F$5</f>
        <v>0.91225070716758827</v>
      </c>
      <c r="K191">
        <f>4*C$5*((C$6/J191)^(2*C$4)-(C$6/J191)^C$4)+C$7*EXP(-C$8*J191)/J191</f>
        <v>12.022650736536235</v>
      </c>
      <c r="L191">
        <f t="shared" si="18"/>
        <v>1226.1841792077246</v>
      </c>
      <c r="M191">
        <f t="shared" si="19"/>
        <v>-6934.4544295426804</v>
      </c>
      <c r="O191">
        <f t="shared" si="20"/>
        <v>0</v>
      </c>
      <c r="P191">
        <f t="shared" si="21"/>
        <v>0</v>
      </c>
      <c r="Q191">
        <f t="shared" si="22"/>
        <v>0</v>
      </c>
    </row>
    <row r="192" spans="9:17">
      <c r="I192">
        <f t="shared" si="17"/>
        <v>1.0889999999999902</v>
      </c>
      <c r="J192">
        <f>I192*F$5</f>
        <v>0.91308917289108771</v>
      </c>
      <c r="K192">
        <f>4*C$5*((C$6/J192)^(2*C$4)-(C$6/J192)^C$4)+C$7*EXP(-C$8*J192)/J192</f>
        <v>13.048325590302966</v>
      </c>
      <c r="L192">
        <f t="shared" si="18"/>
        <v>1220.2687061906761</v>
      </c>
      <c r="M192">
        <f t="shared" si="19"/>
        <v>-7170.1530816998211</v>
      </c>
      <c r="O192">
        <f t="shared" si="20"/>
        <v>0</v>
      </c>
      <c r="P192">
        <f t="shared" si="21"/>
        <v>0</v>
      </c>
      <c r="Q192">
        <f t="shared" si="22"/>
        <v>0</v>
      </c>
    </row>
    <row r="193" spans="9:17">
      <c r="I193">
        <f t="shared" si="17"/>
        <v>1.0899999999999901</v>
      </c>
      <c r="J193">
        <f>I193*F$5</f>
        <v>0.91392763861458726</v>
      </c>
      <c r="K193">
        <f>4*C$5*((C$6/J193)^(2*C$4)-(C$6/J193)^C$4)+C$7*EXP(-C$8*J193)/J193</f>
        <v>14.068957703736146</v>
      </c>
      <c r="L193">
        <f t="shared" si="18"/>
        <v>1214.1603240252255</v>
      </c>
      <c r="M193">
        <f t="shared" si="19"/>
        <v>-7394.7819406506624</v>
      </c>
      <c r="O193">
        <f t="shared" si="20"/>
        <v>0</v>
      </c>
      <c r="P193">
        <f t="shared" si="21"/>
        <v>0</v>
      </c>
      <c r="Q193">
        <f t="shared" si="22"/>
        <v>0</v>
      </c>
    </row>
    <row r="194" spans="9:17">
      <c r="I194">
        <f t="shared" si="17"/>
        <v>1.09099999999999</v>
      </c>
      <c r="J194">
        <f>I194*F$5</f>
        <v>0.91476610433808681</v>
      </c>
      <c r="K194">
        <f>4*C$5*((C$6/J194)^(2*C$4)-(C$6/J194)^C$4)+C$7*EXP(-C$8*J194)/J194</f>
        <v>15.08438921935948</v>
      </c>
      <c r="L194">
        <f t="shared" si="18"/>
        <v>1207.868163810698</v>
      </c>
      <c r="M194">
        <f t="shared" si="19"/>
        <v>-7608.6948445030275</v>
      </c>
      <c r="O194">
        <f t="shared" si="20"/>
        <v>0</v>
      </c>
      <c r="P194">
        <f t="shared" si="21"/>
        <v>0</v>
      </c>
      <c r="Q194">
        <f t="shared" si="22"/>
        <v>0</v>
      </c>
    </row>
    <row r="195" spans="9:17">
      <c r="I195">
        <f t="shared" si="17"/>
        <v>1.0919999999999899</v>
      </c>
      <c r="J195">
        <f>I195*F$5</f>
        <v>0.91560457006158635</v>
      </c>
      <c r="K195">
        <f>4*C$5*((C$6/J195)^(2*C$4)-(C$6/J195)^C$4)+C$7*EXP(-C$8*J195)/J195</f>
        <v>16.094469811459362</v>
      </c>
      <c r="L195">
        <f t="shared" si="18"/>
        <v>1201.4010643698584</v>
      </c>
      <c r="M195">
        <f t="shared" si="19"/>
        <v>-7812.2352768735209</v>
      </c>
      <c r="O195">
        <f t="shared" si="20"/>
        <v>0</v>
      </c>
      <c r="P195">
        <f t="shared" si="21"/>
        <v>0</v>
      </c>
      <c r="Q195">
        <f t="shared" si="22"/>
        <v>0</v>
      </c>
    </row>
    <row r="196" spans="9:17">
      <c r="I196">
        <f t="shared" si="17"/>
        <v>1.0929999999999898</v>
      </c>
      <c r="J196">
        <f>I196*F$5</f>
        <v>0.9164430357850859</v>
      </c>
      <c r="K196">
        <f>4*C$5*((C$6/J196)^(2*C$4)-(C$6/J196)^C$4)+C$7*EXP(-C$8*J196)/J196</f>
        <v>17.099056444659482</v>
      </c>
      <c r="L196">
        <f t="shared" si="18"/>
        <v>1194.7675808035531</v>
      </c>
      <c r="M196">
        <f t="shared" si="19"/>
        <v>-8005.7366644475142</v>
      </c>
      <c r="O196">
        <f t="shared" si="20"/>
        <v>0</v>
      </c>
      <c r="P196">
        <f t="shared" si="21"/>
        <v>0</v>
      </c>
      <c r="Q196">
        <f t="shared" si="22"/>
        <v>0</v>
      </c>
    </row>
    <row r="197" spans="9:17">
      <c r="I197">
        <f t="shared" ref="I197:I260" si="23">I196+0.001</f>
        <v>1.0939999999999896</v>
      </c>
      <c r="J197">
        <f>I197*F$5</f>
        <v>0.91728150150858545</v>
      </c>
      <c r="K197">
        <f>4*C$5*((C$6/J197)^(2*C$4)-(C$6/J197)^C$4)+C$7*EXP(-C$8*J197)/J197</f>
        <v>18.098013139563875</v>
      </c>
      <c r="L197">
        <f t="shared" ref="L197:L260" si="24">(K198-K196)/(J198-J196)</f>
        <v>1187.9759928008527</v>
      </c>
      <c r="M197">
        <f t="shared" si="19"/>
        <v>-8189.5226653410919</v>
      </c>
      <c r="O197">
        <f t="shared" si="20"/>
        <v>0</v>
      </c>
      <c r="P197">
        <f t="shared" si="21"/>
        <v>0</v>
      </c>
      <c r="Q197">
        <f t="shared" si="22"/>
        <v>0</v>
      </c>
    </row>
    <row r="198" spans="9:17">
      <c r="I198">
        <f t="shared" si="23"/>
        <v>1.0949999999999895</v>
      </c>
      <c r="J198">
        <f>I198*F$5</f>
        <v>0.918119967232085</v>
      </c>
      <c r="K198">
        <f>4*C$5*((C$6/J198)^(2*C$4)-(C$6/J198)^C$4)+C$7*EXP(-C$8*J198)/J198</f>
        <v>19.091210745267205</v>
      </c>
      <c r="L198">
        <f t="shared" si="24"/>
        <v>1181.0343127101307</v>
      </c>
      <c r="M198">
        <f t="shared" si="19"/>
        <v>-8363.9074498841728</v>
      </c>
      <c r="O198">
        <f t="shared" si="20"/>
        <v>0</v>
      </c>
      <c r="P198">
        <f t="shared" si="21"/>
        <v>0</v>
      </c>
      <c r="Q198">
        <f t="shared" si="22"/>
        <v>0</v>
      </c>
    </row>
    <row r="199" spans="9:17">
      <c r="I199">
        <f t="shared" si="23"/>
        <v>1.0959999999999894</v>
      </c>
      <c r="J199">
        <f>I199*F$5</f>
        <v>0.91895843295558455</v>
      </c>
      <c r="K199">
        <f>4*C$5*((C$6/J199)^(2*C$4)-(C$6/J199)^C$4)+C$7*EXP(-C$8*J199)/J199</f>
        <v>20.078526718532459</v>
      </c>
      <c r="L199">
        <f t="shared" si="24"/>
        <v>1173.9502933783519</v>
      </c>
      <c r="M199">
        <f t="shared" si="19"/>
        <v>-8529.1959730319522</v>
      </c>
      <c r="O199">
        <f t="shared" si="20"/>
        <v>0</v>
      </c>
      <c r="P199">
        <f t="shared" si="21"/>
        <v>0</v>
      </c>
      <c r="Q199">
        <f t="shared" si="22"/>
        <v>0</v>
      </c>
    </row>
    <row r="200" spans="9:17">
      <c r="I200">
        <f t="shared" si="23"/>
        <v>1.0969999999999893</v>
      </c>
      <c r="J200">
        <f>I200*F$5</f>
        <v>0.9197968986790841</v>
      </c>
      <c r="K200">
        <f>4*C$5*((C$6/J200)^(2*C$4)-(C$6/J200)^C$4)+C$7*EXP(-C$8*J200)/J200</f>
        <v>21.059844909447179</v>
      </c>
      <c r="L200">
        <f t="shared" si="24"/>
        <v>1166.7314357653354</v>
      </c>
      <c r="M200">
        <f t="shared" si="19"/>
        <v>-8685.6842387376764</v>
      </c>
      <c r="O200">
        <f t="shared" si="20"/>
        <v>0</v>
      </c>
      <c r="P200">
        <f t="shared" si="21"/>
        <v>0</v>
      </c>
      <c r="Q200">
        <f t="shared" si="22"/>
        <v>0</v>
      </c>
    </row>
    <row r="201" spans="9:17">
      <c r="I201">
        <f t="shared" si="23"/>
        <v>1.0979999999999892</v>
      </c>
      <c r="J201">
        <f>I201*F$5</f>
        <v>0.92063536440258364</v>
      </c>
      <c r="K201">
        <f>4*C$5*((C$6/J201)^(2*C$4)-(C$6/J201)^C$4)+C$7*EXP(-C$8*J201)/J201</f>
        <v>22.035055353369756</v>
      </c>
      <c r="L201">
        <f t="shared" si="24"/>
        <v>1159.3849963397083</v>
      </c>
      <c r="M201">
        <f t="shared" si="19"/>
        <v>-8833.659557084984</v>
      </c>
      <c r="O201">
        <f t="shared" si="20"/>
        <v>0</v>
      </c>
      <c r="P201">
        <f t="shared" si="21"/>
        <v>0</v>
      </c>
      <c r="Q201">
        <f t="shared" si="22"/>
        <v>0</v>
      </c>
    </row>
    <row r="202" spans="9:17">
      <c r="I202">
        <f t="shared" si="23"/>
        <v>1.0989999999999891</v>
      </c>
      <c r="J202">
        <f>I202*F$5</f>
        <v>0.92147383012608308</v>
      </c>
      <c r="K202">
        <f>4*C$5*((C$6/J202)^(2*C$4)-(C$6/J202)^C$4)+C$7*EXP(-C$8*J202)/J202</f>
        <v>23.00405406898804</v>
      </c>
      <c r="L202">
        <f t="shared" si="24"/>
        <v>1151.9179942619764</v>
      </c>
      <c r="M202">
        <f t="shared" si="19"/>
        <v>-8973.4007938434861</v>
      </c>
      <c r="O202">
        <f t="shared" si="20"/>
        <v>0</v>
      </c>
      <c r="P202">
        <f t="shared" si="21"/>
        <v>0</v>
      </c>
      <c r="Q202">
        <f t="shared" si="22"/>
        <v>0</v>
      </c>
    </row>
    <row r="203" spans="9:17">
      <c r="I203">
        <f t="shared" si="23"/>
        <v>1.099999999999989</v>
      </c>
      <c r="J203">
        <f>I203*F$5</f>
        <v>0.92231229584958263</v>
      </c>
      <c r="K203">
        <f>4*C$5*((C$6/J203)^(2*C$4)-(C$6/J203)^C$4)+C$7*EXP(-C$8*J203)/J203</f>
        <v>23.966742862311662</v>
      </c>
      <c r="L203">
        <f t="shared" si="24"/>
        <v>1144.3372183619865</v>
      </c>
      <c r="M203">
        <f t="shared" si="19"/>
        <v>-9105.1786118673317</v>
      </c>
      <c r="O203">
        <f t="shared" si="20"/>
        <v>0</v>
      </c>
      <c r="P203">
        <f t="shared" si="21"/>
        <v>0</v>
      </c>
      <c r="Q203">
        <f t="shared" si="22"/>
        <v>0</v>
      </c>
    </row>
    <row r="204" spans="9:17">
      <c r="I204">
        <f t="shared" si="23"/>
        <v>1.1009999999999889</v>
      </c>
      <c r="J204">
        <f>I204*F$5</f>
        <v>0.92315076157308218</v>
      </c>
      <c r="K204">
        <f>4*C$5*((C$6/J204)^(2*C$4)-(C$6/J204)^C$4)+C$7*EXP(-C$8*J204)/J204</f>
        <v>24.923029136430728</v>
      </c>
      <c r="L204">
        <f t="shared" si="24"/>
        <v>1136.6492339171925</v>
      </c>
      <c r="M204">
        <f t="shared" si="19"/>
        <v>-9229.2557073658718</v>
      </c>
      <c r="O204">
        <f t="shared" si="20"/>
        <v>0</v>
      </c>
      <c r="P204">
        <f t="shared" si="21"/>
        <v>0</v>
      </c>
      <c r="Q204">
        <f t="shared" si="22"/>
        <v>0</v>
      </c>
    </row>
    <row r="205" spans="9:17">
      <c r="I205">
        <f t="shared" si="23"/>
        <v>1.1019999999999888</v>
      </c>
      <c r="J205">
        <f>I205*F$5</f>
        <v>0.92398922729658173</v>
      </c>
      <c r="K205">
        <f>4*C$5*((C$6/J205)^(2*C$4)-(C$6/J205)^C$4)+C$7*EXP(-C$8*J205)/J205</f>
        <v>25.872825706874835</v>
      </c>
      <c r="L205">
        <f t="shared" si="24"/>
        <v>1128.8603892339088</v>
      </c>
      <c r="M205">
        <f t="shared" si="19"/>
        <v>-9345.8870385283208</v>
      </c>
      <c r="O205">
        <f t="shared" si="20"/>
        <v>0</v>
      </c>
      <c r="P205">
        <f t="shared" si="21"/>
        <v>0</v>
      </c>
      <c r="Q205">
        <f t="shared" si="22"/>
        <v>0</v>
      </c>
    </row>
    <row r="206" spans="9:17">
      <c r="I206">
        <f t="shared" si="23"/>
        <v>1.1029999999999887</v>
      </c>
      <c r="J206">
        <f>I206*F$5</f>
        <v>0.92482769302008128</v>
      </c>
      <c r="K206">
        <f>4*C$5*((C$6/J206)^(2*C$4)-(C$6/J206)^C$4)+C$7*EXP(-C$8*J206)/J206</f>
        <v>26.81605062240871</v>
      </c>
      <c r="L206">
        <f t="shared" si="24"/>
        <v>1120.9768220421831</v>
      </c>
      <c r="M206">
        <f t="shared" si="19"/>
        <v>-9455.3200465452392</v>
      </c>
      <c r="O206">
        <f t="shared" si="20"/>
        <v>0</v>
      </c>
      <c r="P206">
        <f t="shared" si="21"/>
        <v>0</v>
      </c>
      <c r="Q206">
        <f t="shared" si="22"/>
        <v>0</v>
      </c>
    </row>
    <row r="207" spans="9:17">
      <c r="I207">
        <f t="shared" si="23"/>
        <v>1.1039999999999885</v>
      </c>
      <c r="J207">
        <f>I207*F$5</f>
        <v>0.92566615874358082</v>
      </c>
      <c r="K207">
        <f>4*C$5*((C$6/J207)^(2*C$4)-(C$6/J207)^C$4)+C$7*EXP(-C$8*J207)/J207</f>
        <v>27.752626991114482</v>
      </c>
      <c r="L207">
        <f t="shared" si="24"/>
        <v>1113.0044657064161</v>
      </c>
      <c r="M207">
        <f t="shared" si="19"/>
        <v>-9557.7948719969336</v>
      </c>
      <c r="O207">
        <f t="shared" si="20"/>
        <v>0</v>
      </c>
      <c r="P207">
        <f t="shared" si="21"/>
        <v>0</v>
      </c>
      <c r="Q207">
        <f t="shared" si="22"/>
        <v>0</v>
      </c>
    </row>
    <row r="208" spans="9:17">
      <c r="I208">
        <f t="shared" si="23"/>
        <v>1.1049999999999884</v>
      </c>
      <c r="J208">
        <f>I208*F$5</f>
        <v>0.92650462446708037</v>
      </c>
      <c r="K208">
        <f>4*C$5*((C$6/J208)^(2*C$4)-(C$6/J208)^C$4)+C$7*EXP(-C$8*J208)/J208</f>
        <v>28.682482811602227</v>
      </c>
      <c r="L208">
        <f t="shared" si="24"/>
        <v>1104.9490552573648</v>
      </c>
      <c r="M208">
        <f t="shared" si="19"/>
        <v>-9653.5445638105448</v>
      </c>
      <c r="O208">
        <f t="shared" si="20"/>
        <v>0</v>
      </c>
      <c r="P208">
        <f t="shared" si="21"/>
        <v>0</v>
      </c>
      <c r="Q208">
        <f t="shared" si="22"/>
        <v>0</v>
      </c>
    </row>
    <row r="209" spans="9:17">
      <c r="I209">
        <f t="shared" si="23"/>
        <v>1.1059999999999883</v>
      </c>
      <c r="J209">
        <f>I209*F$5</f>
        <v>0.92734309019057992</v>
      </c>
      <c r="K209">
        <f>4*C$5*((C$6/J209)^(2*C$4)-(C$6/J209)^C$4)+C$7*EXP(-C$8*J209)/J209</f>
        <v>29.6055508092075</v>
      </c>
      <c r="L209">
        <f t="shared" si="24"/>
        <v>1096.816133252355</v>
      </c>
      <c r="M209">
        <f t="shared" si="19"/>
        <v>-9742.7952825977718</v>
      </c>
      <c r="O209">
        <f t="shared" si="20"/>
        <v>0</v>
      </c>
      <c r="P209">
        <f t="shared" si="21"/>
        <v>0</v>
      </c>
      <c r="Q209">
        <f t="shared" si="22"/>
        <v>0</v>
      </c>
    </row>
    <row r="210" spans="9:17">
      <c r="I210">
        <f t="shared" si="23"/>
        <v>1.1069999999999882</v>
      </c>
      <c r="J210">
        <f>I210*F$5</f>
        <v>0.92818155591407947</v>
      </c>
      <c r="K210">
        <f>4*C$5*((C$6/J210)^(2*C$4)-(C$6/J210)^C$4)+C$7*EXP(-C$8*J210)/J210</f>
        <v>30.521768277029054</v>
      </c>
      <c r="L210">
        <f t="shared" si="24"/>
        <v>1088.6110554663021</v>
      </c>
      <c r="M210">
        <f t="shared" si="19"/>
        <v>-9825.7664985196625</v>
      </c>
      <c r="O210">
        <f t="shared" si="20"/>
        <v>0</v>
      </c>
      <c r="P210">
        <f t="shared" si="21"/>
        <v>0</v>
      </c>
      <c r="Q210">
        <f t="shared" si="22"/>
        <v>0</v>
      </c>
    </row>
    <row r="211" spans="9:17">
      <c r="I211">
        <f t="shared" si="23"/>
        <v>1.1079999999999881</v>
      </c>
      <c r="J211">
        <f>I211*F$5</f>
        <v>0.92902002163757891</v>
      </c>
      <c r="K211">
        <f>4*C$5*((C$6/J211)^(2*C$4)-(C$6/J211)^C$4)+C$7*EXP(-C$8*J211)/J211</f>
        <v>31.4310769216697</v>
      </c>
      <c r="L211">
        <f t="shared" si="24"/>
        <v>1080.3389964201183</v>
      </c>
      <c r="M211">
        <f t="shared" si="19"/>
        <v>-9902.6711827286781</v>
      </c>
      <c r="O211">
        <f t="shared" si="20"/>
        <v>0</v>
      </c>
      <c r="P211">
        <f t="shared" si="21"/>
        <v>0</v>
      </c>
      <c r="Q211">
        <f t="shared" si="22"/>
        <v>0</v>
      </c>
    </row>
    <row r="212" spans="9:17">
      <c r="I212">
        <f t="shared" si="23"/>
        <v>1.108999999999988</v>
      </c>
      <c r="J212">
        <f>I212*F$5</f>
        <v>0.92985848736107846</v>
      </c>
      <c r="K212">
        <f>4*C$5*((C$6/J212)^(2*C$4)-(C$6/J212)^C$4)+C$7*EXP(-C$8*J212)/J212</f>
        <v>32.333422713545275</v>
      </c>
      <c r="L212">
        <f t="shared" si="24"/>
        <v>1072.0049547506937</v>
      </c>
      <c r="M212">
        <f t="shared" si="19"/>
        <v>-9973.7159939379526</v>
      </c>
      <c r="O212">
        <f t="shared" si="20"/>
        <v>0</v>
      </c>
      <c r="P212">
        <f t="shared" si="21"/>
        <v>0</v>
      </c>
      <c r="Q212">
        <f t="shared" si="22"/>
        <v>0</v>
      </c>
    </row>
    <row r="213" spans="9:17">
      <c r="I213">
        <f t="shared" si="23"/>
        <v>1.1099999999999879</v>
      </c>
      <c r="J213">
        <f>I213*F$5</f>
        <v>0.930696953084578</v>
      </c>
      <c r="K213">
        <f>4*C$5*((C$6/J213)^(2*C$4)-(C$6/J213)^C$4)+C$7*EXP(-C$8*J213)/J213</f>
        <v>33.228755741629982</v>
      </c>
      <c r="L213">
        <f t="shared" si="24"/>
        <v>1063.6137584264459</v>
      </c>
      <c r="M213">
        <f t="shared" si="19"/>
        <v>-10039.101459157313</v>
      </c>
      <c r="O213">
        <f t="shared" si="20"/>
        <v>0</v>
      </c>
      <c r="P213">
        <f t="shared" si="21"/>
        <v>0</v>
      </c>
      <c r="Q213">
        <f t="shared" si="22"/>
        <v>0</v>
      </c>
    </row>
    <row r="214" spans="9:17">
      <c r="I214">
        <f t="shared" si="23"/>
        <v>1.1109999999999878</v>
      </c>
      <c r="J214">
        <f>I214*F$5</f>
        <v>0.93153541880807755</v>
      </c>
      <c r="K214">
        <f>4*C$5*((C$6/J214)^(2*C$4)-(C$6/J214)^C$4)+C$7*EXP(-C$8*J214)/J214</f>
        <v>34.117030072511483</v>
      </c>
      <c r="L214">
        <f t="shared" si="24"/>
        <v>1055.1700698142183</v>
      </c>
      <c r="M214">
        <f t="shared" si="19"/>
        <v>-10099.022149468132</v>
      </c>
      <c r="O214">
        <f t="shared" si="20"/>
        <v>0</v>
      </c>
      <c r="P214">
        <f t="shared" si="21"/>
        <v>0</v>
      </c>
      <c r="Q214">
        <f t="shared" si="22"/>
        <v>0</v>
      </c>
    </row>
    <row r="215" spans="9:17">
      <c r="I215">
        <f t="shared" si="23"/>
        <v>1.1119999999999877</v>
      </c>
      <c r="J215">
        <f>I215*F$5</f>
        <v>0.9323738845315771</v>
      </c>
      <c r="K215">
        <f>4*C$5*((C$6/J215)^(2*C$4)-(C$6/J215)^C$4)+C$7*EXP(-C$8*J215)/J215</f>
        <v>34.998203613633677</v>
      </c>
      <c r="L215">
        <f t="shared" si="24"/>
        <v>1046.6783906000624</v>
      </c>
      <c r="M215">
        <f t="shared" si="19"/>
        <v>-10153.666851170219</v>
      </c>
      <c r="O215">
        <f t="shared" si="20"/>
        <v>0</v>
      </c>
      <c r="P215">
        <f t="shared" si="21"/>
        <v>0</v>
      </c>
      <c r="Q215">
        <f t="shared" si="22"/>
        <v>0</v>
      </c>
    </row>
    <row r="216" spans="9:17">
      <c r="I216">
        <f t="shared" si="23"/>
        <v>1.1129999999999876</v>
      </c>
      <c r="J216">
        <f>I216*F$5</f>
        <v>0.93321235025507665</v>
      </c>
      <c r="K216">
        <f>4*C$5*((C$6/J216)^(2*C$4)-(C$6/J216)^C$4)+C$7*EXP(-C$8*J216)/J216</f>
        <v>35.872237980603131</v>
      </c>
      <c r="L216">
        <f t="shared" si="24"/>
        <v>1038.1430665691387</v>
      </c>
      <c r="M216">
        <f t="shared" si="19"/>
        <v>-10203.218731229455</v>
      </c>
      <c r="O216">
        <f t="shared" si="20"/>
        <v>0</v>
      </c>
      <c r="P216">
        <f t="shared" si="21"/>
        <v>0</v>
      </c>
      <c r="Q216">
        <f t="shared" si="22"/>
        <v>0</v>
      </c>
    </row>
    <row r="217" spans="9:17">
      <c r="I217">
        <f t="shared" si="23"/>
        <v>1.1139999999999874</v>
      </c>
      <c r="J217">
        <f>I217*F$5</f>
        <v>0.9340508159785762</v>
      </c>
      <c r="K217">
        <f>4*C$5*((C$6/J217)^(2*C$4)-(C$6/J217)^C$4)+C$7*EXP(-C$8*J217)/J217</f>
        <v>36.739098368447543</v>
      </c>
      <c r="L217">
        <f t="shared" si="24"/>
        <v>1029.5682922490535</v>
      </c>
      <c r="M217">
        <f t="shared" si="19"/>
        <v>-10247.855498642963</v>
      </c>
      <c r="O217">
        <f t="shared" si="20"/>
        <v>0</v>
      </c>
      <c r="P217">
        <f t="shared" si="21"/>
        <v>0</v>
      </c>
      <c r="Q217">
        <f t="shared" si="22"/>
        <v>0</v>
      </c>
    </row>
    <row r="218" spans="9:17">
      <c r="I218">
        <f t="shared" si="23"/>
        <v>1.1149999999999873</v>
      </c>
      <c r="J218">
        <f>I218*F$5</f>
        <v>0.93488928170207575</v>
      </c>
      <c r="K218">
        <f>4*C$5*((C$6/J218)^(2*C$4)-(C$6/J218)^C$4)+C$7*EXP(-C$8*J218)/J218</f>
        <v>37.598753426708726</v>
      </c>
      <c r="L218">
        <f t="shared" si="24"/>
        <v>1020.9581154191617</v>
      </c>
      <c r="M218">
        <f t="shared" si="19"/>
        <v>-10287.749560824148</v>
      </c>
      <c r="O218">
        <f t="shared" si="20"/>
        <v>0</v>
      </c>
      <c r="P218">
        <f t="shared" si="21"/>
        <v>0</v>
      </c>
      <c r="Q218">
        <f t="shared" si="22"/>
        <v>0</v>
      </c>
    </row>
    <row r="219" spans="9:17">
      <c r="I219">
        <f t="shared" si="23"/>
        <v>1.1159999999999872</v>
      </c>
      <c r="J219">
        <f>I219*F$5</f>
        <v>0.9357277474255753</v>
      </c>
      <c r="K219">
        <f>4*C$5*((C$6/J219)^(2*C$4)-(C$6/J219)^C$4)+C$7*EXP(-C$8*J219)/J219</f>
        <v>38.451175138262869</v>
      </c>
      <c r="L219">
        <f t="shared" si="24"/>
        <v>1012.3164414916563</v>
      </c>
      <c r="M219">
        <f t="shared" si="19"/>
        <v>-10323.068175298198</v>
      </c>
      <c r="O219">
        <f t="shared" si="20"/>
        <v>0</v>
      </c>
      <c r="P219">
        <f t="shared" si="21"/>
        <v>0</v>
      </c>
      <c r="Q219">
        <f t="shared" si="22"/>
        <v>0</v>
      </c>
    </row>
    <row r="220" spans="9:17">
      <c r="I220">
        <f t="shared" si="23"/>
        <v>1.1169999999999871</v>
      </c>
      <c r="J220">
        <f>I220*F$5</f>
        <v>0.93656621314907484</v>
      </c>
      <c r="K220">
        <f>4*C$5*((C$6/J220)^(2*C$4)-(C$6/J220)^C$4)+C$7*EXP(-C$8*J220)/J220</f>
        <v>39.296338701760305</v>
      </c>
      <c r="L220">
        <f t="shared" si="24"/>
        <v>1003.6470377664886</v>
      </c>
      <c r="M220">
        <f t="shared" si="19"/>
        <v>-10353.973597589953</v>
      </c>
      <c r="O220">
        <f t="shared" si="20"/>
        <v>0</v>
      </c>
      <c r="P220">
        <f t="shared" si="21"/>
        <v>0</v>
      </c>
      <c r="Q220">
        <f t="shared" si="22"/>
        <v>0</v>
      </c>
    </row>
    <row r="221" spans="9:17">
      <c r="I221">
        <f t="shared" si="23"/>
        <v>1.117999999999987</v>
      </c>
      <c r="J221">
        <f>I221*F$5</f>
        <v>0.93740467887257428</v>
      </c>
      <c r="K221">
        <f>4*C$5*((C$6/J221)^(2*C$4)-(C$6/J221)^C$4)+C$7*EXP(-C$8*J221)/J221</f>
        <v>40.134222417580872</v>
      </c>
      <c r="L221">
        <f t="shared" si="24"/>
        <v>994.95353756446048</v>
      </c>
      <c r="M221">
        <f t="shared" si="19"/>
        <v>-10380.623225119754</v>
      </c>
      <c r="O221">
        <f t="shared" si="20"/>
        <v>0</v>
      </c>
      <c r="P221">
        <f t="shared" si="21"/>
        <v>0</v>
      </c>
      <c r="Q221">
        <f t="shared" si="22"/>
        <v>0</v>
      </c>
    </row>
    <row r="222" spans="9:17">
      <c r="I222">
        <f t="shared" si="23"/>
        <v>1.1189999999999869</v>
      </c>
      <c r="J222">
        <f>I222*F$5</f>
        <v>0.93824314459607383</v>
      </c>
      <c r="K222">
        <f>4*C$5*((C$6/J222)^(2*C$4)-(C$6/J222)^C$4)+C$7*EXP(-C$8*J222)/J222</f>
        <v>40.964807577205036</v>
      </c>
      <c r="L222">
        <f t="shared" si="24"/>
        <v>986.2394442408372</v>
      </c>
      <c r="M222">
        <f t="shared" si="19"/>
        <v>-10403.169736209305</v>
      </c>
      <c r="O222">
        <f t="shared" si="20"/>
        <v>0</v>
      </c>
      <c r="P222">
        <f t="shared" si="21"/>
        <v>0</v>
      </c>
      <c r="Q222">
        <f t="shared" si="22"/>
        <v>0</v>
      </c>
    </row>
    <row r="223" spans="9:17">
      <c r="I223">
        <f t="shared" si="23"/>
        <v>1.1199999999999868</v>
      </c>
      <c r="J223">
        <f>I223*F$5</f>
        <v>0.93908161031957338</v>
      </c>
      <c r="K223">
        <f>4*C$5*((C$6/J223)^(2*C$4)-(C$6/J223)^C$4)+C$7*EXP(-C$8*J223)/J223</f>
        <v>41.788078355899245</v>
      </c>
      <c r="L223">
        <f t="shared" si="24"/>
        <v>977.50813508534179</v>
      </c>
      <c r="M223">
        <f t="shared" si="19"/>
        <v>-10421.761224675933</v>
      </c>
      <c r="O223">
        <f t="shared" si="20"/>
        <v>0</v>
      </c>
      <c r="P223">
        <f t="shared" si="21"/>
        <v>0</v>
      </c>
      <c r="Q223">
        <f t="shared" si="22"/>
        <v>0</v>
      </c>
    </row>
    <row r="224" spans="9:17">
      <c r="I224">
        <f t="shared" si="23"/>
        <v>1.1209999999999867</v>
      </c>
      <c r="J224">
        <f>I224*F$5</f>
        <v>0.93992007604307293</v>
      </c>
      <c r="K224">
        <f>4*C$5*((C$6/J224)^(2*C$4)-(C$6/J224)^C$4)+C$7*EXP(-C$8*J224)/J224</f>
        <v>42.604021708627087</v>
      </c>
      <c r="L224">
        <f t="shared" si="24"/>
        <v>968.76286511006231</v>
      </c>
      <c r="M224">
        <f t="shared" si="19"/>
        <v>-10436.541332393082</v>
      </c>
      <c r="O224">
        <f t="shared" si="20"/>
        <v>0</v>
      </c>
      <c r="P224">
        <f t="shared" si="21"/>
        <v>0</v>
      </c>
      <c r="Q224">
        <f t="shared" si="22"/>
        <v>0</v>
      </c>
    </row>
    <row r="225" spans="9:17">
      <c r="I225">
        <f t="shared" si="23"/>
        <v>1.1219999999999866</v>
      </c>
      <c r="J225">
        <f>I225*F$5</f>
        <v>0.94075854176657248</v>
      </c>
      <c r="K225">
        <f>4*C$5*((C$6/J225)^(2*C$4)-(C$6/J225)^C$4)+C$7*EXP(-C$8*J225)/J225</f>
        <v>43.412627269087253</v>
      </c>
      <c r="L225">
        <f t="shared" si="24"/>
        <v>960.00677072714598</v>
      </c>
      <c r="M225">
        <f t="shared" si="19"/>
        <v>-10447.649376970223</v>
      </c>
      <c r="O225">
        <f t="shared" si="20"/>
        <v>0</v>
      </c>
      <c r="P225">
        <f t="shared" si="21"/>
        <v>0</v>
      </c>
      <c r="Q225">
        <f t="shared" si="22"/>
        <v>0</v>
      </c>
    </row>
    <row r="226" spans="9:17">
      <c r="I226">
        <f t="shared" si="23"/>
        <v>1.1229999999999865</v>
      </c>
      <c r="J226">
        <f>I226*F$5</f>
        <v>0.94159700749007202</v>
      </c>
      <c r="K226">
        <f>4*C$5*((C$6/J226)^(2*C$4)-(C$6/J226)^C$4)+C$7*EXP(-C$8*J226)/J226</f>
        <v>44.21388725179149</v>
      </c>
      <c r="L226">
        <f t="shared" si="24"/>
        <v>951.24287332260042</v>
      </c>
      <c r="M226">
        <f t="shared" si="19"/>
        <v>-10455.220474986487</v>
      </c>
      <c r="O226">
        <f t="shared" si="20"/>
        <v>0</v>
      </c>
      <c r="P226">
        <f t="shared" si="21"/>
        <v>0</v>
      </c>
      <c r="Q226">
        <f t="shared" si="22"/>
        <v>0</v>
      </c>
    </row>
    <row r="227" spans="9:17">
      <c r="I227">
        <f t="shared" si="23"/>
        <v>1.1239999999999863</v>
      </c>
      <c r="J227">
        <f>I227*F$5</f>
        <v>0.94243547321357157</v>
      </c>
      <c r="K227">
        <f>4*C$5*((C$6/J227)^(2*C$4)-(C$6/J227)^C$4)+C$7*EXP(-C$8*J227)/J227</f>
        <v>45.0077963570957</v>
      </c>
      <c r="L227">
        <f t="shared" si="24"/>
        <v>942.4740827273323</v>
      </c>
      <c r="M227">
        <f t="shared" si="19"/>
        <v>-10459.385663128292</v>
      </c>
      <c r="O227">
        <f t="shared" si="20"/>
        <v>0</v>
      </c>
      <c r="P227">
        <f t="shared" si="21"/>
        <v>0</v>
      </c>
      <c r="Q227">
        <f t="shared" si="22"/>
        <v>0</v>
      </c>
    </row>
    <row r="228" spans="9:17">
      <c r="I228">
        <f t="shared" si="23"/>
        <v>1.1249999999999862</v>
      </c>
      <c r="J228">
        <f>I228*F$5</f>
        <v>0.94327393893707112</v>
      </c>
      <c r="K228">
        <f>4*C$5*((C$6/J228)^(2*C$4)-(C$6/J228)^C$4)+C$7*EXP(-C$8*J228)/J228</f>
        <v>45.794351679098583</v>
      </c>
      <c r="L228">
        <f t="shared" si="24"/>
        <v>933.70320058780908</v>
      </c>
      <c r="M228">
        <f t="shared" si="19"/>
        <v>-10460.272015211318</v>
      </c>
      <c r="O228">
        <f t="shared" si="20"/>
        <v>0</v>
      </c>
      <c r="P228">
        <f t="shared" si="21"/>
        <v>0</v>
      </c>
      <c r="Q228">
        <f t="shared" si="22"/>
        <v>0</v>
      </c>
    </row>
    <row r="229" spans="9:17">
      <c r="I229">
        <f t="shared" si="23"/>
        <v>1.1259999999999861</v>
      </c>
      <c r="J229">
        <f>I229*F$5</f>
        <v>0.94411240466057067</v>
      </c>
      <c r="K229">
        <f>4*C$5*((C$6/J229)^(2*C$4)-(C$6/J229)^C$4)+C$7*EXP(-C$8*J229)/J229</f>
        <v>46.573552616325102</v>
      </c>
      <c r="L229">
        <f t="shared" si="24"/>
        <v>924.93292364085983</v>
      </c>
      <c r="M229">
        <f t="shared" si="19"/>
        <v>-10458.002756025609</v>
      </c>
      <c r="O229">
        <f t="shared" si="20"/>
        <v>0</v>
      </c>
      <c r="P229">
        <f t="shared" si="21"/>
        <v>0</v>
      </c>
      <c r="Q229">
        <f t="shared" si="22"/>
        <v>0</v>
      </c>
    </row>
    <row r="230" spans="9:17">
      <c r="I230">
        <f t="shared" si="23"/>
        <v>1.126999999999986</v>
      </c>
      <c r="J230">
        <f>I230*F$5</f>
        <v>0.94495087038407011</v>
      </c>
      <c r="K230">
        <f>4*C$5*((C$6/J230)^(2*C$4)-(C$6/J230)^C$4)+C$7*EXP(-C$8*J230)/J230</f>
        <v>47.345400785116652</v>
      </c>
      <c r="L230">
        <f t="shared" si="24"/>
        <v>916.16584689342767</v>
      </c>
      <c r="M230">
        <f t="shared" si="19"/>
        <v>-10452.697371886436</v>
      </c>
      <c r="O230">
        <f t="shared" si="20"/>
        <v>0</v>
      </c>
      <c r="P230">
        <f t="shared" si="21"/>
        <v>0</v>
      </c>
      <c r="Q230">
        <f t="shared" si="22"/>
        <v>0</v>
      </c>
    </row>
    <row r="231" spans="9:17">
      <c r="I231">
        <f t="shared" si="23"/>
        <v>1.1279999999999859</v>
      </c>
      <c r="J231">
        <f>I231*F$5</f>
        <v>0.94578933610756966</v>
      </c>
      <c r="K231">
        <f>4*C$5*((C$6/J231)^(2*C$4)-(C$6/J231)^C$4)+C$7*EXP(-C$8*J231)/J231</f>
        <v>48.10989993564715</v>
      </c>
      <c r="L231">
        <f t="shared" si="24"/>
        <v>907.40446671197981</v>
      </c>
      <c r="M231">
        <f t="shared" ref="M231:M294" si="25">(L232-L230)/(J232-J230)</f>
        <v>-10444.471717613231</v>
      </c>
      <c r="O231">
        <f t="shared" ref="O231:O294" si="26">IF(K231=T$3,J231,0)</f>
        <v>0</v>
      </c>
      <c r="P231">
        <f t="shared" ref="P231:P294" si="27">IF(K231=T$3,M231,0)</f>
        <v>0</v>
      </c>
      <c r="Q231">
        <f t="shared" ref="Q231:Q294" si="28">IF(L231=T$2,J231,0)</f>
        <v>0</v>
      </c>
    </row>
    <row r="232" spans="9:17">
      <c r="I232">
        <f t="shared" si="23"/>
        <v>1.1289999999999858</v>
      </c>
      <c r="J232">
        <f>I232*F$5</f>
        <v>0.9466278018310692</v>
      </c>
      <c r="K232">
        <f>4*C$5*((C$6/J232)^(2*C$4)-(C$6/J232)^C$4)+C$7*EXP(-C$8*J232)/J232</f>
        <v>48.867055870493417</v>
      </c>
      <c r="L232">
        <f t="shared" si="24"/>
        <v>898.65118382286937</v>
      </c>
      <c r="M232">
        <f t="shared" si="25"/>
        <v>-10433.438121408462</v>
      </c>
      <c r="O232">
        <f t="shared" si="26"/>
        <v>0</v>
      </c>
      <c r="P232">
        <f t="shared" si="27"/>
        <v>0</v>
      </c>
      <c r="Q232">
        <f t="shared" si="28"/>
        <v>0</v>
      </c>
    </row>
    <row r="233" spans="9:17">
      <c r="I233">
        <f t="shared" si="23"/>
        <v>1.1299999999999857</v>
      </c>
      <c r="J233">
        <f>I233*F$5</f>
        <v>0.94746626755456875</v>
      </c>
      <c r="K233">
        <f>4*C$5*((C$6/J233)^(2*C$4)-(C$6/J233)^C$4)+C$7*EXP(-C$8*J233)/J233</f>
        <v>49.616876365682685</v>
      </c>
      <c r="L233">
        <f t="shared" si="24"/>
        <v>889.90830622587077</v>
      </c>
      <c r="M233">
        <f t="shared" si="25"/>
        <v>-10419.705485725774</v>
      </c>
      <c r="O233">
        <f t="shared" si="26"/>
        <v>0</v>
      </c>
      <c r="P233">
        <f t="shared" si="27"/>
        <v>0</v>
      </c>
      <c r="Q233">
        <f t="shared" si="28"/>
        <v>0</v>
      </c>
    </row>
    <row r="234" spans="9:17">
      <c r="I234">
        <f t="shared" si="23"/>
        <v>1.1309999999999856</v>
      </c>
      <c r="J234">
        <f>I234*F$5</f>
        <v>0.9483047332780683</v>
      </c>
      <c r="K234">
        <f>4*C$5*((C$6/J234)^(2*C$4)-(C$6/J234)^C$4)+C$7*EXP(-C$8*J234)/J234</f>
        <v>50.359371094149282</v>
      </c>
      <c r="L234">
        <f t="shared" si="24"/>
        <v>881.17805202538682</v>
      </c>
      <c r="M234">
        <f t="shared" si="25"/>
        <v>-10403.379385631548</v>
      </c>
      <c r="O234">
        <f t="shared" si="26"/>
        <v>0</v>
      </c>
      <c r="P234">
        <f t="shared" si="27"/>
        <v>0</v>
      </c>
      <c r="Q234">
        <f t="shared" si="28"/>
        <v>0</v>
      </c>
    </row>
    <row r="235" spans="9:17">
      <c r="I235">
        <f t="shared" si="23"/>
        <v>1.1319999999999855</v>
      </c>
      <c r="J235">
        <f>I235*F$5</f>
        <v>0.94914319900156785</v>
      </c>
      <c r="K235">
        <f>4*C$5*((C$6/J235)^(2*C$4)-(C$6/J235)^C$4)+C$7*EXP(-C$8*J235)/J235</f>
        <v>51.094551551529463</v>
      </c>
      <c r="L235">
        <f t="shared" si="24"/>
        <v>872.46255217904309</v>
      </c>
      <c r="M235">
        <f t="shared" si="25"/>
        <v>-10384.562165166726</v>
      </c>
      <c r="O235">
        <f t="shared" si="26"/>
        <v>0</v>
      </c>
      <c r="P235">
        <f t="shared" si="27"/>
        <v>0</v>
      </c>
      <c r="Q235">
        <f t="shared" si="28"/>
        <v>0</v>
      </c>
    </row>
    <row r="236" spans="9:17">
      <c r="I236">
        <f t="shared" si="23"/>
        <v>1.1329999999999854</v>
      </c>
      <c r="J236">
        <f>I236*F$5</f>
        <v>0.9499816647250674</v>
      </c>
      <c r="K236">
        <f>4*C$5*((C$6/J236)^(2*C$4)-(C$6/J236)^C$4)+C$7*EXP(-C$8*J236)/J236</f>
        <v>51.82243098422741</v>
      </c>
      <c r="L236">
        <f t="shared" si="24"/>
        <v>863.7638531673017</v>
      </c>
      <c r="M236">
        <f t="shared" si="25"/>
        <v>-10363.353029860165</v>
      </c>
      <c r="O236">
        <f t="shared" si="26"/>
        <v>0</v>
      </c>
      <c r="P236">
        <f t="shared" si="27"/>
        <v>0</v>
      </c>
      <c r="Q236">
        <f t="shared" si="28"/>
        <v>0</v>
      </c>
    </row>
    <row r="237" spans="9:17">
      <c r="I237">
        <f t="shared" si="23"/>
        <v>1.1339999999999852</v>
      </c>
      <c r="J237">
        <f>I237*F$5</f>
        <v>0.95082013044856695</v>
      </c>
      <c r="K237">
        <f>4*C$5*((C$6/J237)^(2*C$4)-(C$6/J237)^C$4)+C$7*EXP(-C$8*J237)/J237</f>
        <v>52.543024319686822</v>
      </c>
      <c r="L237">
        <f t="shared" si="24"/>
        <v>855.0839195869172</v>
      </c>
      <c r="M237">
        <f t="shared" si="25"/>
        <v>-10339.848136889155</v>
      </c>
      <c r="O237">
        <f t="shared" si="26"/>
        <v>0</v>
      </c>
      <c r="P237">
        <f t="shared" si="27"/>
        <v>0</v>
      </c>
      <c r="Q237">
        <f t="shared" si="28"/>
        <v>0</v>
      </c>
    </row>
    <row r="238" spans="9:17">
      <c r="I238">
        <f t="shared" si="23"/>
        <v>1.1349999999999851</v>
      </c>
      <c r="J238">
        <f>I238*F$5</f>
        <v>0.9516585961720665</v>
      </c>
      <c r="K238">
        <f>4*C$5*((C$6/J238)^(2*C$4)-(C$6/J238)^C$4)+C$7*EXP(-C$8*J238)/J238</f>
        <v>53.256348098805958</v>
      </c>
      <c r="L238">
        <f t="shared" si="24"/>
        <v>846.42463666935726</v>
      </c>
      <c r="M238">
        <f t="shared" si="25"/>
        <v>-10314.140682831097</v>
      </c>
      <c r="O238">
        <f t="shared" si="26"/>
        <v>0</v>
      </c>
      <c r="P238">
        <f t="shared" si="27"/>
        <v>0</v>
      </c>
      <c r="Q238">
        <f t="shared" si="28"/>
        <v>0</v>
      </c>
    </row>
    <row r="239" spans="9:17">
      <c r="I239">
        <f t="shared" si="23"/>
        <v>1.135999999999985</v>
      </c>
      <c r="J239">
        <f>I239*F$5</f>
        <v>0.95249706189556593</v>
      </c>
      <c r="K239">
        <f>4*C$5*((C$6/J239)^(2*C$4)-(C$6/J239)^C$4)+C$7*EXP(-C$8*J239)/J239</f>
        <v>53.962420410432358</v>
      </c>
      <c r="L239">
        <f t="shared" si="24"/>
        <v>837.78781272710614</v>
      </c>
      <c r="M239">
        <f t="shared" si="25"/>
        <v>-10286.320988818259</v>
      </c>
      <c r="O239">
        <f t="shared" si="26"/>
        <v>0</v>
      </c>
      <c r="P239">
        <f t="shared" si="27"/>
        <v>0</v>
      </c>
      <c r="Q239">
        <f t="shared" si="28"/>
        <v>0</v>
      </c>
    </row>
    <row r="240" spans="9:17">
      <c r="I240">
        <f t="shared" si="23"/>
        <v>1.1369999999999849</v>
      </c>
      <c r="J240">
        <f>I240*F$5</f>
        <v>0.95333552761906548</v>
      </c>
      <c r="K240">
        <f>4*C$5*((C$6/J240)^(2*C$4)-(C$6/J240)^C$4)+C$7*EXP(-C$8*J240)/J240</f>
        <v>54.66126082788054</v>
      </c>
      <c r="L240">
        <f t="shared" si="24"/>
        <v>829.17518152928221</v>
      </c>
      <c r="M240">
        <f t="shared" si="25"/>
        <v>-10256.476583908854</v>
      </c>
      <c r="O240">
        <f t="shared" si="26"/>
        <v>0</v>
      </c>
      <c r="P240">
        <f t="shared" si="27"/>
        <v>0</v>
      </c>
      <c r="Q240">
        <f t="shared" si="28"/>
        <v>0</v>
      </c>
    </row>
    <row r="241" spans="9:17">
      <c r="I241">
        <f t="shared" si="23"/>
        <v>1.1379999999999848</v>
      </c>
      <c r="J241">
        <f>I241*F$5</f>
        <v>0.95417399334256503</v>
      </c>
      <c r="K241">
        <f>4*C$5*((C$6/J241)^(2*C$4)-(C$6/J241)^C$4)+C$7*EXP(-C$8*J241)/J241</f>
        <v>55.352890347409996</v>
      </c>
      <c r="L241">
        <f t="shared" si="24"/>
        <v>820.58840460813951</v>
      </c>
      <c r="M241">
        <f t="shared" si="25"/>
        <v>-10224.69228501133</v>
      </c>
      <c r="O241">
        <f t="shared" si="26"/>
        <v>0</v>
      </c>
      <c r="P241">
        <f t="shared" si="27"/>
        <v>0</v>
      </c>
      <c r="Q241">
        <f t="shared" si="28"/>
        <v>0</v>
      </c>
    </row>
    <row r="242" spans="9:17">
      <c r="I242">
        <f t="shared" si="23"/>
        <v>1.1389999999999847</v>
      </c>
      <c r="J242">
        <f>I242*F$5</f>
        <v>0.95501245906606458</v>
      </c>
      <c r="K242">
        <f>4*C$5*((C$6/J242)^(2*C$4)-(C$6/J242)^C$4)+C$7*EXP(-C$8*J242)/J242</f>
        <v>56.037331328610748</v>
      </c>
      <c r="L242">
        <f t="shared" si="24"/>
        <v>812.02907350065766</v>
      </c>
      <c r="M242">
        <f t="shared" si="25"/>
        <v>-10191.050274928306</v>
      </c>
      <c r="O242">
        <f t="shared" si="26"/>
        <v>0</v>
      </c>
      <c r="P242">
        <f t="shared" si="27"/>
        <v>0</v>
      </c>
      <c r="Q242">
        <f t="shared" si="28"/>
        <v>0</v>
      </c>
    </row>
    <row r="243" spans="9:17">
      <c r="I243">
        <f t="shared" si="23"/>
        <v>1.1399999999999846</v>
      </c>
      <c r="J243">
        <f>I243*F$5</f>
        <v>0.95585092478956413</v>
      </c>
      <c r="K243">
        <f>4*C$5*((C$6/J243)^(2*C$4)-(C$6/J243)^C$4)+C$7*EXP(-C$8*J243)/J243</f>
        <v>56.71460743664079</v>
      </c>
      <c r="L243">
        <f t="shared" si="24"/>
        <v>803.49871192416344</v>
      </c>
      <c r="M243">
        <f t="shared" si="25"/>
        <v>-10155.630178742957</v>
      </c>
      <c r="O243">
        <f t="shared" si="26"/>
        <v>0</v>
      </c>
      <c r="P243">
        <f t="shared" si="27"/>
        <v>0</v>
      </c>
      <c r="Q243">
        <f t="shared" si="28"/>
        <v>0</v>
      </c>
    </row>
    <row r="244" spans="9:17">
      <c r="I244">
        <f t="shared" si="23"/>
        <v>1.1409999999999845</v>
      </c>
      <c r="J244">
        <f>I244*F$5</f>
        <v>0.95668939051306368</v>
      </c>
      <c r="K244">
        <f>4*C$5*((C$6/J244)^(2*C$4)-(C$6/J244)^C$4)+C$7*EXP(-C$8*J244)/J244</f>
        <v>57.384743586259646</v>
      </c>
      <c r="L244">
        <f t="shared" si="24"/>
        <v>794.99877788983054</v>
      </c>
      <c r="M244">
        <f t="shared" si="25"/>
        <v>-10118.509137367104</v>
      </c>
      <c r="O244">
        <f t="shared" si="26"/>
        <v>0</v>
      </c>
      <c r="P244">
        <f t="shared" si="27"/>
        <v>0</v>
      </c>
      <c r="Q244">
        <f t="shared" si="28"/>
        <v>0</v>
      </c>
    </row>
    <row r="245" spans="9:17">
      <c r="I245">
        <f t="shared" si="23"/>
        <v>1.1419999999999844</v>
      </c>
      <c r="J245">
        <f>I245*F$5</f>
        <v>0.95752785623656322</v>
      </c>
      <c r="K245">
        <f>4*C$5*((C$6/J245)^(2*C$4)-(C$6/J245)^C$4)+C$7*EXP(-C$8*J245)/J245</f>
        <v>58.047765887610097</v>
      </c>
      <c r="L245">
        <f t="shared" si="24"/>
        <v>786.53066575496484</v>
      </c>
      <c r="M245">
        <f t="shared" si="25"/>
        <v>-10079.761879303107</v>
      </c>
      <c r="O245">
        <f t="shared" si="26"/>
        <v>0</v>
      </c>
      <c r="P245">
        <f t="shared" si="27"/>
        <v>0</v>
      </c>
      <c r="Q245">
        <f t="shared" si="28"/>
        <v>0</v>
      </c>
    </row>
    <row r="246" spans="9:17">
      <c r="I246">
        <f t="shared" si="23"/>
        <v>1.1429999999999843</v>
      </c>
      <c r="J246">
        <f>I246*F$5</f>
        <v>0.95836632196006277</v>
      </c>
      <c r="K246">
        <f>4*C$5*((C$6/J246)^(2*C$4)-(C$6/J246)^C$4)+C$7*EXP(-C$8*J246)/J246</f>
        <v>58.703701593693282</v>
      </c>
      <c r="L246">
        <f t="shared" si="24"/>
        <v>778.09570821616444</v>
      </c>
      <c r="M246">
        <f t="shared" si="25"/>
        <v>-10039.460790027339</v>
      </c>
      <c r="O246">
        <f t="shared" si="26"/>
        <v>0</v>
      </c>
      <c r="P246">
        <f t="shared" si="27"/>
        <v>0</v>
      </c>
      <c r="Q246">
        <f t="shared" si="28"/>
        <v>0</v>
      </c>
    </row>
    <row r="247" spans="9:17">
      <c r="I247">
        <f t="shared" si="23"/>
        <v>1.1439999999999841</v>
      </c>
      <c r="J247">
        <f>I247*F$5</f>
        <v>0.95920478768356232</v>
      </c>
      <c r="K247">
        <f>4*C$5*((C$6/J247)^(2*C$4)-(C$6/J247)^C$4)+C$7*EXP(-C$8*J247)/J247</f>
        <v>59.352579049492817</v>
      </c>
      <c r="L247">
        <f t="shared" si="24"/>
        <v>769.6951782452536</v>
      </c>
      <c r="M247">
        <f t="shared" si="25"/>
        <v>-9997.6759802734778</v>
      </c>
      <c r="O247">
        <f t="shared" si="26"/>
        <v>0</v>
      </c>
      <c r="P247">
        <f t="shared" si="27"/>
        <v>0</v>
      </c>
      <c r="Q247">
        <f t="shared" si="28"/>
        <v>0</v>
      </c>
    </row>
    <row r="248" spans="9:17">
      <c r="I248">
        <f t="shared" si="23"/>
        <v>1.144999999999984</v>
      </c>
      <c r="J248">
        <f>I248*F$5</f>
        <v>0.96004325340706187</v>
      </c>
      <c r="K248">
        <f>4*C$5*((C$6/J248)^(2*C$4)-(C$6/J248)^C$4)+C$7*EXP(-C$8*J248)/J248</f>
        <v>59.994427642696323</v>
      </c>
      <c r="L248">
        <f t="shared" si="24"/>
        <v>761.33029096793632</v>
      </c>
      <c r="M248">
        <f t="shared" si="25"/>
        <v>-9954.4753513636006</v>
      </c>
      <c r="O248">
        <f t="shared" si="26"/>
        <v>0</v>
      </c>
      <c r="P248">
        <f t="shared" si="27"/>
        <v>0</v>
      </c>
      <c r="Q248">
        <f t="shared" si="28"/>
        <v>0</v>
      </c>
    </row>
    <row r="249" spans="9:17">
      <c r="I249">
        <f t="shared" si="23"/>
        <v>1.1459999999999839</v>
      </c>
      <c r="J249">
        <f>I249*F$5</f>
        <v>0.96088171913056131</v>
      </c>
      <c r="K249">
        <f>4*C$5*((C$6/J249)^(2*C$4)-(C$6/J249)^C$4)+C$7*EXP(-C$8*J249)/J249</f>
        <v>60.629277755969838</v>
      </c>
      <c r="L249">
        <f t="shared" si="24"/>
        <v>753.0022054901757</v>
      </c>
      <c r="M249">
        <f t="shared" si="25"/>
        <v>-9909.9246587873604</v>
      </c>
      <c r="O249">
        <f t="shared" si="26"/>
        <v>0</v>
      </c>
      <c r="P249">
        <f t="shared" si="27"/>
        <v>0</v>
      </c>
      <c r="Q249">
        <f t="shared" si="28"/>
        <v>0</v>
      </c>
    </row>
    <row r="250" spans="9:17">
      <c r="I250">
        <f t="shared" si="23"/>
        <v>1.1469999999999838</v>
      </c>
      <c r="J250">
        <f>I250*F$5</f>
        <v>0.96172018485406086</v>
      </c>
      <c r="K250">
        <f>4*C$5*((C$6/J250)^(2*C$4)-(C$6/J250)^C$4)+C$7*EXP(-C$8*J250)/J250</f>
        <v>61.257160720742391</v>
      </c>
      <c r="L250">
        <f t="shared" si="24"/>
        <v>744.7120266702251</v>
      </c>
      <c r="M250">
        <f t="shared" si="25"/>
        <v>-9864.0875750800678</v>
      </c>
      <c r="O250">
        <f t="shared" si="26"/>
        <v>0</v>
      </c>
      <c r="P250">
        <f t="shared" si="27"/>
        <v>0</v>
      </c>
      <c r="Q250">
        <f t="shared" si="28"/>
        <v>0</v>
      </c>
    </row>
    <row r="251" spans="9:17">
      <c r="I251">
        <f t="shared" si="23"/>
        <v>1.1479999999999837</v>
      </c>
      <c r="J251">
        <f>I251*F$5</f>
        <v>0.9625586505775604</v>
      </c>
      <c r="K251">
        <f>4*C$5*((C$6/J251)^(2*C$4)-(C$6/J251)^C$4)+C$7*EXP(-C$8*J251)/J251</f>
        <v>61.878108772451569</v>
      </c>
      <c r="L251">
        <f t="shared" si="24"/>
        <v>736.46080683957086</v>
      </c>
      <c r="M251">
        <f t="shared" si="25"/>
        <v>-9817.0257495648693</v>
      </c>
      <c r="O251">
        <f t="shared" si="26"/>
        <v>0</v>
      </c>
      <c r="P251">
        <f t="shared" si="27"/>
        <v>0</v>
      </c>
      <c r="Q251">
        <f t="shared" si="28"/>
        <v>0</v>
      </c>
    </row>
    <row r="252" spans="9:17">
      <c r="I252">
        <f t="shared" si="23"/>
        <v>1.1489999999999836</v>
      </c>
      <c r="J252">
        <f>I252*F$5</f>
        <v>0.96339711630105995</v>
      </c>
      <c r="K252">
        <f>4*C$5*((C$6/J252)^(2*C$4)-(C$6/J252)^C$4)+C$7*EXP(-C$8*J252)/J252</f>
        <v>62.492155007213995</v>
      </c>
      <c r="L252">
        <f t="shared" si="24"/>
        <v>728.24954747477989</v>
      </c>
      <c r="M252">
        <f t="shared" si="25"/>
        <v>-9768.7988670506184</v>
      </c>
      <c r="O252">
        <f t="shared" si="26"/>
        <v>0</v>
      </c>
      <c r="P252">
        <f t="shared" si="27"/>
        <v>0</v>
      </c>
      <c r="Q252">
        <f t="shared" si="28"/>
        <v>0</v>
      </c>
    </row>
    <row r="253" spans="9:17">
      <c r="I253">
        <f t="shared" si="23"/>
        <v>1.1499999999999835</v>
      </c>
      <c r="J253">
        <f>I253*F$5</f>
        <v>0.9642355820245595</v>
      </c>
      <c r="K253">
        <f>4*C$5*((C$6/J253)^(2*C$4)-(C$6/J253)^C$4)+C$7*EXP(-C$8*J253)/J253</f>
        <v>63.099333339874889</v>
      </c>
      <c r="L253">
        <f t="shared" si="24"/>
        <v>720.07920082000453</v>
      </c>
      <c r="M253">
        <f t="shared" si="25"/>
        <v>-9719.4647050333188</v>
      </c>
      <c r="O253">
        <f t="shared" si="26"/>
        <v>0</v>
      </c>
      <c r="P253">
        <f t="shared" si="27"/>
        <v>0</v>
      </c>
      <c r="Q253">
        <f t="shared" si="28"/>
        <v>0</v>
      </c>
    </row>
    <row r="254" spans="9:17">
      <c r="I254">
        <f t="shared" si="23"/>
        <v>1.1509999999999834</v>
      </c>
      <c r="J254">
        <f>I254*F$5</f>
        <v>0.96507404774805905</v>
      </c>
      <c r="K254">
        <f>4*C$5*((C$6/J254)^(2*C$4)-(C$6/J254)^C$4)+C$7*EXP(-C$8*J254)/J254</f>
        <v>63.699678463399039</v>
      </c>
      <c r="L254">
        <f t="shared" si="24"/>
        <v>711.95067146291171</v>
      </c>
      <c r="M254">
        <f t="shared" si="25"/>
        <v>-9669.0791888310869</v>
      </c>
      <c r="O254">
        <f t="shared" si="26"/>
        <v>0</v>
      </c>
      <c r="P254">
        <f t="shared" si="27"/>
        <v>0</v>
      </c>
      <c r="Q254">
        <f t="shared" si="28"/>
        <v>0</v>
      </c>
    </row>
    <row r="255" spans="9:17">
      <c r="I255">
        <f t="shared" si="23"/>
        <v>1.1519999999999833</v>
      </c>
      <c r="J255">
        <f>I255*F$5</f>
        <v>0.9659125134715586</v>
      </c>
      <c r="K255">
        <f>4*C$5*((C$6/J255)^(2*C$4)-(C$6/J255)^C$4)+C$7*EXP(-C$8*J255)/J255</f>
        <v>64.293225809563168</v>
      </c>
      <c r="L255">
        <f t="shared" si="24"/>
        <v>703.86481786472916</v>
      </c>
      <c r="M255">
        <f t="shared" si="25"/>
        <v>-9617.6964453338587</v>
      </c>
      <c r="O255">
        <f t="shared" si="26"/>
        <v>0</v>
      </c>
      <c r="P255">
        <f t="shared" si="27"/>
        <v>0</v>
      </c>
      <c r="Q255">
        <f t="shared" si="28"/>
        <v>0</v>
      </c>
    </row>
    <row r="256" spans="9:17">
      <c r="I256">
        <f t="shared" si="23"/>
        <v>1.1529999999999831</v>
      </c>
      <c r="J256">
        <f>I256*F$5</f>
        <v>0.96675097919505815</v>
      </c>
      <c r="K256">
        <f>4*C$5*((C$6/J256)^(2*C$4)-(C$6/J256)^C$4)+C$7*EXP(-C$8*J256)/J256</f>
        <v>64.880011510912695</v>
      </c>
      <c r="L256">
        <f t="shared" si="24"/>
        <v>695.82245384603993</v>
      </c>
      <c r="M256">
        <f t="shared" si="25"/>
        <v>-9565.3688551326632</v>
      </c>
      <c r="O256">
        <f t="shared" si="26"/>
        <v>0</v>
      </c>
      <c r="P256">
        <f t="shared" si="27"/>
        <v>0</v>
      </c>
      <c r="Q256">
        <f t="shared" si="28"/>
        <v>0</v>
      </c>
    </row>
    <row r="257" spans="9:17">
      <c r="I257">
        <f t="shared" si="23"/>
        <v>1.153999999999983</v>
      </c>
      <c r="J257">
        <f>I257*F$5</f>
        <v>0.9675894449185577</v>
      </c>
      <c r="K257">
        <f>4*C$5*((C$6/J257)^(2*C$4)-(C$6/J257)^C$4)+C$7*EXP(-C$8*J257)/J257</f>
        <v>65.46007236394567</v>
      </c>
      <c r="L257">
        <f t="shared" si="24"/>
        <v>687.82435002941145</v>
      </c>
      <c r="M257">
        <f t="shared" si="25"/>
        <v>-9512.1471033762737</v>
      </c>
      <c r="O257">
        <f t="shared" si="26"/>
        <v>0</v>
      </c>
      <c r="P257">
        <f t="shared" si="27"/>
        <v>0</v>
      </c>
      <c r="Q257">
        <f t="shared" si="28"/>
        <v>0</v>
      </c>
    </row>
    <row r="258" spans="9:17">
      <c r="I258">
        <f t="shared" si="23"/>
        <v>1.1549999999999829</v>
      </c>
      <c r="J258">
        <f>I258*F$5</f>
        <v>0.96842791064205713</v>
      </c>
      <c r="K258">
        <f>4*C$5*((C$6/J258)^(2*C$4)-(C$6/J258)^C$4)+C$7*EXP(-C$8*J258)/J258</f>
        <v>66.033445793488653</v>
      </c>
      <c r="L258">
        <f t="shared" si="24"/>
        <v>679.87123523990795</v>
      </c>
      <c r="M258">
        <f t="shared" si="25"/>
        <v>-9458.0802295412886</v>
      </c>
      <c r="O258">
        <f t="shared" si="26"/>
        <v>0</v>
      </c>
      <c r="P258">
        <f t="shared" si="27"/>
        <v>0</v>
      </c>
      <c r="Q258">
        <f t="shared" si="28"/>
        <v>0</v>
      </c>
    </row>
    <row r="259" spans="9:17">
      <c r="I259">
        <f t="shared" si="23"/>
        <v>1.1559999999999828</v>
      </c>
      <c r="J259">
        <f>I259*F$5</f>
        <v>0.96926637636555668</v>
      </c>
      <c r="K259">
        <f>4*C$5*((C$6/J259)^(2*C$4)-(C$6/J259)^C$4)+C$7*EXP(-C$8*J259)/J259</f>
        <v>66.600169818229517</v>
      </c>
      <c r="L259">
        <f t="shared" si="24"/>
        <v>671.96379786425427</v>
      </c>
      <c r="M259">
        <f t="shared" si="25"/>
        <v>-9403.2156748422713</v>
      </c>
      <c r="O259">
        <f t="shared" si="26"/>
        <v>0</v>
      </c>
      <c r="P259">
        <f t="shared" si="27"/>
        <v>0</v>
      </c>
      <c r="Q259">
        <f t="shared" si="28"/>
        <v>0</v>
      </c>
    </row>
    <row r="260" spans="9:17">
      <c r="I260">
        <f t="shared" si="23"/>
        <v>1.1569999999999827</v>
      </c>
      <c r="J260">
        <f>I260*F$5</f>
        <v>0.97010484208905623</v>
      </c>
      <c r="K260">
        <f>4*C$5*((C$6/J260)^(2*C$4)-(C$6/J260)^C$4)+C$7*EXP(-C$8*J260)/J260</f>
        <v>67.160283017372166</v>
      </c>
      <c r="L260">
        <f t="shared" si="24"/>
        <v>664.10268717185011</v>
      </c>
      <c r="M260">
        <f t="shared" si="25"/>
        <v>-9347.5993285892346</v>
      </c>
      <c r="O260">
        <f t="shared" si="26"/>
        <v>0</v>
      </c>
      <c r="P260">
        <f t="shared" si="27"/>
        <v>0</v>
      </c>
      <c r="Q260">
        <f t="shared" si="28"/>
        <v>0</v>
      </c>
    </row>
    <row r="261" spans="9:17">
      <c r="I261">
        <f t="shared" ref="I261:I324" si="29">I260+0.001</f>
        <v>1.1579999999999826</v>
      </c>
      <c r="J261">
        <f>I261*F$5</f>
        <v>0.97094330781255578</v>
      </c>
      <c r="K261">
        <f>4*C$5*((C$6/J261)^(2*C$4)-(C$6/J261)^C$4)+C$7*EXP(-C$8*J261)/J261</f>
        <v>67.713824498384596</v>
      </c>
      <c r="L261">
        <f t="shared" ref="L261:L324" si="30">(K262-K260)/(J262-J260)</f>
        <v>656.28851459619534</v>
      </c>
      <c r="M261">
        <f t="shared" si="25"/>
        <v>-9291.2755741165674</v>
      </c>
      <c r="O261">
        <f t="shared" si="26"/>
        <v>0</v>
      </c>
      <c r="P261">
        <f t="shared" si="27"/>
        <v>0</v>
      </c>
      <c r="Q261">
        <f t="shared" si="28"/>
        <v>0</v>
      </c>
    </row>
    <row r="262" spans="9:17">
      <c r="I262">
        <f t="shared" si="29"/>
        <v>1.1589999999999825</v>
      </c>
      <c r="J262">
        <f>I262*F$5</f>
        <v>0.97178177353605533</v>
      </c>
      <c r="K262">
        <f>4*C$5*((C$6/J262)^(2*C$4)-(C$6/J262)^C$4)+C$7*EXP(-C$8*J262)/J262</f>
        <v>68.260833865802852</v>
      </c>
      <c r="L262">
        <f t="shared" si="30"/>
        <v>648.52185497887945</v>
      </c>
      <c r="M262">
        <f t="shared" si="25"/>
        <v>-9234.2873322606902</v>
      </c>
      <c r="O262">
        <f t="shared" si="26"/>
        <v>0</v>
      </c>
      <c r="P262">
        <f t="shared" si="27"/>
        <v>0</v>
      </c>
      <c r="Q262">
        <f t="shared" si="28"/>
        <v>0</v>
      </c>
    </row>
    <row r="263" spans="9:17">
      <c r="I263">
        <f t="shared" si="29"/>
        <v>1.1599999999999824</v>
      </c>
      <c r="J263">
        <f>I263*F$5</f>
        <v>0.97262023925955488</v>
      </c>
      <c r="K263">
        <f>4*C$5*((C$6/J263)^(2*C$4)-(C$6/J263)^C$4)+C$7*EXP(-C$8*J263)/J263</f>
        <v>68.801351191064867</v>
      </c>
      <c r="L263">
        <f t="shared" si="30"/>
        <v>640.80324777810199</v>
      </c>
      <c r="M263">
        <f t="shared" si="25"/>
        <v>-9176.676104153401</v>
      </c>
      <c r="O263">
        <f t="shared" si="26"/>
        <v>0</v>
      </c>
      <c r="P263">
        <f t="shared" si="27"/>
        <v>0</v>
      </c>
      <c r="Q263">
        <f t="shared" si="28"/>
        <v>0</v>
      </c>
    </row>
    <row r="264" spans="9:17">
      <c r="I264">
        <f t="shared" si="29"/>
        <v>1.1609999999999823</v>
      </c>
      <c r="J264">
        <f>I264*F$5</f>
        <v>0.97345870498305442</v>
      </c>
      <c r="K264">
        <f>4*C$5*((C$6/J264)^(2*C$4)-(C$6/J264)^C$4)+C$7*EXP(-C$8*J264)/J264</f>
        <v>69.335416983341105</v>
      </c>
      <c r="L264">
        <f t="shared" si="30"/>
        <v>633.13319824089945</v>
      </c>
      <c r="M264">
        <f t="shared" si="25"/>
        <v>-9118.4820128304473</v>
      </c>
      <c r="O264">
        <f t="shared" si="26"/>
        <v>0</v>
      </c>
      <c r="P264">
        <f t="shared" si="27"/>
        <v>0</v>
      </c>
      <c r="Q264">
        <f t="shared" si="28"/>
        <v>0</v>
      </c>
    </row>
    <row r="265" spans="9:17">
      <c r="I265">
        <f t="shared" si="29"/>
        <v>1.1619999999999822</v>
      </c>
      <c r="J265">
        <f>I265*F$5</f>
        <v>0.97429717070655397</v>
      </c>
      <c r="K265">
        <f>4*C$5*((C$6/J265)^(2*C$4)-(C$6/J265)^C$4)+C$7*EXP(-C$8*J265)/J265</f>
        <v>69.863072161334145</v>
      </c>
      <c r="L265">
        <f t="shared" si="30"/>
        <v>625.51217854189099</v>
      </c>
      <c r="M265">
        <f t="shared" si="25"/>
        <v>-9059.7438435588501</v>
      </c>
      <c r="O265">
        <f t="shared" si="26"/>
        <v>0</v>
      </c>
      <c r="P265">
        <f t="shared" si="27"/>
        <v>0</v>
      </c>
      <c r="Q265">
        <f t="shared" si="28"/>
        <v>0</v>
      </c>
    </row>
    <row r="266" spans="9:17">
      <c r="I266">
        <f t="shared" si="29"/>
        <v>1.162999999999982</v>
      </c>
      <c r="J266">
        <f>I266*F$5</f>
        <v>0.97513563643005352</v>
      </c>
      <c r="K266">
        <f>4*C$5*((C$6/J266)^(2*C$4)-(C$6/J266)^C$4)+C$7*EXP(-C$8*J266)/J266</f>
        <v>70.384358026018916</v>
      </c>
      <c r="L266">
        <f t="shared" si="30"/>
        <v>617.94062888787914</v>
      </c>
      <c r="M266">
        <f t="shared" si="25"/>
        <v>-9000.4990832163821</v>
      </c>
      <c r="O266">
        <f t="shared" si="26"/>
        <v>0</v>
      </c>
      <c r="P266">
        <f t="shared" si="27"/>
        <v>0</v>
      </c>
      <c r="Q266">
        <f t="shared" si="28"/>
        <v>0</v>
      </c>
    </row>
    <row r="267" spans="9:17">
      <c r="I267">
        <f t="shared" si="29"/>
        <v>1.1639999999999819</v>
      </c>
      <c r="J267">
        <f>I267*F$5</f>
        <v>0.97597410215355296</v>
      </c>
      <c r="K267">
        <f>4*C$5*((C$6/J267)^(2*C$4)-(C$6/J267)^C$4)+C$7*EXP(-C$8*J267)/J267</f>
        <v>70.89931623429456</v>
      </c>
      <c r="L267">
        <f t="shared" si="30"/>
        <v>610.4189585905599</v>
      </c>
      <c r="M267">
        <f t="shared" si="25"/>
        <v>-8940.7839577774703</v>
      </c>
      <c r="O267">
        <f t="shared" si="26"/>
        <v>0</v>
      </c>
      <c r="P267">
        <f t="shared" si="27"/>
        <v>0</v>
      </c>
      <c r="Q267">
        <f t="shared" si="28"/>
        <v>0</v>
      </c>
    </row>
    <row r="268" spans="9:17">
      <c r="I268">
        <f t="shared" si="29"/>
        <v>1.1649999999999818</v>
      </c>
      <c r="J268">
        <f>I268*F$5</f>
        <v>0.97681256787705251</v>
      </c>
      <c r="K268">
        <f>4*C$5*((C$6/J268)^(2*C$4)-(C$6/J268)^C$4)+C$7*EXP(-C$8*J268)/J268</f>
        <v>71.407988773523797</v>
      </c>
      <c r="L268">
        <f t="shared" si="30"/>
        <v>602.94754710825805</v>
      </c>
      <c r="M268">
        <f t="shared" si="25"/>
        <v>-8880.6334696778504</v>
      </c>
      <c r="O268">
        <f t="shared" si="26"/>
        <v>0</v>
      </c>
      <c r="P268">
        <f t="shared" si="27"/>
        <v>0</v>
      </c>
      <c r="Q268">
        <f t="shared" si="28"/>
        <v>0</v>
      </c>
    </row>
    <row r="269" spans="9:17">
      <c r="I269">
        <f t="shared" si="29"/>
        <v>1.1659999999999817</v>
      </c>
      <c r="J269">
        <f>I269*F$5</f>
        <v>0.97765103360055206</v>
      </c>
      <c r="K269">
        <f>4*C$5*((C$6/J269)^(2*C$4)-(C$6/J269)^C$4)+C$7*EXP(-C$8*J269)/J269</f>
        <v>71.910417936931367</v>
      </c>
      <c r="L269">
        <f t="shared" si="30"/>
        <v>595.52674505598441</v>
      </c>
      <c r="M269">
        <f t="shared" si="25"/>
        <v>-8820.0814341437363</v>
      </c>
      <c r="O269">
        <f t="shared" si="26"/>
        <v>0</v>
      </c>
      <c r="P269">
        <f t="shared" si="27"/>
        <v>0</v>
      </c>
      <c r="Q269">
        <f t="shared" si="28"/>
        <v>0</v>
      </c>
    </row>
    <row r="270" spans="9:17">
      <c r="I270">
        <f t="shared" si="29"/>
        <v>1.1669999999999816</v>
      </c>
      <c r="J270">
        <f>I270*F$5</f>
        <v>0.9784894993240516</v>
      </c>
      <c r="K270">
        <f>4*C$5*((C$6/J270)^(2*C$4)-(C$6/J270)^C$4)+C$7*EXP(-C$8*J270)/J270</f>
        <v>72.406646299837192</v>
      </c>
      <c r="L270">
        <f t="shared" si="30"/>
        <v>588.15687518624952</v>
      </c>
      <c r="M270">
        <f t="shared" si="25"/>
        <v>-8759.1605135847913</v>
      </c>
      <c r="O270">
        <f t="shared" si="26"/>
        <v>0</v>
      </c>
      <c r="P270">
        <f t="shared" si="27"/>
        <v>0</v>
      </c>
      <c r="Q270">
        <f t="shared" si="28"/>
        <v>0</v>
      </c>
    </row>
    <row r="271" spans="9:17">
      <c r="I271">
        <f t="shared" si="29"/>
        <v>1.1679999999999815</v>
      </c>
      <c r="J271">
        <f>I271*F$5</f>
        <v>0.97932796504755115</v>
      </c>
      <c r="K271">
        <f>4*C$5*((C$6/J271)^(2*C$4)-(C$6/J271)^C$4)+C$7*EXP(-C$8*J271)/J271</f>
        <v>72.896716696699912</v>
      </c>
      <c r="L271">
        <f t="shared" si="30"/>
        <v>580.83823334144131</v>
      </c>
      <c r="M271">
        <f t="shared" si="25"/>
        <v>-8697.9022516173573</v>
      </c>
      <c r="O271">
        <f t="shared" si="26"/>
        <v>0</v>
      </c>
      <c r="P271">
        <f t="shared" si="27"/>
        <v>0</v>
      </c>
      <c r="Q271">
        <f t="shared" si="28"/>
        <v>0</v>
      </c>
    </row>
    <row r="272" spans="9:17">
      <c r="I272">
        <f t="shared" si="29"/>
        <v>1.1689999999999814</v>
      </c>
      <c r="J272">
        <f>I272*F$5</f>
        <v>0.9801664307710507</v>
      </c>
      <c r="K272">
        <f>4*C$5*((C$6/J272)^(2*C$4)-(C$6/J272)^C$4)+C$7*EXP(-C$8*J272)/J272</f>
        <v>73.380672198946854</v>
      </c>
      <c r="L272">
        <f t="shared" si="30"/>
        <v>573.57108937758812</v>
      </c>
      <c r="M272">
        <f t="shared" si="25"/>
        <v>-8636.3371062553488</v>
      </c>
      <c r="O272">
        <f t="shared" si="26"/>
        <v>0</v>
      </c>
      <c r="P272">
        <f t="shared" si="27"/>
        <v>0</v>
      </c>
      <c r="Q272">
        <f t="shared" si="28"/>
        <v>0</v>
      </c>
    </row>
    <row r="273" spans="9:17">
      <c r="I273">
        <f t="shared" si="29"/>
        <v>1.1699999999999813</v>
      </c>
      <c r="J273">
        <f>I273*F$5</f>
        <v>0.98100489649455025</v>
      </c>
      <c r="K273">
        <f>4*C$5*((C$6/J273)^(2*C$4)-(C$6/J273)^C$4)+C$7*EXP(-C$8*J273)/J273</f>
        <v>73.858556093566719</v>
      </c>
      <c r="L273">
        <f t="shared" si="30"/>
        <v>566.35568806107653</v>
      </c>
      <c r="M273">
        <f t="shared" si="25"/>
        <v>-8574.494481773685</v>
      </c>
      <c r="O273">
        <f t="shared" si="26"/>
        <v>0</v>
      </c>
      <c r="P273">
        <f t="shared" si="27"/>
        <v>0</v>
      </c>
      <c r="Q273">
        <f t="shared" si="28"/>
        <v>0</v>
      </c>
    </row>
    <row r="274" spans="9:17">
      <c r="I274">
        <f t="shared" si="29"/>
        <v>1.1709999999999812</v>
      </c>
      <c r="J274">
        <f>I274*F$5</f>
        <v>0.9818433622180498</v>
      </c>
      <c r="K274">
        <f>4*C$5*((C$6/J274)^(2*C$4)-(C$6/J274)^C$4)+C$7*EXP(-C$8*J274)/J274</f>
        <v>74.330411862443285</v>
      </c>
      <c r="L274">
        <f t="shared" si="30"/>
        <v>559.1922499389816</v>
      </c>
      <c r="M274">
        <f t="shared" si="25"/>
        <v>-8512.4027600039699</v>
      </c>
      <c r="O274">
        <f t="shared" si="26"/>
        <v>0</v>
      </c>
      <c r="P274">
        <f t="shared" si="27"/>
        <v>0</v>
      </c>
      <c r="Q274">
        <f t="shared" si="28"/>
        <v>0</v>
      </c>
    </row>
    <row r="275" spans="9:17">
      <c r="I275">
        <f t="shared" si="29"/>
        <v>1.1719999999999811</v>
      </c>
      <c r="J275">
        <f>I275*F$5</f>
        <v>0.98268182794154935</v>
      </c>
      <c r="K275">
        <f>4*C$5*((C$6/J275)^(2*C$4)-(C$6/J275)^C$4)+C$7*EXP(-C$8*J275)/J275</f>
        <v>74.796283162407576</v>
      </c>
      <c r="L275">
        <f t="shared" si="30"/>
        <v>552.08097218330397</v>
      </c>
      <c r="M275">
        <f t="shared" si="25"/>
        <v>-8450.089330492754</v>
      </c>
      <c r="O275">
        <f t="shared" si="26"/>
        <v>0</v>
      </c>
      <c r="P275">
        <f t="shared" si="27"/>
        <v>0</v>
      </c>
      <c r="Q275">
        <f t="shared" si="28"/>
        <v>0</v>
      </c>
    </row>
    <row r="276" spans="9:17">
      <c r="I276">
        <f t="shared" si="29"/>
        <v>1.1729999999999809</v>
      </c>
      <c r="J276">
        <f>I276*F$5</f>
        <v>0.98352029366504889</v>
      </c>
      <c r="K276">
        <f>4*C$5*((C$6/J276)^(2*C$4)-(C$6/J276)^C$4)+C$7*EXP(-C$8*J276)/J276</f>
        <v>75.256213805987301</v>
      </c>
      <c r="L276">
        <f t="shared" si="30"/>
        <v>545.02202941072676</v>
      </c>
      <c r="M276">
        <f t="shared" si="25"/>
        <v>-8387.5806199084</v>
      </c>
      <c r="O276">
        <f t="shared" si="26"/>
        <v>0</v>
      </c>
      <c r="P276">
        <f t="shared" si="27"/>
        <v>0</v>
      </c>
      <c r="Q276">
        <f t="shared" si="28"/>
        <v>0</v>
      </c>
    </row>
    <row r="277" spans="9:17">
      <c r="I277">
        <f t="shared" si="29"/>
        <v>1.1739999999999808</v>
      </c>
      <c r="J277">
        <f>I277*F$5</f>
        <v>0.98435875938854833</v>
      </c>
      <c r="K277">
        <f>4*C$5*((C$6/J277)^(2*C$4)-(C$6/J277)^C$4)+C$7*EXP(-C$8*J277)/J277</f>
        <v>75.71024774283363</v>
      </c>
      <c r="L277">
        <f t="shared" si="30"/>
        <v>538.01557447754033</v>
      </c>
      <c r="M277">
        <f t="shared" si="25"/>
        <v>-8324.9021207257138</v>
      </c>
      <c r="O277">
        <f t="shared" si="26"/>
        <v>0</v>
      </c>
      <c r="P277">
        <f t="shared" si="27"/>
        <v>0</v>
      </c>
      <c r="Q277">
        <f t="shared" si="28"/>
        <v>0</v>
      </c>
    </row>
    <row r="278" spans="9:17">
      <c r="I278">
        <f t="shared" si="29"/>
        <v>1.1749999999999807</v>
      </c>
      <c r="J278">
        <f>I278*F$5</f>
        <v>0.98519722511204788</v>
      </c>
      <c r="K278">
        <f>4*C$5*((C$6/J278)^(2*C$4)-(C$6/J278)^C$4)+C$7*EXP(-C$8*J278)/J278</f>
        <v>76.158429041803913</v>
      </c>
      <c r="L278">
        <f t="shared" si="30"/>
        <v>531.06173925129326</v>
      </c>
      <c r="M278">
        <f t="shared" si="25"/>
        <v>-8262.0784186365308</v>
      </c>
      <c r="O278">
        <f t="shared" si="26"/>
        <v>0</v>
      </c>
      <c r="P278">
        <f t="shared" si="27"/>
        <v>0</v>
      </c>
      <c r="Q278">
        <f t="shared" si="28"/>
        <v>0</v>
      </c>
    </row>
    <row r="279" spans="9:17">
      <c r="I279">
        <f t="shared" si="29"/>
        <v>1.1759999999999806</v>
      </c>
      <c r="J279">
        <f>I279*F$5</f>
        <v>0.98603569083554743</v>
      </c>
      <c r="K279">
        <f>4*C$5*((C$6/J279)^(2*C$4)-(C$6/J279)^C$4)+C$7*EXP(-C$8*J279)/J279</f>
        <v>76.600801873682158</v>
      </c>
      <c r="L279">
        <f t="shared" si="30"/>
        <v>524.16063535975616</v>
      </c>
      <c r="M279">
        <f t="shared" si="25"/>
        <v>-8199.1332198394248</v>
      </c>
      <c r="O279">
        <f t="shared" si="26"/>
        <v>0</v>
      </c>
      <c r="P279">
        <f t="shared" si="27"/>
        <v>0</v>
      </c>
      <c r="Q279">
        <f t="shared" si="28"/>
        <v>0</v>
      </c>
    </row>
    <row r="280" spans="9:17">
      <c r="I280">
        <f t="shared" si="29"/>
        <v>1.1769999999999805</v>
      </c>
      <c r="J280">
        <f>I280*F$5</f>
        <v>0.98687415655904698</v>
      </c>
      <c r="K280">
        <f>4*C$5*((C$6/J280)^(2*C$4)-(C$6/J280)^C$4)+C$7*EXP(-C$8*J280)/J280</f>
        <v>77.037410494517715</v>
      </c>
      <c r="L280">
        <f t="shared" si="30"/>
        <v>517.31235491680957</v>
      </c>
      <c r="M280">
        <f t="shared" si="25"/>
        <v>-8136.089377465395</v>
      </c>
      <c r="O280">
        <f t="shared" si="26"/>
        <v>0</v>
      </c>
      <c r="P280">
        <f t="shared" si="27"/>
        <v>0</v>
      </c>
      <c r="Q280">
        <f t="shared" si="28"/>
        <v>0</v>
      </c>
    </row>
    <row r="281" spans="9:17">
      <c r="I281">
        <f t="shared" si="29"/>
        <v>1.1779999999999804</v>
      </c>
      <c r="J281">
        <f>I281*F$5</f>
        <v>0.98771262228254653</v>
      </c>
      <c r="K281">
        <f>4*C$5*((C$6/J281)^(2*C$4)-(C$6/J281)^C$4)+C$7*EXP(-C$8*J281)/J281</f>
        <v>77.468299229563314</v>
      </c>
      <c r="L281">
        <f t="shared" si="30"/>
        <v>510.51697122708913</v>
      </c>
      <c r="M281">
        <f t="shared" si="25"/>
        <v>-8072.9689164353485</v>
      </c>
      <c r="O281">
        <f t="shared" si="26"/>
        <v>0</v>
      </c>
      <c r="P281">
        <f t="shared" si="27"/>
        <v>0</v>
      </c>
      <c r="Q281">
        <f t="shared" si="28"/>
        <v>0</v>
      </c>
    </row>
    <row r="282" spans="9:17">
      <c r="I282">
        <f t="shared" si="29"/>
        <v>1.1789999999999803</v>
      </c>
      <c r="J282">
        <f>I282*F$5</f>
        <v>0.98855108800604607</v>
      </c>
      <c r="K282">
        <f>4*C$5*((C$6/J282)^(2*C$4)-(C$6/J282)^C$4)+C$7*EXP(-C$8*J282)/J282</f>
        <v>77.893512457795154</v>
      </c>
      <c r="L282">
        <f t="shared" si="30"/>
        <v>503.77453947019291</v>
      </c>
      <c r="M282">
        <f t="shared" si="25"/>
        <v>-8009.7930583361285</v>
      </c>
      <c r="O282">
        <f t="shared" si="26"/>
        <v>0</v>
      </c>
      <c r="P282">
        <f t="shared" si="27"/>
        <v>0</v>
      </c>
      <c r="Q282">
        <f t="shared" si="28"/>
        <v>0</v>
      </c>
    </row>
    <row r="283" spans="9:17">
      <c r="I283">
        <f t="shared" si="29"/>
        <v>1.1799999999999802</v>
      </c>
      <c r="J283">
        <f>I283*F$5</f>
        <v>0.98938955372954562</v>
      </c>
      <c r="K283">
        <f>4*C$5*((C$6/J283)^(2*C$4)-(C$6/J283)^C$4)+C$7*EXP(-C$8*J283)/J283</f>
        <v>78.313094596998369</v>
      </c>
      <c r="L283">
        <f t="shared" si="30"/>
        <v>497.0850973636102</v>
      </c>
      <c r="M283">
        <f t="shared" si="25"/>
        <v>-7946.58224609627</v>
      </c>
      <c r="O283">
        <f t="shared" si="26"/>
        <v>0</v>
      </c>
      <c r="P283">
        <f t="shared" si="27"/>
        <v>0</v>
      </c>
      <c r="Q283">
        <f t="shared" si="28"/>
        <v>0</v>
      </c>
    </row>
    <row r="284" spans="9:17">
      <c r="I284">
        <f t="shared" si="29"/>
        <v>1.1809999999999801</v>
      </c>
      <c r="J284">
        <f>I284*F$5</f>
        <v>0.99022801945304517</v>
      </c>
      <c r="K284">
        <f>4*C$5*((C$6/J284)^(2*C$4)-(C$6/J284)^C$4)+C$7*EXP(-C$8*J284)/J284</f>
        <v>78.7270900893988</v>
      </c>
      <c r="L284">
        <f t="shared" si="30"/>
        <v>490.44866580554935</v>
      </c>
      <c r="M284">
        <f t="shared" si="25"/>
        <v>-7883.3561666160322</v>
      </c>
      <c r="O284">
        <f t="shared" si="26"/>
        <v>0</v>
      </c>
      <c r="P284">
        <f t="shared" si="27"/>
        <v>0</v>
      </c>
      <c r="Q284">
        <f t="shared" si="28"/>
        <v>0</v>
      </c>
    </row>
    <row r="285" spans="9:17">
      <c r="I285">
        <f t="shared" si="29"/>
        <v>1.18199999999998</v>
      </c>
      <c r="J285">
        <f>I285*F$5</f>
        <v>0.99106648517654472</v>
      </c>
      <c r="K285">
        <f>4*C$5*((C$6/J285)^(2*C$4)-(C$6/J285)^C$4)+C$7*EXP(-C$8*J285)/J285</f>
        <v>79.135543387826445</v>
      </c>
      <c r="L285">
        <f t="shared" si="30"/>
        <v>483.86524949991752</v>
      </c>
      <c r="M285">
        <f t="shared" si="25"/>
        <v>-7820.1337734690305</v>
      </c>
      <c r="O285">
        <f t="shared" si="26"/>
        <v>0</v>
      </c>
      <c r="P285">
        <f t="shared" si="27"/>
        <v>0</v>
      </c>
      <c r="Q285">
        <f t="shared" si="28"/>
        <v>0</v>
      </c>
    </row>
    <row r="286" spans="9:17">
      <c r="I286">
        <f t="shared" si="29"/>
        <v>1.1829999999999798</v>
      </c>
      <c r="J286">
        <f>I286*F$5</f>
        <v>0.99190495090004416</v>
      </c>
      <c r="K286">
        <f>4*C$5*((C$6/J286)^(2*C$4)-(C$6/J286)^C$4)+C$7*EXP(-C$8*J286)/J286</f>
        <v>79.538498942395222</v>
      </c>
      <c r="L286">
        <f t="shared" si="30"/>
        <v>477.33483756108029</v>
      </c>
      <c r="M286">
        <f t="shared" si="25"/>
        <v>-7756.9333096390965</v>
      </c>
      <c r="O286">
        <f t="shared" si="26"/>
        <v>0</v>
      </c>
      <c r="P286">
        <f t="shared" si="27"/>
        <v>0</v>
      </c>
      <c r="Q286">
        <f t="shared" si="28"/>
        <v>0</v>
      </c>
    </row>
    <row r="287" spans="9:17">
      <c r="I287">
        <f t="shared" si="29"/>
        <v>1.1839999999999797</v>
      </c>
      <c r="J287">
        <f>I287*F$5</f>
        <v>0.99274341662354371</v>
      </c>
      <c r="K287">
        <f>4*C$5*((C$6/J287)^(2*C$4)-(C$6/J287)^C$4)+C$7*EXP(-C$8*J287)/J287</f>
        <v>79.936001187680773</v>
      </c>
      <c r="L287">
        <f t="shared" si="30"/>
        <v>470.8574041007098</v>
      </c>
      <c r="M287">
        <f t="shared" si="25"/>
        <v>-7693.7723282789129</v>
      </c>
      <c r="O287">
        <f t="shared" si="26"/>
        <v>0</v>
      </c>
      <c r="P287">
        <f t="shared" si="27"/>
        <v>0</v>
      </c>
      <c r="Q287">
        <f t="shared" si="28"/>
        <v>0</v>
      </c>
    </row>
    <row r="288" spans="9:17">
      <c r="I288">
        <f t="shared" si="29"/>
        <v>1.1849999999999796</v>
      </c>
      <c r="J288">
        <f>I288*F$5</f>
        <v>0.99358188234704325</v>
      </c>
      <c r="K288">
        <f>4*C$5*((C$6/J288)^(2*C$4)-(C$6/J288)^C$4)+C$7*EXP(-C$8*J288)/J288</f>
        <v>80.328094530384064</v>
      </c>
      <c r="L288">
        <f t="shared" si="30"/>
        <v>464.43290879773792</v>
      </c>
      <c r="M288">
        <f t="shared" si="25"/>
        <v>-7630.6677135737073</v>
      </c>
      <c r="O288">
        <f t="shared" si="26"/>
        <v>0</v>
      </c>
      <c r="P288">
        <f t="shared" si="27"/>
        <v>0</v>
      </c>
      <c r="Q288">
        <f t="shared" si="28"/>
        <v>0</v>
      </c>
    </row>
    <row r="289" spans="9:17">
      <c r="I289">
        <f t="shared" si="29"/>
        <v>1.1859999999999795</v>
      </c>
      <c r="J289">
        <f>I289*F$5</f>
        <v>0.9944203480705428</v>
      </c>
      <c r="K289">
        <f>4*C$5*((C$6/J289)^(2*C$4)-(C$6/J289)^C$4)+C$7*EXP(-C$8*J289)/J289</f>
        <v>80.714823337464964</v>
      </c>
      <c r="L289">
        <f t="shared" si="30"/>
        <v>458.06129745021735</v>
      </c>
      <c r="M289">
        <f t="shared" si="25"/>
        <v>-7567.6357012588378</v>
      </c>
      <c r="O289">
        <f t="shared" si="26"/>
        <v>0</v>
      </c>
      <c r="P289">
        <f t="shared" si="27"/>
        <v>0</v>
      </c>
      <c r="Q289">
        <f t="shared" si="28"/>
        <v>0</v>
      </c>
    </row>
    <row r="290" spans="9:17">
      <c r="I290">
        <f t="shared" si="29"/>
        <v>1.1869999999999794</v>
      </c>
      <c r="J290">
        <f>I290*F$5</f>
        <v>0.99525881379404235</v>
      </c>
      <c r="K290">
        <f>4*C$5*((C$6/J290)^(2*C$4)-(C$6/J290)^C$4)+C$7*EXP(-C$8*J290)/J290</f>
        <v>81.096231924731541</v>
      </c>
      <c r="L290">
        <f t="shared" si="30"/>
        <v>451.74250251086391</v>
      </c>
      <c r="M290">
        <f t="shared" si="25"/>
        <v>-7504.6918982762982</v>
      </c>
      <c r="O290">
        <f t="shared" si="26"/>
        <v>0</v>
      </c>
      <c r="P290">
        <f t="shared" si="27"/>
        <v>0</v>
      </c>
      <c r="Q290">
        <f t="shared" si="28"/>
        <v>0</v>
      </c>
    </row>
    <row r="291" spans="9:17">
      <c r="I291">
        <f t="shared" si="29"/>
        <v>1.1879999999999793</v>
      </c>
      <c r="J291">
        <f>I291*F$5</f>
        <v>0.9960972795175419</v>
      </c>
      <c r="K291">
        <f>4*C$5*((C$6/J291)^(2*C$4)-(C$6/J291)^C$4)+C$7*EXP(-C$8*J291)/J291</f>
        <v>81.4723645458715</v>
      </c>
      <c r="L291">
        <f t="shared" si="30"/>
        <v>445.47644360595848</v>
      </c>
      <c r="M291">
        <f t="shared" si="25"/>
        <v>-7441.851301502049</v>
      </c>
      <c r="O291">
        <f t="shared" si="26"/>
        <v>0</v>
      </c>
      <c r="P291">
        <f t="shared" si="27"/>
        <v>0</v>
      </c>
      <c r="Q291">
        <f t="shared" si="28"/>
        <v>0</v>
      </c>
    </row>
    <row r="292" spans="9:17">
      <c r="I292">
        <f t="shared" si="29"/>
        <v>1.1889999999999792</v>
      </c>
      <c r="J292">
        <f>I292*F$5</f>
        <v>0.99693574524104145</v>
      </c>
      <c r="K292">
        <f>4*C$5*((C$6/J292)^(2*C$4)-(C$6/J292)^C$4)+C$7*EXP(-C$8*J292)/J292</f>
        <v>81.843265381911692</v>
      </c>
      <c r="L292">
        <f t="shared" si="30"/>
        <v>439.26302803948397</v>
      </c>
      <c r="M292">
        <f t="shared" si="25"/>
        <v>-7379.1283163641629</v>
      </c>
      <c r="O292">
        <f t="shared" si="26"/>
        <v>0</v>
      </c>
      <c r="P292">
        <f t="shared" si="27"/>
        <v>0</v>
      </c>
      <c r="Q292">
        <f t="shared" si="28"/>
        <v>0</v>
      </c>
    </row>
    <row r="293" spans="9:17">
      <c r="I293">
        <f t="shared" si="29"/>
        <v>1.1899999999999791</v>
      </c>
      <c r="J293">
        <f>I293*F$5</f>
        <v>0.997774210964541</v>
      </c>
      <c r="K293">
        <f>4*C$5*((C$6/J293)^(2*C$4)-(C$6/J293)^C$4)+C$7*EXP(-C$8*J293)/J293</f>
        <v>82.208978531094957</v>
      </c>
      <c r="L293">
        <f t="shared" si="30"/>
        <v>433.10215128080591</v>
      </c>
      <c r="M293">
        <f t="shared" si="25"/>
        <v>-7316.5367752676293</v>
      </c>
      <c r="O293">
        <f t="shared" si="26"/>
        <v>0</v>
      </c>
      <c r="P293">
        <f t="shared" si="27"/>
        <v>0</v>
      </c>
      <c r="Q293">
        <f t="shared" si="28"/>
        <v>0</v>
      </c>
    </row>
    <row r="294" spans="9:17">
      <c r="I294">
        <f t="shared" si="29"/>
        <v>1.190999999999979</v>
      </c>
      <c r="J294">
        <f>I294*F$5</f>
        <v>0.99861267668804055</v>
      </c>
      <c r="K294">
        <f>4*C$5*((C$6/J294)^(2*C$4)-(C$6/J294)^C$4)+C$7*EXP(-C$8*J294)/J294</f>
        <v>82.569547999157436</v>
      </c>
      <c r="L294">
        <f t="shared" si="30"/>
        <v>426.99369743791232</v>
      </c>
      <c r="M294">
        <f t="shared" si="25"/>
        <v>-7254.0899547360714</v>
      </c>
      <c r="O294">
        <f t="shared" si="26"/>
        <v>0</v>
      </c>
      <c r="P294">
        <f t="shared" si="27"/>
        <v>0</v>
      </c>
      <c r="Q294">
        <f t="shared" si="28"/>
        <v>0</v>
      </c>
    </row>
    <row r="295" spans="9:17">
      <c r="I295">
        <f t="shared" si="29"/>
        <v>1.1919999999999789</v>
      </c>
      <c r="J295">
        <f>I295*F$5</f>
        <v>0.99945114241154009</v>
      </c>
      <c r="K295">
        <f>4*C$5*((C$6/J295)^(2*C$4)-(C$6/J295)^C$4)+C$7*EXP(-C$8*J295)/J295</f>
        <v>82.925017689999009</v>
      </c>
      <c r="L295">
        <f t="shared" si="30"/>
        <v>420.93753971634874</v>
      </c>
      <c r="M295">
        <f t="shared" ref="M295:M358" si="31">(L296-L294)/(J296-J294)</f>
        <v>-7191.8005924505906</v>
      </c>
      <c r="O295">
        <f t="shared" ref="O295:O358" si="32">IF(K295=T$3,J295,0)</f>
        <v>0</v>
      </c>
      <c r="P295">
        <f t="shared" ref="P295:P358" si="33">IF(K295=T$3,M295,0)</f>
        <v>0</v>
      </c>
      <c r="Q295">
        <f t="shared" ref="Q295:Q358" si="34">IF(L295=T$2,J295,0)</f>
        <v>0</v>
      </c>
    </row>
    <row r="296" spans="9:17">
      <c r="I296">
        <f t="shared" si="29"/>
        <v>1.1929999999999787</v>
      </c>
      <c r="J296">
        <f>I296*F$5</f>
        <v>1.0002896081350396</v>
      </c>
      <c r="K296">
        <f>4*C$5*((C$6/J296)^(2*C$4)-(C$6/J296)^C$4)+C$7*EXP(-C$8*J296)/J296</f>
        <v>83.275431396730212</v>
      </c>
      <c r="L296">
        <f t="shared" si="30"/>
        <v>414.93354086388518</v>
      </c>
      <c r="M296">
        <f t="shared" si="31"/>
        <v>-7129.6809037305866</v>
      </c>
      <c r="O296">
        <f t="shared" si="32"/>
        <v>0</v>
      </c>
      <c r="P296">
        <f t="shared" si="33"/>
        <v>0</v>
      </c>
      <c r="Q296">
        <f t="shared" si="34"/>
        <v>0</v>
      </c>
    </row>
    <row r="297" spans="9:17">
      <c r="I297">
        <f t="shared" si="29"/>
        <v>1.1939999999999786</v>
      </c>
      <c r="J297">
        <f>I297*F$5</f>
        <v>1.0011280738585391</v>
      </c>
      <c r="K297">
        <f>4*C$5*((C$6/J297)^(2*C$4)-(C$6/J297)^C$4)+C$7*EXP(-C$8*J297)/J297</f>
        <v>83.620832793088297</v>
      </c>
      <c r="L297">
        <f t="shared" si="30"/>
        <v>408.98155360181477</v>
      </c>
      <c r="M297">
        <f t="shared" si="31"/>
        <v>-7067.742597666369</v>
      </c>
      <c r="O297">
        <f t="shared" si="32"/>
        <v>0</v>
      </c>
      <c r="P297">
        <f t="shared" si="33"/>
        <v>0</v>
      </c>
      <c r="Q297">
        <f t="shared" si="34"/>
        <v>0</v>
      </c>
    </row>
    <row r="298" spans="9:17">
      <c r="I298">
        <f t="shared" si="29"/>
        <v>1.1949999999999785</v>
      </c>
      <c r="J298">
        <f>I298*F$5</f>
        <v>1.0019665395820387</v>
      </c>
      <c r="K298">
        <f>4*C$5*((C$6/J298)^(2*C$4)-(C$6/J298)^C$4)+C$7*EXP(-C$8*J298)/J298</f>
        <v>83.961265425207642</v>
      </c>
      <c r="L298">
        <f t="shared" si="30"/>
        <v>403.08142104256336</v>
      </c>
      <c r="M298">
        <f t="shared" si="31"/>
        <v>-7005.9968928503531</v>
      </c>
      <c r="O298">
        <f t="shared" si="32"/>
        <v>0</v>
      </c>
      <c r="P298">
        <f t="shared" si="33"/>
        <v>0</v>
      </c>
      <c r="Q298">
        <f t="shared" si="34"/>
        <v>0</v>
      </c>
    </row>
    <row r="299" spans="9:17">
      <c r="I299">
        <f t="shared" si="29"/>
        <v>1.1959999999999784</v>
      </c>
      <c r="J299">
        <f>I299*F$5</f>
        <v>1.0028050053055382</v>
      </c>
      <c r="K299">
        <f>4*C$5*((C$6/J299)^(2*C$4)-(C$6/J299)^C$4)+C$7*EXP(-C$8*J299)/J299</f>
        <v>84.296772703735655</v>
      </c>
      <c r="L299">
        <f t="shared" si="30"/>
        <v>397.23297709461605</v>
      </c>
      <c r="M299">
        <f t="shared" si="31"/>
        <v>-6944.4545323730417</v>
      </c>
      <c r="O299">
        <f t="shared" si="32"/>
        <v>0</v>
      </c>
      <c r="P299">
        <f t="shared" si="33"/>
        <v>0</v>
      </c>
      <c r="Q299">
        <f t="shared" si="34"/>
        <v>0</v>
      </c>
    </row>
    <row r="300" spans="9:17">
      <c r="I300">
        <f t="shared" si="29"/>
        <v>1.1969999999999783</v>
      </c>
      <c r="J300">
        <f>I300*F$5</f>
        <v>1.0036434710290376</v>
      </c>
      <c r="K300">
        <f>4*C$5*((C$6/J300)^(2*C$4)-(C$6/J300)^C$4)+C$7*EXP(-C$8*J300)/J300</f>
        <v>84.627397896282588</v>
      </c>
      <c r="L300">
        <f t="shared" si="30"/>
        <v>391.43604685497314</v>
      </c>
      <c r="M300">
        <f t="shared" si="31"/>
        <v>-6883.1257983037776</v>
      </c>
      <c r="O300">
        <f t="shared" si="32"/>
        <v>0</v>
      </c>
      <c r="P300">
        <f t="shared" si="33"/>
        <v>0</v>
      </c>
      <c r="Q300">
        <f t="shared" si="34"/>
        <v>0</v>
      </c>
    </row>
    <row r="301" spans="9:17">
      <c r="I301">
        <f t="shared" si="29"/>
        <v>1.1979999999999782</v>
      </c>
      <c r="J301">
        <f>I301*F$5</f>
        <v>1.0044819367525373</v>
      </c>
      <c r="K301">
        <f>4*C$5*((C$6/J301)^(2*C$4)-(C$6/J301)^C$4)+C$7*EXP(-C$8*J301)/J301</f>
        <v>84.953184120195772</v>
      </c>
      <c r="L301">
        <f t="shared" si="30"/>
        <v>385.69044698978968</v>
      </c>
      <c r="M301">
        <f t="shared" si="31"/>
        <v>-6822.0205262852614</v>
      </c>
      <c r="O301">
        <f t="shared" si="32"/>
        <v>0</v>
      </c>
      <c r="P301">
        <f t="shared" si="33"/>
        <v>0</v>
      </c>
      <c r="Q301">
        <f t="shared" si="34"/>
        <v>0</v>
      </c>
    </row>
    <row r="302" spans="9:17">
      <c r="I302">
        <f t="shared" si="29"/>
        <v>1.1989999999999781</v>
      </c>
      <c r="J302">
        <f>I302*F$5</f>
        <v>1.0053204024760367</v>
      </c>
      <c r="K302">
        <f>4*C$5*((C$6/J302)^(2*C$4)-(C$6/J302)^C$4)+C$7*EXP(-C$8*J302)/J302</f>
        <v>85.274174335646904</v>
      </c>
      <c r="L302">
        <f t="shared" si="30"/>
        <v>379.99598610237206</v>
      </c>
      <c r="M302">
        <f t="shared" si="31"/>
        <v>-6761.148119531289</v>
      </c>
      <c r="O302">
        <f t="shared" si="32"/>
        <v>0</v>
      </c>
      <c r="P302">
        <f t="shared" si="33"/>
        <v>0</v>
      </c>
      <c r="Q302">
        <f t="shared" si="34"/>
        <v>0</v>
      </c>
    </row>
    <row r="303" spans="9:17">
      <c r="I303">
        <f t="shared" si="29"/>
        <v>1.199999999999978</v>
      </c>
      <c r="J303">
        <f>I303*F$5</f>
        <v>1.0061588681995364</v>
      </c>
      <c r="K303">
        <f>4*C$5*((C$6/J303)^(2*C$4)-(C$6/J303)^C$4)+C$7*EXP(-C$8*J303)/J303</f>
        <v>85.590411339024271</v>
      </c>
      <c r="L303">
        <f t="shared" si="30"/>
        <v>374.35246509032885</v>
      </c>
      <c r="M303">
        <f t="shared" si="31"/>
        <v>-6700.5175619812617</v>
      </c>
      <c r="O303">
        <f t="shared" si="32"/>
        <v>0</v>
      </c>
      <c r="P303">
        <f t="shared" si="33"/>
        <v>0</v>
      </c>
      <c r="Q303">
        <f t="shared" si="34"/>
        <v>0</v>
      </c>
    </row>
    <row r="304" spans="9:17">
      <c r="I304">
        <f t="shared" si="29"/>
        <v>1.2009999999999779</v>
      </c>
      <c r="J304">
        <f>I304*F$5</f>
        <v>1.0069973339230358</v>
      </c>
      <c r="K304">
        <f>4*C$5*((C$6/J304)^(2*C$4)-(C$6/J304)^C$4)+C$7*EXP(-C$8*J304)/J304</f>
        <v>85.901937756618509</v>
      </c>
      <c r="L304">
        <f t="shared" si="30"/>
        <v>368.75967749151596</v>
      </c>
      <c r="M304">
        <f t="shared" si="31"/>
        <v>-6640.1374315294061</v>
      </c>
      <c r="O304">
        <f t="shared" si="32"/>
        <v>0</v>
      </c>
      <c r="P304">
        <f t="shared" si="33"/>
        <v>0</v>
      </c>
      <c r="Q304">
        <f t="shared" si="34"/>
        <v>0</v>
      </c>
    </row>
    <row r="305" spans="9:17">
      <c r="I305">
        <f t="shared" si="29"/>
        <v>1.2019999999999778</v>
      </c>
      <c r="J305">
        <f>I305*F$5</f>
        <v>1.0078357996465355</v>
      </c>
      <c r="K305">
        <f>4*C$5*((C$6/J305)^(2*C$4)-(C$6/J305)^C$4)+C$7*EXP(-C$8*J305)/J305</f>
        <v>86.20879603859504</v>
      </c>
      <c r="L305">
        <f t="shared" si="30"/>
        <v>363.21740981900138</v>
      </c>
      <c r="M305">
        <f t="shared" si="31"/>
        <v>-6580.0159127180177</v>
      </c>
      <c r="O305">
        <f t="shared" si="32"/>
        <v>0</v>
      </c>
      <c r="P305">
        <f t="shared" si="33"/>
        <v>0</v>
      </c>
      <c r="Q305">
        <f t="shared" si="34"/>
        <v>0</v>
      </c>
    </row>
    <row r="306" spans="9:17">
      <c r="I306">
        <f t="shared" si="29"/>
        <v>1.2029999999999776</v>
      </c>
      <c r="J306">
        <f>I306*F$5</f>
        <v>1.0086742653700349</v>
      </c>
      <c r="K306">
        <f>4*C$5*((C$6/J306)^(2*C$4)-(C$6/J306)^C$4)+C$7*EXP(-C$8*J306)/J306</f>
        <v>86.511028453241551</v>
      </c>
      <c r="L306">
        <f t="shared" si="30"/>
        <v>357.72544188572465</v>
      </c>
      <c r="M306">
        <f t="shared" si="31"/>
        <v>-6520.1608091691924</v>
      </c>
      <c r="O306">
        <f t="shared" si="32"/>
        <v>0</v>
      </c>
      <c r="P306">
        <f t="shared" si="33"/>
        <v>0</v>
      </c>
      <c r="Q306">
        <f t="shared" si="34"/>
        <v>0</v>
      </c>
    </row>
    <row r="307" spans="9:17">
      <c r="I307">
        <f t="shared" si="29"/>
        <v>1.2039999999999775</v>
      </c>
      <c r="J307">
        <f>I307*F$5</f>
        <v>1.0095127310935346</v>
      </c>
      <c r="K307">
        <f>4*C$5*((C$6/J307)^(2*C$4)-(C$6/J307)^C$4)+C$7*EXP(-C$8*J307)/J307</f>
        <v>86.808677081484859</v>
      </c>
      <c r="L307">
        <f t="shared" si="30"/>
        <v>352.28354711861448</v>
      </c>
      <c r="M307">
        <f t="shared" si="31"/>
        <v>-6460.5795557027259</v>
      </c>
      <c r="O307">
        <f t="shared" si="32"/>
        <v>0</v>
      </c>
      <c r="P307">
        <f t="shared" si="33"/>
        <v>0</v>
      </c>
      <c r="Q307">
        <f t="shared" si="34"/>
        <v>0</v>
      </c>
    </row>
    <row r="308" spans="9:17">
      <c r="I308">
        <f t="shared" si="29"/>
        <v>1.2049999999999774</v>
      </c>
      <c r="J308">
        <f>I308*F$5</f>
        <v>1.010351196817034</v>
      </c>
      <c r="K308">
        <f>4*C$5*((C$6/J308)^(2*C$4)-(C$6/J308)^C$4)+C$7*EXP(-C$8*J308)/J308</f>
        <v>87.101783811665143</v>
      </c>
      <c r="L308">
        <f t="shared" si="30"/>
        <v>346.89149286292729</v>
      </c>
      <c r="M308">
        <f t="shared" si="31"/>
        <v>-6401.2792297419446</v>
      </c>
      <c r="O308">
        <f t="shared" si="32"/>
        <v>0</v>
      </c>
      <c r="P308">
        <f t="shared" si="33"/>
        <v>0</v>
      </c>
      <c r="Q308">
        <f t="shared" si="34"/>
        <v>0</v>
      </c>
    </row>
    <row r="309" spans="9:17">
      <c r="I309">
        <f t="shared" si="29"/>
        <v>1.2059999999999773</v>
      </c>
      <c r="J309">
        <f>I309*F$5</f>
        <v>1.0111896625405337</v>
      </c>
      <c r="K309">
        <f>4*C$5*((C$6/J309)^(2*C$4)-(C$6/J309)^C$4)+C$7*EXP(-C$8*J309)/J309</f>
        <v>87.390390334563165</v>
      </c>
      <c r="L309">
        <f t="shared" si="30"/>
        <v>341.54904067723805</v>
      </c>
      <c r="M309">
        <f t="shared" si="31"/>
        <v>-6342.2665626625467</v>
      </c>
      <c r="O309">
        <f t="shared" si="32"/>
        <v>0</v>
      </c>
      <c r="P309">
        <f t="shared" si="33"/>
        <v>0</v>
      </c>
      <c r="Q309">
        <f t="shared" si="34"/>
        <v>0</v>
      </c>
    </row>
    <row r="310" spans="9:17">
      <c r="I310">
        <f t="shared" si="29"/>
        <v>1.2069999999999772</v>
      </c>
      <c r="J310">
        <f>I310*F$5</f>
        <v>1.0120281282640331</v>
      </c>
      <c r="K310">
        <f>4*C$5*((C$6/J310)^(2*C$4)-(C$6/J310)^C$4)+C$7*EXP(-C$8*J310)/J310</f>
        <v>87.674538138669178</v>
      </c>
      <c r="L310">
        <f t="shared" si="30"/>
        <v>336.2559466187476</v>
      </c>
      <c r="M310">
        <f t="shared" si="31"/>
        <v>-6283.5479510337036</v>
      </c>
      <c r="O310">
        <f t="shared" si="32"/>
        <v>0</v>
      </c>
      <c r="P310">
        <f t="shared" si="33"/>
        <v>0</v>
      </c>
      <c r="Q310">
        <f t="shared" si="34"/>
        <v>0</v>
      </c>
    </row>
    <row r="311" spans="9:17">
      <c r="I311">
        <f t="shared" si="29"/>
        <v>1.2079999999999771</v>
      </c>
      <c r="J311">
        <f>I311*F$5</f>
        <v>1.0128665939875325</v>
      </c>
      <c r="K311">
        <f>4*C$5*((C$6/J311)^(2*C$4)-(C$6/J311)^C$4)+C$7*EXP(-C$8*J311)/J311</f>
        <v>87.954268505688518</v>
      </c>
      <c r="L311">
        <f t="shared" si="30"/>
        <v>331.01196151942429</v>
      </c>
      <c r="M311">
        <f t="shared" si="31"/>
        <v>-6225.129467179212</v>
      </c>
      <c r="O311">
        <f t="shared" si="32"/>
        <v>0</v>
      </c>
      <c r="P311">
        <f t="shared" si="33"/>
        <v>0</v>
      </c>
      <c r="Q311">
        <f t="shared" si="34"/>
        <v>0</v>
      </c>
    </row>
    <row r="312" spans="9:17">
      <c r="I312">
        <f t="shared" si="29"/>
        <v>1.208999999999977</v>
      </c>
      <c r="J312">
        <f>I312*F$5</f>
        <v>1.0137050597110322</v>
      </c>
      <c r="K312">
        <f>4*C$5*((C$6/J312)^(2*C$4)-(C$6/J312)^C$4)+C$7*EXP(-C$8*J312)/J312</f>
        <v>88.229622506273955</v>
      </c>
      <c r="L312">
        <f t="shared" si="30"/>
        <v>325.81683125359405</v>
      </c>
      <c r="M312">
        <f t="shared" si="31"/>
        <v>-6167.0168692941534</v>
      </c>
      <c r="O312">
        <f t="shared" si="32"/>
        <v>0</v>
      </c>
      <c r="P312">
        <f t="shared" si="33"/>
        <v>0</v>
      </c>
      <c r="Q312">
        <f t="shared" si="34"/>
        <v>0</v>
      </c>
    </row>
    <row r="313" spans="9:17">
      <c r="I313">
        <f t="shared" si="29"/>
        <v>1.2099999999999769</v>
      </c>
      <c r="J313">
        <f>I313*F$5</f>
        <v>1.0145435254345316</v>
      </c>
      <c r="K313">
        <f>4*C$5*((C$6/J313)^(2*C$4)-(C$6/J313)^C$4)+C$7*EXP(-C$8*J313)/J313</f>
        <v>88.500640995979268</v>
      </c>
      <c r="L313">
        <f t="shared" si="30"/>
        <v>320.670296997131</v>
      </c>
      <c r="M313">
        <f t="shared" si="31"/>
        <v>-6109.2156118783887</v>
      </c>
      <c r="O313">
        <f t="shared" si="32"/>
        <v>0</v>
      </c>
      <c r="P313">
        <f t="shared" si="33"/>
        <v>0</v>
      </c>
      <c r="Q313">
        <f t="shared" si="34"/>
        <v>0</v>
      </c>
    </row>
    <row r="314" spans="9:17">
      <c r="I314">
        <f t="shared" si="29"/>
        <v>1.2109999999999768</v>
      </c>
      <c r="J314">
        <f>I314*F$5</f>
        <v>1.0153819911580313</v>
      </c>
      <c r="K314">
        <f>4*C$5*((C$6/J314)^(2*C$4)-(C$6/J314)^C$4)+C$7*EXP(-C$8*J314)/J314</f>
        <v>88.767364611426984</v>
      </c>
      <c r="L314">
        <f t="shared" si="30"/>
        <v>315.57209547753735</v>
      </c>
      <c r="M314">
        <f t="shared" si="31"/>
        <v>-6051.7308555985292</v>
      </c>
      <c r="O314">
        <f t="shared" si="32"/>
        <v>0</v>
      </c>
      <c r="P314">
        <f t="shared" si="33"/>
        <v>0</v>
      </c>
      <c r="Q314">
        <f t="shared" si="34"/>
        <v>0</v>
      </c>
    </row>
    <row r="315" spans="9:17">
      <c r="I315">
        <f t="shared" si="29"/>
        <v>1.2119999999999767</v>
      </c>
      <c r="J315">
        <f>I315*F$5</f>
        <v>1.0162204568815307</v>
      </c>
      <c r="K315">
        <f>4*C$5*((C$6/J315)^(2*C$4)-(C$6/J315)^C$4)+C$7*EXP(-C$8*J315)/J315</f>
        <v>89.029833766680952</v>
      </c>
      <c r="L315">
        <f t="shared" si="30"/>
        <v>310.52195921660308</v>
      </c>
      <c r="M315">
        <f t="shared" si="31"/>
        <v>-5994.5674763848938</v>
      </c>
      <c r="O315">
        <f t="shared" si="32"/>
        <v>0</v>
      </c>
      <c r="P315">
        <f t="shared" si="33"/>
        <v>0</v>
      </c>
      <c r="Q315">
        <f t="shared" si="34"/>
        <v>0</v>
      </c>
    </row>
    <row r="316" spans="9:17">
      <c r="I316">
        <f t="shared" si="29"/>
        <v>1.2129999999999765</v>
      </c>
      <c r="J316">
        <f>I316*F$5</f>
        <v>1.0170589226050304</v>
      </c>
      <c r="K316">
        <f>4*C$5*((C$6/J316)^(2*C$4)-(C$6/J316)^C$4)+C$7*EXP(-C$8*J316)/J316</f>
        <v>89.288088649821077</v>
      </c>
      <c r="L316">
        <f t="shared" si="30"/>
        <v>305.5196167652295</v>
      </c>
      <c r="M316">
        <f t="shared" si="31"/>
        <v>-5937.7300749052938</v>
      </c>
      <c r="O316">
        <f t="shared" si="32"/>
        <v>0</v>
      </c>
      <c r="P316">
        <f t="shared" si="33"/>
        <v>0</v>
      </c>
      <c r="Q316">
        <f t="shared" si="34"/>
        <v>0</v>
      </c>
    </row>
    <row r="317" spans="9:17">
      <c r="I317">
        <f t="shared" si="29"/>
        <v>1.2139999999999764</v>
      </c>
      <c r="J317">
        <f>I317*F$5</f>
        <v>1.0178973883285298</v>
      </c>
      <c r="K317">
        <f>4*C$5*((C$6/J317)^(2*C$4)-(C$6/J317)^C$4)+C$7*EXP(-C$8*J317)/J317</f>
        <v>89.542169219709677</v>
      </c>
      <c r="L317">
        <f t="shared" si="30"/>
        <v>300.56479293020209</v>
      </c>
      <c r="M317">
        <f t="shared" si="31"/>
        <v>-5881.2229854641855</v>
      </c>
      <c r="O317">
        <f t="shared" si="32"/>
        <v>0</v>
      </c>
      <c r="P317">
        <f t="shared" si="33"/>
        <v>0</v>
      </c>
      <c r="Q317">
        <f t="shared" si="34"/>
        <v>0</v>
      </c>
    </row>
    <row r="318" spans="9:17">
      <c r="I318">
        <f t="shared" si="29"/>
        <v>1.2149999999999763</v>
      </c>
      <c r="J318">
        <f>I318*F$5</f>
        <v>1.0187358540520295</v>
      </c>
      <c r="K318">
        <f>4*C$5*((C$6/J318)^(2*C$4)-(C$6/J318)^C$4)+C$7*EXP(-C$8*J318)/J318</f>
        <v>89.792115202946505</v>
      </c>
      <c r="L318">
        <f t="shared" si="30"/>
        <v>295.65720899409069</v>
      </c>
      <c r="M318">
        <f t="shared" si="31"/>
        <v>-5825.0502848032529</v>
      </c>
      <c r="O318">
        <f t="shared" si="32"/>
        <v>0</v>
      </c>
      <c r="P318">
        <f t="shared" si="33"/>
        <v>0</v>
      </c>
      <c r="Q318">
        <f t="shared" si="34"/>
        <v>0</v>
      </c>
    </row>
    <row r="319" spans="9:17">
      <c r="I319">
        <f t="shared" si="29"/>
        <v>1.2159999999999762</v>
      </c>
      <c r="J319">
        <f>I319*F$5</f>
        <v>1.0195743197755289</v>
      </c>
      <c r="K319">
        <f>4*C$5*((C$6/J319)^(2*C$4)-(C$6/J319)^C$4)+C$7*EXP(-C$8*J319)/J319</f>
        <v>90.037966091003852</v>
      </c>
      <c r="L319">
        <f t="shared" si="30"/>
        <v>290.79658292726447</v>
      </c>
      <c r="M319">
        <f t="shared" si="31"/>
        <v>-5769.2158006359168</v>
      </c>
      <c r="O319">
        <f t="shared" si="32"/>
        <v>0</v>
      </c>
      <c r="P319">
        <f t="shared" si="33"/>
        <v>0</v>
      </c>
      <c r="Q319">
        <f t="shared" si="34"/>
        <v>0</v>
      </c>
    </row>
    <row r="320" spans="9:17">
      <c r="I320">
        <f t="shared" si="29"/>
        <v>1.2169999999999761</v>
      </c>
      <c r="J320">
        <f>I320*F$5</f>
        <v>1.0204127854990284</v>
      </c>
      <c r="K320">
        <f>4*C$5*((C$6/J320)^(2*C$4)-(C$6/J320)^C$4)+C$7*EXP(-C$8*J320)/J320</f>
        <v>90.279761137537051</v>
      </c>
      <c r="L320">
        <f t="shared" si="30"/>
        <v>285.98262959348153</v>
      </c>
      <c r="M320">
        <f t="shared" si="31"/>
        <v>-5713.723119426395</v>
      </c>
      <c r="O320">
        <f t="shared" si="32"/>
        <v>0</v>
      </c>
      <c r="P320">
        <f t="shared" si="33"/>
        <v>0</v>
      </c>
      <c r="Q320">
        <f t="shared" si="34"/>
        <v>0</v>
      </c>
    </row>
    <row r="321" spans="9:17">
      <c r="I321">
        <f t="shared" si="29"/>
        <v>1.217999999999976</v>
      </c>
      <c r="J321">
        <f>I321*F$5</f>
        <v>1.021251251222528</v>
      </c>
      <c r="K321">
        <f>4*C$5*((C$6/J321)^(2*C$4)-(C$6/J321)^C$4)+C$7*EXP(-C$8*J321)/J321</f>
        <v>90.517539355864656</v>
      </c>
      <c r="L321">
        <f t="shared" si="30"/>
        <v>281.21506094885257</v>
      </c>
      <c r="M321">
        <f t="shared" si="31"/>
        <v>-5658.5755946785521</v>
      </c>
      <c r="O321">
        <f t="shared" si="32"/>
        <v>0</v>
      </c>
      <c r="P321">
        <f t="shared" si="33"/>
        <v>0</v>
      </c>
      <c r="Q321">
        <f t="shared" si="34"/>
        <v>0</v>
      </c>
    </row>
    <row r="322" spans="9:17">
      <c r="I322">
        <f t="shared" si="29"/>
        <v>1.2189999999999759</v>
      </c>
      <c r="J322">
        <f>I322*F$5</f>
        <v>1.0220897169460275</v>
      </c>
      <c r="K322">
        <f>4*C$5*((C$6/J322)^(2*C$4)-(C$6/J322)^C$4)+C$7*EXP(-C$8*J322)/J322</f>
        <v>90.751339516611949</v>
      </c>
      <c r="L322">
        <f t="shared" si="30"/>
        <v>276.49358623354345</v>
      </c>
      <c r="M322">
        <f t="shared" si="31"/>
        <v>-5603.776354941745</v>
      </c>
      <c r="O322">
        <f t="shared" si="32"/>
        <v>0</v>
      </c>
      <c r="P322">
        <f t="shared" si="33"/>
        <v>0</v>
      </c>
      <c r="Q322">
        <f t="shared" si="34"/>
        <v>0</v>
      </c>
    </row>
    <row r="323" spans="9:17">
      <c r="I323">
        <f t="shared" si="29"/>
        <v>1.2199999999999758</v>
      </c>
      <c r="J323">
        <f>I323*F$5</f>
        <v>1.0229281826695271</v>
      </c>
      <c r="K323">
        <f>4*C$5*((C$6/J323)^(2*C$4)-(C$6/J323)^C$4)+C$7*EXP(-C$8*J323)/J323</f>
        <v>90.981200145513242</v>
      </c>
      <c r="L323">
        <f t="shared" si="30"/>
        <v>271.81791215730078</v>
      </c>
      <c r="M323">
        <f t="shared" si="31"/>
        <v>-5549.3283108798896</v>
      </c>
      <c r="O323">
        <f t="shared" si="32"/>
        <v>0</v>
      </c>
      <c r="P323">
        <f t="shared" si="33"/>
        <v>0</v>
      </c>
      <c r="Q323">
        <f t="shared" si="34"/>
        <v>0</v>
      </c>
    </row>
    <row r="324" spans="9:17">
      <c r="I324">
        <f t="shared" si="29"/>
        <v>1.2209999999999757</v>
      </c>
      <c r="J324">
        <f>I324*F$5</f>
        <v>1.0237666483930266</v>
      </c>
      <c r="K324">
        <f>4*C$5*((C$6/J324)^(2*C$4)-(C$6/J324)^C$4)+C$7*EXP(-C$8*J324)/J324</f>
        <v>91.207159521366165</v>
      </c>
      <c r="L324">
        <f t="shared" si="30"/>
        <v>267.18774307930659</v>
      </c>
      <c r="M324">
        <f t="shared" si="31"/>
        <v>-5495.2341624651563</v>
      </c>
      <c r="O324">
        <f t="shared" si="32"/>
        <v>0</v>
      </c>
      <c r="P324">
        <f t="shared" si="33"/>
        <v>0</v>
      </c>
      <c r="Q324">
        <f t="shared" si="34"/>
        <v>0</v>
      </c>
    </row>
    <row r="325" spans="9:17">
      <c r="I325">
        <f t="shared" ref="I325:I388" si="35">I324+0.001</f>
        <v>1.2219999999999756</v>
      </c>
      <c r="J325">
        <f>I325*F$5</f>
        <v>1.0246051141165262</v>
      </c>
      <c r="K325">
        <f>4*C$5*((C$6/J325)^(2*C$4)-(C$6/J325)^C$4)+C$7*EXP(-C$8*J325)/J325</f>
        <v>91.429255674135646</v>
      </c>
      <c r="L325">
        <f t="shared" ref="L325:L388" si="36">(K326-K324)/(J326-J324)</f>
        <v>262.60278118163922</v>
      </c>
      <c r="M325">
        <f t="shared" si="31"/>
        <v>-5441.4964064952019</v>
      </c>
      <c r="O325">
        <f t="shared" si="32"/>
        <v>0</v>
      </c>
      <c r="P325">
        <f t="shared" si="33"/>
        <v>0</v>
      </c>
      <c r="Q325">
        <f t="shared" si="34"/>
        <v>0</v>
      </c>
    </row>
    <row r="326" spans="9:17">
      <c r="I326">
        <f t="shared" si="35"/>
        <v>1.2229999999999754</v>
      </c>
      <c r="J326">
        <f>I326*F$5</f>
        <v>1.0254435798400257</v>
      </c>
      <c r="K326">
        <f>4*C$5*((C$6/J326)^(2*C$4)-(C$6/J326)^C$4)+C$7*EXP(-C$8*J326)/J326</f>
        <v>91.647526383199079</v>
      </c>
      <c r="L326">
        <f t="shared" si="36"/>
        <v>258.0627266365222</v>
      </c>
      <c r="M326">
        <f t="shared" si="31"/>
        <v>-5388.1173434151651</v>
      </c>
      <c r="O326">
        <f t="shared" si="32"/>
        <v>0</v>
      </c>
      <c r="P326">
        <f t="shared" si="33"/>
        <v>0</v>
      </c>
      <c r="Q326">
        <f t="shared" si="34"/>
        <v>0</v>
      </c>
    </row>
    <row r="327" spans="9:17">
      <c r="I327">
        <f t="shared" si="35"/>
        <v>1.2239999999999753</v>
      </c>
      <c r="J327">
        <f>I327*F$5</f>
        <v>1.0262820455635253</v>
      </c>
      <c r="K327">
        <f>4*C$5*((C$6/J327)^(2*C$4)-(C$6/J327)^C$4)+C$7*EXP(-C$8*J327)/J327</f>
        <v>91.862009175730762</v>
      </c>
      <c r="L327">
        <f t="shared" si="36"/>
        <v>253.56727776834509</v>
      </c>
      <c r="M327">
        <f t="shared" si="31"/>
        <v>-5335.0990837865565</v>
      </c>
      <c r="O327">
        <f t="shared" si="32"/>
        <v>0</v>
      </c>
      <c r="P327">
        <f t="shared" si="33"/>
        <v>0</v>
      </c>
      <c r="Q327">
        <f t="shared" si="34"/>
        <v>0</v>
      </c>
    </row>
    <row r="328" spans="9:17">
      <c r="I328">
        <f t="shared" si="35"/>
        <v>1.2249999999999752</v>
      </c>
      <c r="J328">
        <f>I328*F$5</f>
        <v>1.0271205112870248</v>
      </c>
      <c r="K328">
        <f>4*C$5*((C$6/J328)^(2*C$4)-(C$6/J328)^C$4)+C$7*EXP(-C$8*J328)/J328</f>
        <v>92.072741325218772</v>
      </c>
      <c r="L328">
        <f t="shared" si="36"/>
        <v>249.11613121006445</v>
      </c>
      <c r="M328">
        <f t="shared" si="31"/>
        <v>-5282.4435547487165</v>
      </c>
      <c r="O328">
        <f t="shared" si="32"/>
        <v>0</v>
      </c>
      <c r="P328">
        <f t="shared" si="33"/>
        <v>0</v>
      </c>
      <c r="Q328">
        <f t="shared" si="34"/>
        <v>0</v>
      </c>
    </row>
    <row r="329" spans="9:17">
      <c r="I329">
        <f t="shared" si="35"/>
        <v>1.2259999999999751</v>
      </c>
      <c r="J329">
        <f>I329*F$5</f>
        <v>1.0279589770105242</v>
      </c>
      <c r="K329">
        <f>4*C$5*((C$6/J329)^(2*C$4)-(C$6/J329)^C$4)+C$7*EXP(-C$8*J329)/J329</f>
        <v>92.279759850111617</v>
      </c>
      <c r="L329">
        <f t="shared" si="36"/>
        <v>244.70898205439045</v>
      </c>
      <c r="M329">
        <f t="shared" si="31"/>
        <v>-5230.1525063067666</v>
      </c>
      <c r="O329">
        <f t="shared" si="32"/>
        <v>0</v>
      </c>
      <c r="P329">
        <f t="shared" si="33"/>
        <v>0</v>
      </c>
      <c r="Q329">
        <f t="shared" si="34"/>
        <v>0</v>
      </c>
    </row>
    <row r="330" spans="9:17">
      <c r="I330">
        <f t="shared" si="35"/>
        <v>1.226999999999975</v>
      </c>
      <c r="J330">
        <f>I330*F$5</f>
        <v>1.0287974427340238</v>
      </c>
      <c r="K330">
        <f>4*C$5*((C$6/J330)^(2*C$4)-(C$6/J330)^C$4)+C$7*EXP(-C$8*J330)/J330</f>
        <v>92.483101512588917</v>
      </c>
      <c r="L330">
        <f t="shared" si="36"/>
        <v>240.34552399963749</v>
      </c>
      <c r="M330">
        <f t="shared" si="31"/>
        <v>-5178.2275176779394</v>
      </c>
      <c r="O330">
        <f t="shared" si="32"/>
        <v>0</v>
      </c>
      <c r="P330">
        <f t="shared" si="33"/>
        <v>0</v>
      </c>
      <c r="Q330">
        <f t="shared" si="34"/>
        <v>0</v>
      </c>
    </row>
    <row r="331" spans="9:17">
      <c r="I331">
        <f t="shared" si="35"/>
        <v>1.2279999999999749</v>
      </c>
      <c r="J331">
        <f>I331*F$5</f>
        <v>1.0296359084575233</v>
      </c>
      <c r="K331">
        <f>4*C$5*((C$6/J331)^(2*C$4)-(C$6/J331)^C$4)+C$7*EXP(-C$8*J331)/J331</f>
        <v>92.682802817452085</v>
      </c>
      <c r="L331">
        <f t="shared" si="36"/>
        <v>236.02544949028024</v>
      </c>
      <c r="M331">
        <f t="shared" si="31"/>
        <v>-5126.6700031842392</v>
      </c>
      <c r="O331">
        <f t="shared" si="32"/>
        <v>0</v>
      </c>
      <c r="P331">
        <f t="shared" si="33"/>
        <v>0</v>
      </c>
      <c r="Q331">
        <f t="shared" si="34"/>
        <v>0</v>
      </c>
    </row>
    <row r="332" spans="9:17">
      <c r="I332">
        <f t="shared" si="35"/>
        <v>1.2289999999999748</v>
      </c>
      <c r="J332">
        <f>I332*F$5</f>
        <v>1.0304743741810229</v>
      </c>
      <c r="K332">
        <f>4*C$5*((C$6/J332)^(2*C$4)-(C$6/J332)^C$4)+C$7*EXP(-C$8*J332)/J332</f>
        <v>92.878900011131265</v>
      </c>
      <c r="L332">
        <f t="shared" si="36"/>
        <v>231.74844985291088</v>
      </c>
      <c r="M332">
        <f t="shared" si="31"/>
        <v>-5075.4812177541289</v>
      </c>
      <c r="O332">
        <f t="shared" si="32"/>
        <v>0</v>
      </c>
      <c r="P332">
        <f t="shared" si="33"/>
        <v>0</v>
      </c>
      <c r="Q332">
        <f t="shared" si="34"/>
        <v>0</v>
      </c>
    </row>
    <row r="333" spans="9:17">
      <c r="I333">
        <f t="shared" si="35"/>
        <v>1.2299999999999747</v>
      </c>
      <c r="J333">
        <f>I333*F$5</f>
        <v>1.0313128399045224</v>
      </c>
      <c r="K333">
        <f>4*C$5*((C$6/J333)^(2*C$4)-(C$6/J333)^C$4)+C$7*EXP(-C$8*J333)/J333</f>
        <v>93.071429080803725</v>
      </c>
      <c r="L333">
        <f t="shared" si="36"/>
        <v>227.51421542757507</v>
      </c>
      <c r="M333">
        <f t="shared" si="31"/>
        <v>-5024.6622625485725</v>
      </c>
      <c r="O333">
        <f t="shared" si="32"/>
        <v>0</v>
      </c>
      <c r="P333">
        <f t="shared" si="33"/>
        <v>0</v>
      </c>
      <c r="Q333">
        <f t="shared" si="34"/>
        <v>0</v>
      </c>
    </row>
    <row r="334" spans="9:17">
      <c r="I334">
        <f t="shared" si="35"/>
        <v>1.2309999999999746</v>
      </c>
      <c r="J334">
        <f>I334*F$5</f>
        <v>1.032151305628022</v>
      </c>
      <c r="K334">
        <f>4*C$5*((C$6/J334)^(2*C$4)-(C$6/J334)^C$4)+C$7*EXP(-C$8*J334)/J334</f>
        <v>93.260425753621092</v>
      </c>
      <c r="L334">
        <f t="shared" si="36"/>
        <v>223.32243569429355</v>
      </c>
      <c r="M334">
        <f t="shared" si="31"/>
        <v>-4974.2140906719515</v>
      </c>
      <c r="O334">
        <f t="shared" si="32"/>
        <v>0</v>
      </c>
      <c r="P334">
        <f t="shared" si="33"/>
        <v>0</v>
      </c>
      <c r="Q334">
        <f t="shared" si="34"/>
        <v>0</v>
      </c>
    </row>
    <row r="335" spans="9:17">
      <c r="I335">
        <f t="shared" si="35"/>
        <v>1.2319999999999744</v>
      </c>
      <c r="J335">
        <f>I335*F$5</f>
        <v>1.0329897713515215</v>
      </c>
      <c r="K335">
        <f>4*C$5*((C$6/J335)^(2*C$4)-(C$6/J335)^C$4)+C$7*EXP(-C$8*J335)/J335</f>
        <v>93.445925496039919</v>
      </c>
      <c r="L335">
        <f t="shared" si="36"/>
        <v>219.17279939482125</v>
      </c>
      <c r="M335">
        <f t="shared" si="31"/>
        <v>-4924.1375121447763</v>
      </c>
      <c r="O335">
        <f t="shared" si="32"/>
        <v>0</v>
      </c>
      <c r="P335">
        <f t="shared" si="33"/>
        <v>0</v>
      </c>
      <c r="Q335">
        <f t="shared" si="34"/>
        <v>0</v>
      </c>
    </row>
    <row r="336" spans="9:17">
      <c r="I336">
        <f t="shared" si="35"/>
        <v>1.2329999999999743</v>
      </c>
      <c r="J336">
        <f>I336*F$5</f>
        <v>1.0338282370750211</v>
      </c>
      <c r="K336">
        <f>4*C$5*((C$6/J336)^(2*C$4)-(C$6/J336)^C$4)+C$7*EXP(-C$8*J336)/J336</f>
        <v>93.627963513253093</v>
      </c>
      <c r="L336">
        <f t="shared" si="36"/>
        <v>215.06499465083007</v>
      </c>
      <c r="M336">
        <f t="shared" si="31"/>
        <v>-4874.4331990061446</v>
      </c>
      <c r="O336">
        <f t="shared" si="32"/>
        <v>0</v>
      </c>
      <c r="P336">
        <f t="shared" si="33"/>
        <v>0</v>
      </c>
      <c r="Q336">
        <f t="shared" si="34"/>
        <v>0</v>
      </c>
    </row>
    <row r="337" spans="9:17">
      <c r="I337">
        <f t="shared" si="35"/>
        <v>1.2339999999999742</v>
      </c>
      <c r="J337">
        <f>I337*F$5</f>
        <v>1.0346667027985206</v>
      </c>
      <c r="K337">
        <f>4*C$5*((C$6/J337)^(2*C$4)-(C$6/J337)^C$4)+C$7*EXP(-C$8*J337)/J337</f>
        <v>93.806574748718589</v>
      </c>
      <c r="L337">
        <f t="shared" si="36"/>
        <v>210.99870907711144</v>
      </c>
      <c r="M337">
        <f t="shared" si="31"/>
        <v>-4825.1016905825099</v>
      </c>
      <c r="O337">
        <f t="shared" si="32"/>
        <v>0</v>
      </c>
      <c r="P337">
        <f t="shared" si="33"/>
        <v>0</v>
      </c>
      <c r="Q337">
        <f t="shared" si="34"/>
        <v>0</v>
      </c>
    </row>
    <row r="338" spans="9:17">
      <c r="I338">
        <f t="shared" si="35"/>
        <v>1.2349999999999741</v>
      </c>
      <c r="J338">
        <f>I338*F$5</f>
        <v>1.03550516852202</v>
      </c>
      <c r="K338">
        <f>4*C$5*((C$6/J338)^(2*C$4)-(C$6/J338)^C$4)+C$7*EXP(-C$8*J338)/J338</f>
        <v>93.981793883780668</v>
      </c>
      <c r="L338">
        <f t="shared" si="36"/>
        <v>206.97362989092483</v>
      </c>
      <c r="M338">
        <f t="shared" si="31"/>
        <v>-4776.143397847387</v>
      </c>
      <c r="O338">
        <f t="shared" si="32"/>
        <v>0</v>
      </c>
      <c r="P338">
        <f t="shared" si="33"/>
        <v>0</v>
      </c>
      <c r="Q338">
        <f t="shared" si="34"/>
        <v>0</v>
      </c>
    </row>
    <row r="339" spans="9:17">
      <c r="I339">
        <f t="shared" si="35"/>
        <v>1.235999999999974</v>
      </c>
      <c r="J339">
        <f>I339*F$5</f>
        <v>1.0363436342455197</v>
      </c>
      <c r="K339">
        <f>4*C$5*((C$6/J339)^(2*C$4)-(C$6/J339)^C$4)+C$7*EXP(-C$8*J339)/J339</f>
        <v>94.153655337382233</v>
      </c>
      <c r="L339">
        <f t="shared" si="36"/>
        <v>202.98944401788404</v>
      </c>
      <c r="M339">
        <f t="shared" si="31"/>
        <v>-4727.5586084229126</v>
      </c>
      <c r="O339">
        <f t="shared" si="32"/>
        <v>0</v>
      </c>
      <c r="P339">
        <f t="shared" si="33"/>
        <v>0</v>
      </c>
      <c r="Q339">
        <f t="shared" si="34"/>
        <v>0</v>
      </c>
    </row>
    <row r="340" spans="9:17">
      <c r="I340">
        <f t="shared" si="35"/>
        <v>1.2369999999999739</v>
      </c>
      <c r="J340">
        <f>I340*F$5</f>
        <v>1.0371820999690191</v>
      </c>
      <c r="K340">
        <f>4*C$5*((C$6/J340)^(2*C$4)-(C$6/J340)^C$4)+C$7*EXP(-C$8*J340)/J340</f>
        <v>94.32219326586312</v>
      </c>
      <c r="L340">
        <f t="shared" si="36"/>
        <v>199.04583819292915</v>
      </c>
      <c r="M340">
        <f t="shared" si="31"/>
        <v>-4679.3474911038484</v>
      </c>
      <c r="O340">
        <f t="shared" si="32"/>
        <v>0</v>
      </c>
      <c r="P340">
        <f t="shared" si="33"/>
        <v>0</v>
      </c>
      <c r="Q340">
        <f t="shared" si="34"/>
        <v>0</v>
      </c>
    </row>
    <row r="341" spans="9:17">
      <c r="I341">
        <f t="shared" si="35"/>
        <v>1.2379999999999738</v>
      </c>
      <c r="J341">
        <f>I341*F$5</f>
        <v>1.0380205656925188</v>
      </c>
      <c r="K341">
        <f>4*C$5*((C$6/J341)^(2*C$4)-(C$6/J341)^C$4)+C$7*EXP(-C$8*J341)/J341</f>
        <v>94.48744156284225</v>
      </c>
      <c r="L341">
        <f t="shared" si="36"/>
        <v>195.14249905861567</v>
      </c>
      <c r="M341">
        <f t="shared" si="31"/>
        <v>-4631.5100998395137</v>
      </c>
      <c r="O341">
        <f t="shared" si="32"/>
        <v>0</v>
      </c>
      <c r="P341">
        <f t="shared" si="33"/>
        <v>0</v>
      </c>
      <c r="Q341">
        <f t="shared" si="34"/>
        <v>0</v>
      </c>
    </row>
    <row r="342" spans="9:17">
      <c r="I342">
        <f t="shared" si="35"/>
        <v>1.2389999999999737</v>
      </c>
      <c r="J342">
        <f>I342*F$5</f>
        <v>1.0388590314160182</v>
      </c>
      <c r="K342">
        <f>4*C$5*((C$6/J342)^(2*C$4)-(C$6/J342)^C$4)+C$7*EXP(-C$8*J342)/J342</f>
        <v>94.649433859180505</v>
      </c>
      <c r="L342">
        <f t="shared" si="36"/>
        <v>191.27911325941434</v>
      </c>
      <c r="M342">
        <f t="shared" si="31"/>
        <v>-4584.0463784252333</v>
      </c>
      <c r="O342">
        <f t="shared" si="32"/>
        <v>0</v>
      </c>
      <c r="P342">
        <f t="shared" si="33"/>
        <v>0</v>
      </c>
      <c r="Q342">
        <f t="shared" si="34"/>
        <v>0</v>
      </c>
    </row>
    <row r="343" spans="9:17">
      <c r="I343">
        <f t="shared" si="35"/>
        <v>1.2399999999999736</v>
      </c>
      <c r="J343">
        <f>I343*F$5</f>
        <v>1.0396974971395179</v>
      </c>
      <c r="K343">
        <f>4*C$5*((C$6/J343)^(2*C$4)-(C$6/J343)^C$4)+C$7*EXP(-C$8*J343)/J343</f>
        <v>94.808203523021064</v>
      </c>
      <c r="L343">
        <f t="shared" si="36"/>
        <v>187.45536753213207</v>
      </c>
      <c r="M343">
        <f t="shared" si="31"/>
        <v>-4536.9561646042575</v>
      </c>
      <c r="O343">
        <f t="shared" si="32"/>
        <v>0</v>
      </c>
      <c r="P343">
        <f t="shared" si="33"/>
        <v>0</v>
      </c>
      <c r="Q343">
        <f t="shared" si="34"/>
        <v>0</v>
      </c>
    </row>
    <row r="344" spans="9:17">
      <c r="I344">
        <f t="shared" si="35"/>
        <v>1.2409999999999735</v>
      </c>
      <c r="J344">
        <f>I344*F$5</f>
        <v>1.0405359628630173</v>
      </c>
      <c r="K344">
        <f>4*C$5*((C$6/J344)^(2*C$4)-(C$6/J344)^C$4)+C$7*EXP(-C$8*J344)/J344</f>
        <v>94.96378365990391</v>
      </c>
      <c r="L344">
        <f t="shared" si="36"/>
        <v>183.67094879333305</v>
      </c>
      <c r="M344">
        <f t="shared" si="31"/>
        <v>-4490.2391938577875</v>
      </c>
      <c r="O344">
        <f t="shared" si="32"/>
        <v>0</v>
      </c>
      <c r="P344">
        <f t="shared" si="33"/>
        <v>0</v>
      </c>
      <c r="Q344">
        <f t="shared" si="34"/>
        <v>0</v>
      </c>
    </row>
    <row r="345" spans="9:17">
      <c r="I345">
        <f t="shared" si="35"/>
        <v>1.2419999999999733</v>
      </c>
      <c r="J345">
        <f>I345*F$5</f>
        <v>1.041374428586517</v>
      </c>
      <c r="K345">
        <f>4*C$5*((C$6/J345)^(2*C$4)-(C$6/J345)^C$4)+C$7*EXP(-C$8*J345)/J345</f>
        <v>95.116207112952765</v>
      </c>
      <c r="L345">
        <f t="shared" si="36"/>
        <v>179.92554422340407</v>
      </c>
      <c r="M345">
        <f t="shared" si="31"/>
        <v>-4443.895103474375</v>
      </c>
      <c r="O345">
        <f t="shared" si="32"/>
        <v>0</v>
      </c>
      <c r="P345">
        <f t="shared" si="33"/>
        <v>0</v>
      </c>
      <c r="Q345">
        <f t="shared" si="34"/>
        <v>0</v>
      </c>
    </row>
    <row r="346" spans="9:17">
      <c r="I346">
        <f t="shared" si="35"/>
        <v>1.2429999999999732</v>
      </c>
      <c r="J346">
        <f>I346*F$5</f>
        <v>1.0422128943100164</v>
      </c>
      <c r="K346">
        <f>4*C$5*((C$6/J346)^(2*C$4)-(C$6/J346)^C$4)+C$7*EXP(-C$8*J346)/J346</f>
        <v>95.265506463130563</v>
      </c>
      <c r="L346">
        <f t="shared" si="36"/>
        <v>176.21884134715157</v>
      </c>
      <c r="M346">
        <f t="shared" si="31"/>
        <v>-4397.9234361574345</v>
      </c>
      <c r="O346">
        <f t="shared" si="32"/>
        <v>0</v>
      </c>
      <c r="P346">
        <f t="shared" si="33"/>
        <v>0</v>
      </c>
      <c r="Q346">
        <f t="shared" si="34"/>
        <v>0</v>
      </c>
    </row>
    <row r="347" spans="9:17">
      <c r="I347">
        <f t="shared" si="35"/>
        <v>1.2439999999999731</v>
      </c>
      <c r="J347">
        <f>I347*F$5</f>
        <v>1.0430513600335158</v>
      </c>
      <c r="K347">
        <f>4*C$5*((C$6/J347)^(2*C$4)-(C$6/J347)^C$4)+C$7*EXP(-C$8*J347)/J347</f>
        <v>95.411714029561509</v>
      </c>
      <c r="L347">
        <f t="shared" si="36"/>
        <v>172.55052811181832</v>
      </c>
      <c r="M347">
        <f t="shared" si="31"/>
        <v>-4352.3236437932965</v>
      </c>
      <c r="O347">
        <f t="shared" si="32"/>
        <v>0</v>
      </c>
      <c r="P347">
        <f t="shared" si="33"/>
        <v>0</v>
      </c>
      <c r="Q347">
        <f t="shared" si="34"/>
        <v>0</v>
      </c>
    </row>
    <row r="348" spans="9:17">
      <c r="I348">
        <f t="shared" si="35"/>
        <v>1.244999999999973</v>
      </c>
      <c r="J348">
        <f>I348*F$5</f>
        <v>1.0438898257570155</v>
      </c>
      <c r="K348">
        <f>4*C$5*((C$6/J348)^(2*C$4)-(C$6/J348)^C$4)+C$7*EXP(-C$8*J348)/J348</f>
        <v>95.554861869917573</v>
      </c>
      <c r="L348">
        <f t="shared" si="36"/>
        <v>168.92029296135689</v>
      </c>
      <c r="M348">
        <f t="shared" si="31"/>
        <v>-4307.0950910287738</v>
      </c>
      <c r="O348">
        <f t="shared" si="32"/>
        <v>0</v>
      </c>
      <c r="P348">
        <f t="shared" si="33"/>
        <v>0</v>
      </c>
      <c r="Q348">
        <f t="shared" si="34"/>
        <v>0</v>
      </c>
    </row>
    <row r="349" spans="9:17">
      <c r="I349">
        <f t="shared" si="35"/>
        <v>1.2459999999999729</v>
      </c>
      <c r="J349">
        <f>I349*F$5</f>
        <v>1.0447282914805149</v>
      </c>
      <c r="K349">
        <f>4*C$5*((C$6/J349)^(2*C$4)-(C$6/J349)^C$4)+C$7*EXP(-C$8*J349)/J349</f>
        <v>95.694981780864708</v>
      </c>
      <c r="L349">
        <f t="shared" si="36"/>
        <v>165.32782490845673</v>
      </c>
      <c r="M349">
        <f t="shared" si="31"/>
        <v>-4262.2370585690205</v>
      </c>
      <c r="O349">
        <f t="shared" si="32"/>
        <v>0</v>
      </c>
      <c r="P349">
        <f t="shared" si="33"/>
        <v>0</v>
      </c>
      <c r="Q349">
        <f t="shared" si="34"/>
        <v>0</v>
      </c>
    </row>
    <row r="350" spans="9:17">
      <c r="I350">
        <f t="shared" si="35"/>
        <v>1.2469999999999728</v>
      </c>
      <c r="J350">
        <f>I350*F$5</f>
        <v>1.0455667572040146</v>
      </c>
      <c r="K350">
        <f>4*C$5*((C$6/J350)^(2*C$4)-(C$6/J350)^C$4)+C$7*EXP(-C$8*J350)/J350</f>
        <v>95.832105298570525</v>
      </c>
      <c r="L350">
        <f t="shared" si="36"/>
        <v>161.77281360327757</v>
      </c>
      <c r="M350">
        <f t="shared" si="31"/>
        <v>-4217.7487468049057</v>
      </c>
      <c r="O350">
        <f t="shared" si="32"/>
        <v>0</v>
      </c>
      <c r="P350">
        <f t="shared" si="33"/>
        <v>0</v>
      </c>
      <c r="Q350">
        <f t="shared" si="34"/>
        <v>0</v>
      </c>
    </row>
    <row r="351" spans="9:17">
      <c r="I351">
        <f t="shared" si="35"/>
        <v>1.2479999999999727</v>
      </c>
      <c r="J351">
        <f>I351*F$5</f>
        <v>1.046405222927514</v>
      </c>
      <c r="K351">
        <f>4*C$5*((C$6/J351)^(2*C$4)-(C$6/J351)^C$4)+C$7*EXP(-C$8*J351)/J351</f>
        <v>95.966263699265568</v>
      </c>
      <c r="L351">
        <f t="shared" si="36"/>
        <v>158.25494939939855</v>
      </c>
      <c r="M351">
        <f t="shared" si="31"/>
        <v>-4173.6292786816684</v>
      </c>
      <c r="O351">
        <f t="shared" si="32"/>
        <v>0</v>
      </c>
      <c r="P351">
        <f t="shared" si="33"/>
        <v>0</v>
      </c>
      <c r="Q351">
        <f t="shared" si="34"/>
        <v>0</v>
      </c>
    </row>
    <row r="352" spans="9:17">
      <c r="I352">
        <f t="shared" si="35"/>
        <v>1.2489999999999726</v>
      </c>
      <c r="J352">
        <f>I352*F$5</f>
        <v>1.0472436886510137</v>
      </c>
      <c r="K352">
        <f>4*C$5*((C$6/J352)^(2*C$4)-(C$6/J352)^C$4)+C$7*EXP(-C$8*J352)/J352</f>
        <v>96.097487999861627</v>
      </c>
      <c r="L352">
        <f t="shared" si="36"/>
        <v>154.77392341774012</v>
      </c>
      <c r="M352">
        <f t="shared" si="31"/>
        <v>-4129.8777029343819</v>
      </c>
      <c r="O352">
        <f t="shared" si="32"/>
        <v>0</v>
      </c>
      <c r="P352">
        <f t="shared" si="33"/>
        <v>0</v>
      </c>
      <c r="Q352">
        <f t="shared" si="34"/>
        <v>0</v>
      </c>
    </row>
    <row r="353" spans="9:17">
      <c r="I353">
        <f t="shared" si="35"/>
        <v>1.2499999999999725</v>
      </c>
      <c r="J353">
        <f>I353*F$5</f>
        <v>1.0480821543745131</v>
      </c>
      <c r="K353">
        <f>4*C$5*((C$6/J353)^(2*C$4)-(C$6/J353)^C$4)+C$7*EXP(-C$8*J353)/J353</f>
        <v>96.225808958620206</v>
      </c>
      <c r="L353">
        <f t="shared" si="36"/>
        <v>151.3294276070875</v>
      </c>
      <c r="M353">
        <f t="shared" si="31"/>
        <v>-4086.492997372663</v>
      </c>
      <c r="O353">
        <f t="shared" si="32"/>
        <v>0</v>
      </c>
      <c r="P353">
        <f t="shared" si="33"/>
        <v>0</v>
      </c>
      <c r="Q353">
        <f t="shared" si="34"/>
        <v>0</v>
      </c>
    </row>
    <row r="354" spans="9:17">
      <c r="I354">
        <f t="shared" si="35"/>
        <v>1.2509999999999724</v>
      </c>
      <c r="J354">
        <f>I354*F$5</f>
        <v>1.0489206200980128</v>
      </c>
      <c r="K354">
        <f>4*C$5*((C$6/J354)^(2*C$4)-(C$6/J354)^C$4)+C$7*EXP(-C$8*J354)/J354</f>
        <v>96.351257075872326</v>
      </c>
      <c r="L354">
        <f t="shared" si="36"/>
        <v>147.9211548025043</v>
      </c>
      <c r="M354">
        <f t="shared" si="31"/>
        <v>-4043.4740716436122</v>
      </c>
      <c r="O354">
        <f t="shared" si="32"/>
        <v>0</v>
      </c>
      <c r="P354">
        <f t="shared" si="33"/>
        <v>0</v>
      </c>
      <c r="Q354">
        <f t="shared" si="34"/>
        <v>0</v>
      </c>
    </row>
    <row r="355" spans="9:17">
      <c r="I355">
        <f t="shared" si="35"/>
        <v>1.2519999999999722</v>
      </c>
      <c r="J355">
        <f>I355*F$5</f>
        <v>1.0497590858215122</v>
      </c>
      <c r="K355">
        <f>4*C$5*((C$6/J355)^(2*C$4)-(C$6/J355)^C$4)+C$7*EXP(-C$8*J355)/J355</f>
        <v>96.473862594784947</v>
      </c>
      <c r="L355">
        <f t="shared" si="36"/>
        <v>144.54879878122284</v>
      </c>
      <c r="M355">
        <f t="shared" si="31"/>
        <v>-4000.819769957679</v>
      </c>
      <c r="O355">
        <f t="shared" si="32"/>
        <v>0</v>
      </c>
      <c r="P355">
        <f t="shared" si="33"/>
        <v>0</v>
      </c>
      <c r="Q355">
        <f t="shared" si="34"/>
        <v>0</v>
      </c>
    </row>
    <row r="356" spans="9:17">
      <c r="I356">
        <f t="shared" si="35"/>
        <v>1.2529999999999721</v>
      </c>
      <c r="J356">
        <f>I356*F$5</f>
        <v>1.0505975515450117</v>
      </c>
      <c r="K356">
        <f>4*C$5*((C$6/J356)^(2*C$4)-(C$6/J356)^C$4)+C$7*EXP(-C$8*J356)/J356</f>
        <v>96.593655502174471</v>
      </c>
      <c r="L356">
        <f t="shared" si="36"/>
        <v>141.21205431648747</v>
      </c>
      <c r="M356">
        <f t="shared" si="31"/>
        <v>-3958.5288740254869</v>
      </c>
      <c r="O356">
        <f t="shared" si="32"/>
        <v>0</v>
      </c>
      <c r="P356">
        <f t="shared" si="33"/>
        <v>0</v>
      </c>
      <c r="Q356">
        <f t="shared" si="34"/>
        <v>0</v>
      </c>
    </row>
    <row r="357" spans="9:17">
      <c r="I357">
        <f t="shared" si="35"/>
        <v>1.253999999999972</v>
      </c>
      <c r="J357">
        <f>I357*F$5</f>
        <v>1.0514360172685113</v>
      </c>
      <c r="K357">
        <f>4*C$5*((C$6/J357)^(2*C$4)-(C$6/J357)^C$4)+C$7*EXP(-C$8*J357)/J357</f>
        <v>96.710665529363609</v>
      </c>
      <c r="L357">
        <f t="shared" si="36"/>
        <v>137.91061722851558</v>
      </c>
      <c r="M357">
        <f t="shared" si="31"/>
        <v>-3916.6001058794013</v>
      </c>
      <c r="O357">
        <f t="shared" si="32"/>
        <v>0</v>
      </c>
      <c r="P357">
        <f t="shared" si="33"/>
        <v>0</v>
      </c>
      <c r="Q357">
        <f t="shared" si="34"/>
        <v>0</v>
      </c>
    </row>
    <row r="358" spans="9:17">
      <c r="I358">
        <f t="shared" si="35"/>
        <v>1.2549999999999719</v>
      </c>
      <c r="J358">
        <f>I358*F$5</f>
        <v>1.0522744829920108</v>
      </c>
      <c r="K358">
        <f>4*C$5*((C$6/J358)^(2*C$4)-(C$6/J358)^C$4)+C$7*EXP(-C$8*J358)/J358</f>
        <v>96.824922153080024</v>
      </c>
      <c r="L358">
        <f t="shared" si="36"/>
        <v>134.64418443361831</v>
      </c>
      <c r="M358">
        <f t="shared" si="31"/>
        <v>-3875.0321301537724</v>
      </c>
      <c r="O358">
        <f t="shared" si="32"/>
        <v>0</v>
      </c>
      <c r="P358">
        <f t="shared" si="33"/>
        <v>0</v>
      </c>
      <c r="Q358">
        <f t="shared" si="34"/>
        <v>0</v>
      </c>
    </row>
    <row r="359" spans="9:17">
      <c r="I359">
        <f t="shared" si="35"/>
        <v>1.2559999999999718</v>
      </c>
      <c r="J359">
        <f>I359*F$5</f>
        <v>1.0531129487155104</v>
      </c>
      <c r="K359">
        <f>4*C$5*((C$6/J359)^(2*C$4)-(C$6/J359)^C$4)+C$7*EXP(-C$8*J359)/J359</f>
        <v>96.93645459639589</v>
      </c>
      <c r="L359">
        <f t="shared" si="36"/>
        <v>131.41245399132882</v>
      </c>
      <c r="M359">
        <f t="shared" ref="M359:M422" si="37">(L360-L358)/(J360-J358)</f>
        <v>-3833.8235567795218</v>
      </c>
      <c r="O359">
        <f t="shared" ref="O359:O422" si="38">IF(K359=T$3,J359,0)</f>
        <v>0</v>
      </c>
      <c r="P359">
        <f t="shared" ref="P359:P422" si="39">IF(K359=T$3,M359,0)</f>
        <v>0</v>
      </c>
      <c r="Q359">
        <f t="shared" ref="Q359:Q422" si="40">IF(L359=T$2,J359,0)</f>
        <v>0</v>
      </c>
    </row>
    <row r="360" spans="9:17">
      <c r="I360">
        <f t="shared" si="35"/>
        <v>1.2569999999999717</v>
      </c>
      <c r="J360">
        <f>I360*F$5</f>
        <v>1.0539514144390099</v>
      </c>
      <c r="K360">
        <f>4*C$5*((C$6/J360)^(2*C$4)-(C$6/J360)^C$4)+C$7*EXP(-C$8*J360)/J360</f>
        <v>97.045291829705405</v>
      </c>
      <c r="L360">
        <f t="shared" si="36"/>
        <v>128.2151251490088</v>
      </c>
      <c r="M360">
        <f t="shared" si="37"/>
        <v>-3792.9729434967285</v>
      </c>
      <c r="O360">
        <f t="shared" si="38"/>
        <v>0</v>
      </c>
      <c r="P360">
        <f t="shared" si="39"/>
        <v>0</v>
      </c>
      <c r="Q360">
        <f t="shared" si="40"/>
        <v>0</v>
      </c>
    </row>
    <row r="361" spans="9:17">
      <c r="I361">
        <f t="shared" si="35"/>
        <v>1.2579999999999716</v>
      </c>
      <c r="J361">
        <f>I361*F$5</f>
        <v>1.0547898801625095</v>
      </c>
      <c r="K361">
        <f>4*C$5*((C$6/J361)^(2*C$4)-(C$6/J361)^C$4)+C$7*EXP(-C$8*J361)/J361</f>
        <v>97.151462571739188</v>
      </c>
      <c r="L361">
        <f t="shared" si="36"/>
        <v>125.05189838476242</v>
      </c>
      <c r="M361">
        <f t="shared" si="37"/>
        <v>-3752.4787979958646</v>
      </c>
      <c r="O361">
        <f t="shared" si="38"/>
        <v>0</v>
      </c>
      <c r="P361">
        <f t="shared" si="39"/>
        <v>0</v>
      </c>
      <c r="Q361">
        <f t="shared" si="40"/>
        <v>0</v>
      </c>
    </row>
    <row r="362" spans="9:17">
      <c r="I362">
        <f t="shared" si="35"/>
        <v>1.2589999999999715</v>
      </c>
      <c r="J362">
        <f>I362*F$5</f>
        <v>1.055628345886009</v>
      </c>
      <c r="K362">
        <f>4*C$5*((C$6/J362)^(2*C$4)-(C$6/J362)^C$4)+C$7*EXP(-C$8*J362)/J362</f>
        <v>97.254995290613749</v>
      </c>
      <c r="L362">
        <f t="shared" si="36"/>
        <v>121.92247544845216</v>
      </c>
      <c r="M362">
        <f t="shared" si="37"/>
        <v>-3712.3395804445554</v>
      </c>
      <c r="O362">
        <f t="shared" si="38"/>
        <v>0</v>
      </c>
      <c r="P362">
        <f t="shared" si="39"/>
        <v>0</v>
      </c>
      <c r="Q362">
        <f t="shared" si="40"/>
        <v>0</v>
      </c>
    </row>
    <row r="363" spans="9:17">
      <c r="I363">
        <f t="shared" si="35"/>
        <v>1.2599999999999714</v>
      </c>
      <c r="J363">
        <f>I363*F$5</f>
        <v>1.0564668116095086</v>
      </c>
      <c r="K363">
        <f>4*C$5*((C$6/J363)^(2*C$4)-(C$6/J363)^C$4)+C$7*EXP(-C$8*J363)/J363</f>
        <v>97.355918204914673</v>
      </c>
      <c r="L363">
        <f t="shared" si="36"/>
        <v>118.82655940037552</v>
      </c>
      <c r="M363">
        <f t="shared" si="37"/>
        <v>-3672.5537056808444</v>
      </c>
      <c r="O363">
        <f t="shared" si="38"/>
        <v>0</v>
      </c>
      <c r="P363">
        <f t="shared" si="39"/>
        <v>0</v>
      </c>
      <c r="Q363">
        <f t="shared" si="40"/>
        <v>0</v>
      </c>
    </row>
    <row r="364" spans="9:17">
      <c r="I364">
        <f t="shared" si="35"/>
        <v>1.2609999999999713</v>
      </c>
      <c r="J364">
        <f>I364*F$5</f>
        <v>1.0573052773330081</v>
      </c>
      <c r="K364">
        <f>4*C$5*((C$6/J364)^(2*C$4)-(C$6/J364)^C$4)+C$7*EXP(-C$8*J364)/J364</f>
        <v>97.454259284810945</v>
      </c>
      <c r="L364">
        <f t="shared" si="36"/>
        <v>115.76385464860289</v>
      </c>
      <c r="M364">
        <f t="shared" si="37"/>
        <v>-3633.1195451537114</v>
      </c>
      <c r="O364">
        <f t="shared" si="38"/>
        <v>0</v>
      </c>
      <c r="P364">
        <f t="shared" si="39"/>
        <v>0</v>
      </c>
      <c r="Q364">
        <f t="shared" si="40"/>
        <v>0</v>
      </c>
    </row>
    <row r="365" spans="9:17">
      <c r="I365">
        <f t="shared" si="35"/>
        <v>1.2619999999999711</v>
      </c>
      <c r="J365">
        <f>I365*F$5</f>
        <v>1.0581437430565077</v>
      </c>
      <c r="K365">
        <f>4*C$5*((C$6/J365)^(2*C$4)-(C$6/J365)^C$4)+C$7*EXP(-C$8*J365)/J365</f>
        <v>97.550046253200748</v>
      </c>
      <c r="L365">
        <f t="shared" si="36"/>
        <v>112.7340669844002</v>
      </c>
      <c r="M365">
        <f t="shared" si="37"/>
        <v>-3594.035429218733</v>
      </c>
      <c r="O365">
        <f t="shared" si="38"/>
        <v>0</v>
      </c>
      <c r="P365">
        <f t="shared" si="39"/>
        <v>0</v>
      </c>
      <c r="Q365">
        <f t="shared" si="40"/>
        <v>0</v>
      </c>
    </row>
    <row r="366" spans="9:17">
      <c r="I366">
        <f t="shared" si="35"/>
        <v>1.262999999999971</v>
      </c>
      <c r="J366">
        <f>I366*F$5</f>
        <v>1.0589822087800072</v>
      </c>
      <c r="K366">
        <f>4*C$5*((C$6/J366)^(2*C$4)-(C$6/J366)^C$4)+C$7*EXP(-C$8*J366)/J366</f>
        <v>97.643306586885188</v>
      </c>
      <c r="L366">
        <f t="shared" si="36"/>
        <v>109.7369036157171</v>
      </c>
      <c r="M366">
        <f t="shared" si="37"/>
        <v>-3555.2996490921441</v>
      </c>
      <c r="O366">
        <f t="shared" si="38"/>
        <v>0</v>
      </c>
      <c r="P366">
        <f t="shared" si="39"/>
        <v>0</v>
      </c>
      <c r="Q366">
        <f t="shared" si="40"/>
        <v>0</v>
      </c>
    </row>
    <row r="367" spans="9:17">
      <c r="I367">
        <f t="shared" si="35"/>
        <v>1.2639999999999709</v>
      </c>
      <c r="J367">
        <f>I367*F$5</f>
        <v>1.0598206745035066</v>
      </c>
      <c r="K367">
        <f>4*C$5*((C$6/J367)^(2*C$4)-(C$6/J367)^C$4)+C$7*EXP(-C$8*J367)/J367</f>
        <v>97.734067517770228</v>
      </c>
      <c r="L367">
        <f t="shared" si="36"/>
        <v>106.77207319933352</v>
      </c>
      <c r="M367">
        <f t="shared" si="37"/>
        <v>-3516.9104588120886</v>
      </c>
      <c r="O367">
        <f t="shared" si="38"/>
        <v>0</v>
      </c>
      <c r="P367">
        <f t="shared" si="39"/>
        <v>0</v>
      </c>
      <c r="Q367">
        <f t="shared" si="40"/>
        <v>0</v>
      </c>
    </row>
    <row r="368" spans="9:17">
      <c r="I368">
        <f t="shared" si="35"/>
        <v>1.2649999999999708</v>
      </c>
      <c r="J368">
        <f>I368*F$5</f>
        <v>1.0606591402270062</v>
      </c>
      <c r="K368">
        <f>4*C$5*((C$6/J368)^(2*C$4)-(C$6/J368)^C$4)+C$7*EXP(-C$8*J368)/J368</f>
        <v>97.82235603409444</v>
      </c>
      <c r="L368">
        <f t="shared" si="36"/>
        <v>103.83928587105508</v>
      </c>
      <c r="M368">
        <f t="shared" si="37"/>
        <v>-3478.8660770957704</v>
      </c>
      <c r="O368">
        <f t="shared" si="38"/>
        <v>0</v>
      </c>
      <c r="P368">
        <f t="shared" si="39"/>
        <v>0</v>
      </c>
      <c r="Q368">
        <f t="shared" si="40"/>
        <v>0</v>
      </c>
    </row>
    <row r="369" spans="9:17">
      <c r="I369">
        <f t="shared" si="35"/>
        <v>1.2659999999999707</v>
      </c>
      <c r="J369">
        <f>I369*F$5</f>
        <v>1.0614976059505057</v>
      </c>
      <c r="K369">
        <f>4*C$5*((C$6/J369)^(2*C$4)-(C$6/J369)^C$4)+C$7*EXP(-C$8*J369)/J369</f>
        <v>97.908198881681329</v>
      </c>
      <c r="L369">
        <f t="shared" si="36"/>
        <v>100.93825327475324</v>
      </c>
      <c r="M369">
        <f t="shared" si="37"/>
        <v>-3441.1646891569358</v>
      </c>
      <c r="O369">
        <f t="shared" si="38"/>
        <v>0</v>
      </c>
      <c r="P369">
        <f t="shared" si="39"/>
        <v>0</v>
      </c>
      <c r="Q369">
        <f t="shared" si="40"/>
        <v>0</v>
      </c>
    </row>
    <row r="370" spans="9:17">
      <c r="I370">
        <f t="shared" si="35"/>
        <v>1.2669999999999706</v>
      </c>
      <c r="J370">
        <f>I370*F$5</f>
        <v>1.0623360716740053</v>
      </c>
      <c r="K370">
        <f>4*C$5*((C$6/J370)^(2*C$4)-(C$6/J370)^C$4)+C$7*EXP(-C$8*J370)/J370</f>
        <v>97.991622565216034</v>
      </c>
      <c r="L370">
        <f t="shared" si="36"/>
        <v>98.068688589504944</v>
      </c>
      <c r="M370">
        <f t="shared" si="37"/>
        <v>-3403.8044486616859</v>
      </c>
      <c r="O370">
        <f t="shared" si="38"/>
        <v>0</v>
      </c>
      <c r="P370">
        <f t="shared" si="39"/>
        <v>0</v>
      </c>
      <c r="Q370">
        <f t="shared" si="40"/>
        <v>0</v>
      </c>
    </row>
    <row r="371" spans="9:17">
      <c r="I371">
        <f t="shared" si="35"/>
        <v>1.2679999999999705</v>
      </c>
      <c r="J371">
        <f>I371*F$5</f>
        <v>1.0631745373975048</v>
      </c>
      <c r="K371">
        <f>4*C$5*((C$6/J371)^(2*C$4)-(C$6/J371)^C$4)+C$7*EXP(-C$8*J371)/J371</f>
        <v>98.072653349543032</v>
      </c>
      <c r="L371">
        <f t="shared" si="36"/>
        <v>95.230306555357032</v>
      </c>
      <c r="M371">
        <f t="shared" si="37"/>
        <v>-3366.7834791863347</v>
      </c>
      <c r="O371">
        <f t="shared" si="38"/>
        <v>0</v>
      </c>
      <c r="P371">
        <f t="shared" si="39"/>
        <v>0</v>
      </c>
      <c r="Q371">
        <f t="shared" si="40"/>
        <v>0</v>
      </c>
    </row>
    <row r="372" spans="9:17">
      <c r="I372">
        <f t="shared" si="35"/>
        <v>1.2689999999999704</v>
      </c>
      <c r="J372">
        <f>I372*F$5</f>
        <v>1.0640130031210044</v>
      </c>
      <c r="K372">
        <f>4*C$5*((C$6/J372)^(2*C$4)-(C$6/J372)^C$4)+C$7*EXP(-C$8*J372)/J372</f>
        <v>98.151317260986076</v>
      </c>
      <c r="L372">
        <f t="shared" si="36"/>
        <v>92.42282349802035</v>
      </c>
      <c r="M372">
        <f t="shared" si="37"/>
        <v>-3330.0998760077878</v>
      </c>
      <c r="O372">
        <f t="shared" si="38"/>
        <v>0</v>
      </c>
      <c r="P372">
        <f t="shared" si="39"/>
        <v>0</v>
      </c>
      <c r="Q372">
        <f t="shared" si="40"/>
        <v>0</v>
      </c>
    </row>
    <row r="373" spans="9:17">
      <c r="I373">
        <f t="shared" si="35"/>
        <v>1.2699999999999703</v>
      </c>
      <c r="J373">
        <f>I373*F$5</f>
        <v>1.0648514688445039</v>
      </c>
      <c r="K373">
        <f>4*C$5*((C$6/J373)^(2*C$4)-(C$6/J373)^C$4)+C$7*EXP(-C$8*J373)/J373</f>
        <v>98.227640088687309</v>
      </c>
      <c r="L373">
        <f t="shared" si="36"/>
        <v>89.645957351631779</v>
      </c>
      <c r="M373">
        <f t="shared" si="37"/>
        <v>-3293.7517077004081</v>
      </c>
      <c r="O373">
        <f t="shared" si="38"/>
        <v>0</v>
      </c>
      <c r="P373">
        <f t="shared" si="39"/>
        <v>0</v>
      </c>
      <c r="Q373">
        <f t="shared" si="40"/>
        <v>0</v>
      </c>
    </row>
    <row r="374" spans="9:17">
      <c r="I374">
        <f t="shared" si="35"/>
        <v>1.2709999999999702</v>
      </c>
      <c r="J374">
        <f>I374*F$5</f>
        <v>1.0656899345680035</v>
      </c>
      <c r="K374">
        <f>4*C$5*((C$6/J374)^(2*C$4)-(C$6/J374)^C$4)+C$7*EXP(-C$8*J374)/J374</f>
        <v>98.301647385965367</v>
      </c>
      <c r="L374">
        <f t="shared" si="36"/>
        <v>86.899427680770557</v>
      </c>
      <c r="M374">
        <f t="shared" si="37"/>
        <v>-3257.7370176555223</v>
      </c>
      <c r="O374">
        <f t="shared" si="38"/>
        <v>0</v>
      </c>
      <c r="P374">
        <f t="shared" si="39"/>
        <v>0</v>
      </c>
      <c r="Q374">
        <f t="shared" si="40"/>
        <v>0</v>
      </c>
    </row>
    <row r="375" spans="9:17">
      <c r="I375">
        <f t="shared" si="35"/>
        <v>1.27199999999997</v>
      </c>
      <c r="J375">
        <f>I375*F$5</f>
        <v>1.066528400291503</v>
      </c>
      <c r="K375">
        <f>4*C$5*((C$6/J375)^(2*C$4)-(C$6/J375)^C$4)+C$7*EXP(-C$8*J375)/J375</f>
        <v>98.373364471691417</v>
      </c>
      <c r="L375">
        <f t="shared" si="36"/>
        <v>84.182955700672181</v>
      </c>
      <c r="M375">
        <f t="shared" si="37"/>
        <v>-3222.0538258029637</v>
      </c>
      <c r="O375">
        <f t="shared" si="38"/>
        <v>0</v>
      </c>
      <c r="P375">
        <f t="shared" si="39"/>
        <v>0</v>
      </c>
      <c r="Q375">
        <f t="shared" si="40"/>
        <v>0</v>
      </c>
    </row>
    <row r="376" spans="9:17">
      <c r="I376">
        <f t="shared" si="35"/>
        <v>1.2729999999999699</v>
      </c>
      <c r="J376">
        <f>I376*F$5</f>
        <v>1.0673668660150024</v>
      </c>
      <c r="K376">
        <f>4*C$5*((C$6/J376)^(2*C$4)-(C$6/J376)^C$4)+C$7*EXP(-C$8*J376)/J376</f>
        <v>98.442816431681138</v>
      </c>
      <c r="L376">
        <f t="shared" si="36"/>
        <v>81.496264296358532</v>
      </c>
      <c r="M376">
        <f t="shared" si="37"/>
        <v>-3186.7001296305457</v>
      </c>
      <c r="O376">
        <f t="shared" si="38"/>
        <v>0</v>
      </c>
      <c r="P376">
        <f t="shared" si="39"/>
        <v>0</v>
      </c>
      <c r="Q376">
        <f t="shared" si="40"/>
        <v>0</v>
      </c>
    </row>
    <row r="377" spans="9:17">
      <c r="I377">
        <f t="shared" si="35"/>
        <v>1.2739999999999698</v>
      </c>
      <c r="J377">
        <f>I377*F$5</f>
        <v>1.0682053317385021</v>
      </c>
      <c r="K377">
        <f>4*C$5*((C$6/J377)^(2*C$4)-(C$6/J377)^C$4)+C$7*EXP(-C$8*J377)/J377</f>
        <v>98.51002812010293</v>
      </c>
      <c r="L377">
        <f t="shared" si="36"/>
        <v>78.83907804113862</v>
      </c>
      <c r="M377">
        <f t="shared" si="37"/>
        <v>-3151.6739058689618</v>
      </c>
      <c r="O377">
        <f t="shared" si="38"/>
        <v>0</v>
      </c>
      <c r="P377">
        <f t="shared" si="39"/>
        <v>0</v>
      </c>
      <c r="Q377">
        <f t="shared" si="40"/>
        <v>0</v>
      </c>
    </row>
    <row r="378" spans="9:17">
      <c r="I378">
        <f t="shared" si="35"/>
        <v>1.2749999999999697</v>
      </c>
      <c r="J378">
        <f>I378*F$5</f>
        <v>1.0690437974620015</v>
      </c>
      <c r="K378">
        <f>4*C$5*((C$6/J378)^(2*C$4)-(C$6/J378)^C$4)+C$7*EXP(-C$8*J378)/J378</f>
        <v>98.575024160900739</v>
      </c>
      <c r="L378">
        <f t="shared" si="36"/>
        <v>76.211123212920398</v>
      </c>
      <c r="M378">
        <f t="shared" si="37"/>
        <v>-3116.9731120823367</v>
      </c>
      <c r="O378">
        <f t="shared" si="38"/>
        <v>0</v>
      </c>
      <c r="P378">
        <f t="shared" si="39"/>
        <v>0</v>
      </c>
      <c r="Q378">
        <f t="shared" si="40"/>
        <v>0</v>
      </c>
    </row>
    <row r="379" spans="9:17">
      <c r="I379">
        <f t="shared" si="35"/>
        <v>1.2759999999999696</v>
      </c>
      <c r="J379">
        <f>I379*F$5</f>
        <v>1.0698822631855012</v>
      </c>
      <c r="K379">
        <f>4*C$5*((C$6/J379)^(2*C$4)-(C$6/J379)^C$4)+C$7*EXP(-C$8*J379)/J379</f>
        <v>98.637828949229799</v>
      </c>
      <c r="L379">
        <f t="shared" si="36"/>
        <v>73.612127810037109</v>
      </c>
      <c r="M379">
        <f t="shared" si="37"/>
        <v>-3082.5956875504685</v>
      </c>
      <c r="O379">
        <f t="shared" si="38"/>
        <v>0</v>
      </c>
      <c r="P379">
        <f t="shared" si="39"/>
        <v>0</v>
      </c>
      <c r="Q379">
        <f t="shared" si="40"/>
        <v>0</v>
      </c>
    </row>
    <row r="380" spans="9:17">
      <c r="I380">
        <f t="shared" si="35"/>
        <v>1.2769999999999695</v>
      </c>
      <c r="J380">
        <f>I380*F$5</f>
        <v>1.0707207289090006</v>
      </c>
      <c r="K380">
        <f>4*C$5*((C$6/J380)^(2*C$4)-(C$6/J380)^C$4)+C$7*EXP(-C$8*J380)/J380</f>
        <v>98.698466652905907</v>
      </c>
      <c r="L380">
        <f t="shared" si="36"/>
        <v>71.041821566083215</v>
      </c>
      <c r="M380">
        <f t="shared" si="37"/>
        <v>-3048.5395546912741</v>
      </c>
      <c r="O380">
        <f t="shared" si="38"/>
        <v>0</v>
      </c>
      <c r="P380">
        <f t="shared" si="39"/>
        <v>0</v>
      </c>
      <c r="Q380">
        <f t="shared" si="40"/>
        <v>0</v>
      </c>
    </row>
    <row r="381" spans="9:17">
      <c r="I381">
        <f t="shared" si="35"/>
        <v>1.2779999999999694</v>
      </c>
      <c r="J381">
        <f>I381*F$5</f>
        <v>1.0715591946325003</v>
      </c>
      <c r="K381">
        <f>4*C$5*((C$6/J381)^(2*C$4)-(C$6/J381)^C$4)+C$7*EXP(-C$8*J381)/J381</f>
        <v>98.756961213866063</v>
      </c>
      <c r="L381">
        <f t="shared" si="36"/>
        <v>68.499935963354687</v>
      </c>
      <c r="M381">
        <f t="shared" si="37"/>
        <v>-3014.802620302421</v>
      </c>
      <c r="O381">
        <f t="shared" si="38"/>
        <v>0</v>
      </c>
      <c r="P381">
        <f t="shared" si="39"/>
        <v>0</v>
      </c>
      <c r="Q381">
        <f t="shared" si="40"/>
        <v>0</v>
      </c>
    </row>
    <row r="382" spans="9:17">
      <c r="I382">
        <f t="shared" si="35"/>
        <v>1.2789999999999693</v>
      </c>
      <c r="J382">
        <f>I382*F$5</f>
        <v>1.0723976603559997</v>
      </c>
      <c r="K382">
        <f>4*C$5*((C$6/J382)^(2*C$4)-(C$6/J382)^C$4)+C$7*EXP(-C$8*J382)/J382</f>
        <v>98.813336349640281</v>
      </c>
      <c r="L382">
        <f t="shared" si="36"/>
        <v>65.986204245602806</v>
      </c>
      <c r="M382">
        <f t="shared" si="37"/>
        <v>-2981.3827768651236</v>
      </c>
      <c r="O382">
        <f t="shared" si="38"/>
        <v>0</v>
      </c>
      <c r="P382">
        <f t="shared" si="39"/>
        <v>0</v>
      </c>
      <c r="Q382">
        <f t="shared" si="40"/>
        <v>0</v>
      </c>
    </row>
    <row r="383" spans="9:17">
      <c r="I383">
        <f t="shared" si="35"/>
        <v>1.2799999999999692</v>
      </c>
      <c r="J383">
        <f>I383*F$5</f>
        <v>1.0732361260794994</v>
      </c>
      <c r="K383">
        <f>4*C$5*((C$6/J383)^(2*C$4)-(C$6/J383)^C$4)+C$7*EXP(-C$8*J383)/J383</f>
        <v>98.86761555483362</v>
      </c>
      <c r="L383">
        <f t="shared" si="36"/>
        <v>63.50036142928807</v>
      </c>
      <c r="M383">
        <f t="shared" si="37"/>
        <v>-2948.2779036510237</v>
      </c>
      <c r="O383">
        <f t="shared" si="38"/>
        <v>0</v>
      </c>
      <c r="P383">
        <f t="shared" si="39"/>
        <v>0</v>
      </c>
      <c r="Q383">
        <f t="shared" si="40"/>
        <v>0</v>
      </c>
    </row>
    <row r="384" spans="9:17">
      <c r="I384">
        <f t="shared" si="35"/>
        <v>1.2809999999999691</v>
      </c>
      <c r="J384">
        <f>I384*F$5</f>
        <v>1.0740745918029988</v>
      </c>
      <c r="K384">
        <f>4*C$5*((C$6/J384)^(2*C$4)-(C$6/J384)^C$4)+C$7*EXP(-C$8*J384)/J384</f>
        <v>98.919822102616862</v>
      </c>
      <c r="L384">
        <f t="shared" si="36"/>
        <v>61.042144314477831</v>
      </c>
      <c r="M384">
        <f t="shared" si="37"/>
        <v>-2915.4858675603409</v>
      </c>
      <c r="O384">
        <f t="shared" si="38"/>
        <v>0</v>
      </c>
      <c r="P384">
        <f t="shared" si="39"/>
        <v>0</v>
      </c>
      <c r="Q384">
        <f t="shared" si="40"/>
        <v>0</v>
      </c>
    </row>
    <row r="385" spans="9:17">
      <c r="I385">
        <f t="shared" si="35"/>
        <v>1.2819999999999689</v>
      </c>
      <c r="J385">
        <f>I385*F$5</f>
        <v>1.0749130575264982</v>
      </c>
      <c r="K385">
        <f>4*C$5*((C$6/J385)^(2*C$4)-(C$6/J385)^C$4)+C$7*EXP(-C$8*J385)/J385</f>
        <v>98.969979046226811</v>
      </c>
      <c r="L385">
        <f t="shared" si="36"/>
        <v>58.611291494695337</v>
      </c>
      <c r="M385">
        <f t="shared" si="37"/>
        <v>-2883.0045245521742</v>
      </c>
      <c r="O385">
        <f t="shared" si="38"/>
        <v>0</v>
      </c>
      <c r="P385">
        <f t="shared" si="39"/>
        <v>0</v>
      </c>
      <c r="Q385">
        <f t="shared" si="40"/>
        <v>0</v>
      </c>
    </row>
    <row r="386" spans="9:17">
      <c r="I386">
        <f t="shared" si="35"/>
        <v>1.2829999999999688</v>
      </c>
      <c r="J386">
        <f>I386*F$5</f>
        <v>1.0757515232499979</v>
      </c>
      <c r="K386">
        <f>4*C$5*((C$6/J386)^(2*C$4)-(C$6/J386)^C$4)+C$7*EXP(-C$8*J386)/J386</f>
        <v>99.018109220473548</v>
      </c>
      <c r="L386">
        <f t="shared" si="36"/>
        <v>56.20754336541561</v>
      </c>
      <c r="M386">
        <f t="shared" si="37"/>
        <v>-2850.8317206224665</v>
      </c>
      <c r="O386">
        <f t="shared" si="38"/>
        <v>0</v>
      </c>
      <c r="P386">
        <f t="shared" si="39"/>
        <v>0</v>
      </c>
      <c r="Q386">
        <f t="shared" si="40"/>
        <v>0</v>
      </c>
    </row>
    <row r="387" spans="9:17">
      <c r="I387">
        <f t="shared" si="35"/>
        <v>1.2839999999999687</v>
      </c>
      <c r="J387">
        <f>I387*F$5</f>
        <v>1.0765899889734973</v>
      </c>
      <c r="K387">
        <f>4*C$5*((C$6/J387)^(2*C$4)-(C$6/J387)^C$4)+C$7*EXP(-C$8*J387)/J387</f>
        <v>99.064235243254842</v>
      </c>
      <c r="L387">
        <f t="shared" si="36"/>
        <v>53.830642132280978</v>
      </c>
      <c r="M387">
        <f t="shared" si="37"/>
        <v>-2818.9652925267283</v>
      </c>
      <c r="O387">
        <f t="shared" si="38"/>
        <v>0</v>
      </c>
      <c r="P387">
        <f t="shared" si="39"/>
        <v>0</v>
      </c>
      <c r="Q387">
        <f t="shared" si="40"/>
        <v>0</v>
      </c>
    </row>
    <row r="388" spans="9:17">
      <c r="I388">
        <f t="shared" si="35"/>
        <v>1.2849999999999686</v>
      </c>
      <c r="J388">
        <f>I388*F$5</f>
        <v>1.077428454696997</v>
      </c>
      <c r="K388">
        <f>4*C$5*((C$6/J388)^(2*C$4)-(C$6/J388)^C$4)+C$7*EXP(-C$8*J388)/J388</f>
        <v>99.108379517077324</v>
      </c>
      <c r="L388">
        <f t="shared" si="36"/>
        <v>51.480331818378531</v>
      </c>
      <c r="M388">
        <f t="shared" si="37"/>
        <v>-2787.4030690221507</v>
      </c>
      <c r="O388">
        <f t="shared" si="38"/>
        <v>0</v>
      </c>
      <c r="P388">
        <f t="shared" si="39"/>
        <v>0</v>
      </c>
      <c r="Q388">
        <f t="shared" si="40"/>
        <v>0</v>
      </c>
    </row>
    <row r="389" spans="9:17">
      <c r="I389">
        <f t="shared" ref="I389:I452" si="41">I388+0.001</f>
        <v>1.2859999999999685</v>
      </c>
      <c r="J389">
        <f>I389*F$5</f>
        <v>1.0782669204204964</v>
      </c>
      <c r="K389">
        <f>4*C$5*((C$6/J389)^(2*C$4)-(C$6/J389)^C$4)+C$7*EXP(-C$8*J389)/J389</f>
        <v>99.150564230583029</v>
      </c>
      <c r="L389">
        <f t="shared" ref="L389:L452" si="42">(K390-K388)/(J390-J388)</f>
        <v>49.156358270375939</v>
      </c>
      <c r="M389">
        <f t="shared" si="37"/>
        <v>-2756.1428717605081</v>
      </c>
      <c r="O389">
        <f t="shared" si="38"/>
        <v>0</v>
      </c>
      <c r="P389">
        <f t="shared" si="39"/>
        <v>0</v>
      </c>
      <c r="Q389">
        <f t="shared" si="40"/>
        <v>0</v>
      </c>
    </row>
    <row r="390" spans="9:17">
      <c r="I390">
        <f t="shared" si="41"/>
        <v>1.2869999999999684</v>
      </c>
      <c r="J390">
        <f>I390*F$5</f>
        <v>1.0791053861439961</v>
      </c>
      <c r="K390">
        <f>4*C$5*((C$6/J390)^(2*C$4)-(C$6/J390)^C$4)+C$7*EXP(-C$8*J390)/J390</f>
        <v>99.190811360080872</v>
      </c>
      <c r="L390">
        <f t="shared" si="42"/>
        <v>46.858469164300935</v>
      </c>
      <c r="M390">
        <f t="shared" si="37"/>
        <v>-2725.1825160514709</v>
      </c>
      <c r="O390">
        <f t="shared" si="38"/>
        <v>0</v>
      </c>
      <c r="P390">
        <f t="shared" si="39"/>
        <v>0</v>
      </c>
      <c r="Q390">
        <f t="shared" si="40"/>
        <v>0</v>
      </c>
    </row>
    <row r="391" spans="9:17">
      <c r="I391">
        <f t="shared" si="41"/>
        <v>1.2879999999999683</v>
      </c>
      <c r="J391">
        <f>I391*F$5</f>
        <v>1.0799438518674955</v>
      </c>
      <c r="K391">
        <f>4*C$5*((C$6/J391)^(2*C$4)-(C$6/J391)^C$4)+C$7*EXP(-C$8*J391)/J391</f>
        <v>99.229142671082883</v>
      </c>
      <c r="L391">
        <f t="shared" si="42"/>
        <v>44.586414010397107</v>
      </c>
      <c r="M391">
        <f t="shared" si="37"/>
        <v>-2694.5198118985668</v>
      </c>
      <c r="O391">
        <f t="shared" si="38"/>
        <v>0</v>
      </c>
      <c r="P391">
        <f t="shared" si="39"/>
        <v>0</v>
      </c>
      <c r="Q391">
        <f t="shared" si="40"/>
        <v>0</v>
      </c>
    </row>
    <row r="392" spans="9:17">
      <c r="I392">
        <f t="shared" si="41"/>
        <v>1.2889999999999682</v>
      </c>
      <c r="J392">
        <f>I392*F$5</f>
        <v>1.0807823175909952</v>
      </c>
      <c r="K392">
        <f>4*C$5*((C$6/J392)^(2*C$4)-(C$6/J392)^C$4)+C$7*EXP(-C$8*J392)/J392</f>
        <v>99.265579719843828</v>
      </c>
      <c r="L392">
        <f t="shared" si="42"/>
        <v>42.339944157166137</v>
      </c>
      <c r="M392">
        <f t="shared" si="37"/>
        <v>-2664.1525647641479</v>
      </c>
      <c r="O392">
        <f t="shared" si="38"/>
        <v>0</v>
      </c>
      <c r="P392">
        <f t="shared" si="39"/>
        <v>0</v>
      </c>
      <c r="Q392">
        <f t="shared" si="40"/>
        <v>0</v>
      </c>
    </row>
    <row r="393" spans="9:17">
      <c r="I393">
        <f t="shared" si="41"/>
        <v>1.2899999999999681</v>
      </c>
      <c r="J393">
        <f>I393*F$5</f>
        <v>1.0816207833144946</v>
      </c>
      <c r="K393">
        <f>4*C$5*((C$6/J393)^(2*C$4)-(C$6/J393)^C$4)+C$7*EXP(-C$8*J393)/J393</f>
        <v>99.300143854904221</v>
      </c>
      <c r="L393">
        <f t="shared" si="42"/>
        <v>40.118812794940808</v>
      </c>
      <c r="M393">
        <f t="shared" si="37"/>
        <v>-2634.0785762576761</v>
      </c>
      <c r="O393">
        <f t="shared" si="38"/>
        <v>0</v>
      </c>
      <c r="P393">
        <f t="shared" si="39"/>
        <v>0</v>
      </c>
      <c r="Q393">
        <f t="shared" si="40"/>
        <v>0</v>
      </c>
    </row>
    <row r="394" spans="9:17">
      <c r="I394">
        <f t="shared" si="41"/>
        <v>1.290999999999968</v>
      </c>
      <c r="J394">
        <f>I394*F$5</f>
        <v>1.0824592490379941</v>
      </c>
      <c r="K394">
        <f>4*C$5*((C$6/J394)^(2*C$4)-(C$6/J394)^C$4)+C$7*EXP(-C$8*J394)/J394</f>
        <v>99.332856218635925</v>
      </c>
      <c r="L394">
        <f t="shared" si="42"/>
        <v>37.922774958773616</v>
      </c>
      <c r="M394">
        <f t="shared" si="37"/>
        <v>-2604.2956450605852</v>
      </c>
      <c r="O394">
        <f t="shared" si="38"/>
        <v>0</v>
      </c>
      <c r="P394">
        <f t="shared" si="39"/>
        <v>0</v>
      </c>
      <c r="Q394">
        <f t="shared" si="40"/>
        <v>0</v>
      </c>
    </row>
    <row r="395" spans="9:17">
      <c r="I395">
        <f t="shared" si="41"/>
        <v>1.2919999999999678</v>
      </c>
      <c r="J395">
        <f>I395*F$5</f>
        <v>1.0832977147614937</v>
      </c>
      <c r="K395">
        <f>4*C$5*((C$6/J395)^(2*C$4)-(C$6/J395)^C$4)+C$7*EXP(-C$8*J395)/J395</f>
        <v>99.363737748790058</v>
      </c>
      <c r="L395">
        <f t="shared" si="42"/>
        <v>35.751587530455915</v>
      </c>
      <c r="M395">
        <f t="shared" si="37"/>
        <v>-2574.8015677440458</v>
      </c>
      <c r="O395">
        <f t="shared" si="38"/>
        <v>0</v>
      </c>
      <c r="P395">
        <f t="shared" si="39"/>
        <v>0</v>
      </c>
      <c r="Q395">
        <f t="shared" si="40"/>
        <v>0</v>
      </c>
    </row>
    <row r="396" spans="9:17">
      <c r="I396">
        <f t="shared" si="41"/>
        <v>1.2929999999999677</v>
      </c>
      <c r="J396">
        <f>I396*F$5</f>
        <v>1.0841361804849932</v>
      </c>
      <c r="K396">
        <f>4*C$5*((C$6/J396)^(2*C$4)-(C$6/J396)^C$4)+C$7*EXP(-C$8*J396)/J396</f>
        <v>99.392809180045887</v>
      </c>
      <c r="L396">
        <f t="shared" si="42"/>
        <v>33.605009240041049</v>
      </c>
      <c r="M396">
        <f t="shared" si="37"/>
        <v>-2545.5941392917293</v>
      </c>
      <c r="O396">
        <f t="shared" si="38"/>
        <v>0</v>
      </c>
      <c r="P396">
        <f t="shared" si="39"/>
        <v>0</v>
      </c>
      <c r="Q396">
        <f t="shared" si="40"/>
        <v>0</v>
      </c>
    </row>
    <row r="397" spans="9:17">
      <c r="I397">
        <f t="shared" si="41"/>
        <v>1.2939999999999676</v>
      </c>
      <c r="J397">
        <f>I397*F$5</f>
        <v>1.0849746462084928</v>
      </c>
      <c r="K397">
        <f>4*C$5*((C$6/J397)^(2*C$4)-(C$6/J397)^C$4)+C$7*EXP(-C$8*J397)/J397</f>
        <v>99.420091045561378</v>
      </c>
      <c r="L397">
        <f t="shared" si="42"/>
        <v>31.482800666981014</v>
      </c>
      <c r="M397">
        <f t="shared" si="37"/>
        <v>-2516.6711538916948</v>
      </c>
      <c r="O397">
        <f t="shared" si="38"/>
        <v>0</v>
      </c>
      <c r="P397">
        <f t="shared" si="39"/>
        <v>0</v>
      </c>
      <c r="Q397">
        <f t="shared" si="40"/>
        <v>0</v>
      </c>
    </row>
    <row r="398" spans="9:17">
      <c r="I398">
        <f t="shared" si="41"/>
        <v>1.2949999999999675</v>
      </c>
      <c r="J398">
        <f>I398*F$5</f>
        <v>1.0858131119319923</v>
      </c>
      <c r="K398">
        <f>4*C$5*((C$6/J398)^(2*C$4)-(C$6/J398)^C$4)+C$7*EXP(-C$8*J398)/J398</f>
        <v>99.445603678523952</v>
      </c>
      <c r="L398">
        <f t="shared" si="42"/>
        <v>29.384724240324562</v>
      </c>
      <c r="M398">
        <f t="shared" si="37"/>
        <v>-2488.0304056846289</v>
      </c>
      <c r="O398">
        <f t="shared" si="38"/>
        <v>0</v>
      </c>
      <c r="P398">
        <f t="shared" si="39"/>
        <v>0</v>
      </c>
      <c r="Q398">
        <f t="shared" si="40"/>
        <v>0</v>
      </c>
    </row>
    <row r="399" spans="9:17">
      <c r="I399">
        <f t="shared" si="41"/>
        <v>1.2959999999999674</v>
      </c>
      <c r="J399">
        <f>I399*F$5</f>
        <v>1.0866515776554919</v>
      </c>
      <c r="K399">
        <f>4*C$5*((C$6/J399)^(2*C$4)-(C$6/J399)^C$4)+C$7*EXP(-C$8*J399)/J399</f>
        <v>99.469367213701375</v>
      </c>
      <c r="L399">
        <f t="shared" si="42"/>
        <v>27.310544238598538</v>
      </c>
      <c r="M399">
        <f t="shared" si="37"/>
        <v>-2459.6696892003474</v>
      </c>
      <c r="O399">
        <f t="shared" si="38"/>
        <v>0</v>
      </c>
      <c r="P399">
        <f t="shared" si="39"/>
        <v>0</v>
      </c>
      <c r="Q399">
        <f t="shared" si="40"/>
        <v>0</v>
      </c>
    </row>
    <row r="400" spans="9:17">
      <c r="I400">
        <f t="shared" si="41"/>
        <v>1.2969999999999673</v>
      </c>
      <c r="J400">
        <f>I400*F$5</f>
        <v>1.0874900433789914</v>
      </c>
      <c r="K400">
        <f>4*C$5*((C$6/J400)^(2*C$4)-(C$6/J400)^C$4)+C$7*EXP(-C$8*J400)/J400</f>
        <v>99.491401588992318</v>
      </c>
      <c r="L400">
        <f t="shared" si="42"/>
        <v>25.260026789274004</v>
      </c>
      <c r="M400">
        <f t="shared" si="37"/>
        <v>-2431.5868001259023</v>
      </c>
      <c r="O400">
        <f t="shared" si="38"/>
        <v>0</v>
      </c>
      <c r="P400">
        <f t="shared" si="39"/>
        <v>0</v>
      </c>
      <c r="Q400">
        <f t="shared" si="40"/>
        <v>0</v>
      </c>
    </row>
    <row r="401" spans="9:17">
      <c r="I401">
        <f t="shared" si="41"/>
        <v>1.2979999999999672</v>
      </c>
      <c r="J401">
        <f>I401*F$5</f>
        <v>1.088328509102491</v>
      </c>
      <c r="K401">
        <f>4*C$5*((C$6/J401)^(2*C$4)-(C$6/J401)^C$4)+C$7*EXP(-C$8*J401)/J401</f>
        <v>99.511726546976348</v>
      </c>
      <c r="L401">
        <f t="shared" si="42"/>
        <v>23.232939867359505</v>
      </c>
      <c r="M401">
        <f t="shared" si="37"/>
        <v>-2403.7795360720388</v>
      </c>
      <c r="O401">
        <f t="shared" si="38"/>
        <v>0</v>
      </c>
      <c r="P401">
        <f t="shared" si="39"/>
        <v>0</v>
      </c>
      <c r="Q401">
        <f t="shared" si="40"/>
        <v>0</v>
      </c>
    </row>
    <row r="402" spans="9:17">
      <c r="I402">
        <f t="shared" si="41"/>
        <v>1.2989999999999671</v>
      </c>
      <c r="J402">
        <f>I402*F$5</f>
        <v>1.0891669748259905</v>
      </c>
      <c r="K402">
        <f>4*C$5*((C$6/J402)^(2*C$4)-(C$6/J402)^C$4)+C$7*EXP(-C$8*J402)/J402</f>
        <v>99.530361636462132</v>
      </c>
      <c r="L402">
        <f t="shared" si="42"/>
        <v>21.229053293581902</v>
      </c>
      <c r="M402">
        <f t="shared" si="37"/>
        <v>-2376.2456968345714</v>
      </c>
      <c r="O402">
        <f t="shared" si="38"/>
        <v>0</v>
      </c>
      <c r="P402">
        <f t="shared" si="39"/>
        <v>0</v>
      </c>
      <c r="Q402">
        <f t="shared" si="40"/>
        <v>0</v>
      </c>
    </row>
    <row r="403" spans="9:17">
      <c r="I403">
        <f t="shared" si="41"/>
        <v>1.299999999999967</v>
      </c>
      <c r="J403">
        <f>I403*F$5</f>
        <v>1.0900054405494899</v>
      </c>
      <c r="K403">
        <f>4*C$5*((C$6/J403)^(2*C$4)-(C$6/J403)^C$4)+C$7*EXP(-C$8*J403)/J403</f>
        <v>99.547326214034371</v>
      </c>
      <c r="L403">
        <f t="shared" si="42"/>
        <v>19.248138732541857</v>
      </c>
      <c r="M403">
        <f t="shared" si="37"/>
        <v>-2348.9830849234932</v>
      </c>
      <c r="O403">
        <f t="shared" si="38"/>
        <v>0</v>
      </c>
      <c r="P403">
        <f t="shared" si="39"/>
        <v>0</v>
      </c>
      <c r="Q403">
        <f t="shared" si="40"/>
        <v>0</v>
      </c>
    </row>
    <row r="404" spans="9:17">
      <c r="I404">
        <f t="shared" si="41"/>
        <v>1.3009999999999668</v>
      </c>
      <c r="J404">
        <f>I404*F$5</f>
        <v>1.0908439062729895</v>
      </c>
      <c r="K404">
        <f>4*C$5*((C$6/J404)^(2*C$4)-(C$6/J404)^C$4)+C$7*EXP(-C$8*J404)/J404</f>
        <v>99.562639445598933</v>
      </c>
      <c r="L404">
        <f t="shared" si="42"/>
        <v>17.289969690004746</v>
      </c>
      <c r="M404">
        <f t="shared" si="37"/>
        <v>-2321.9895064386501</v>
      </c>
      <c r="O404">
        <f t="shared" si="38"/>
        <v>0</v>
      </c>
      <c r="P404">
        <f t="shared" si="39"/>
        <v>0</v>
      </c>
      <c r="Q404">
        <f t="shared" si="40"/>
        <v>0</v>
      </c>
    </row>
    <row r="405" spans="9:17">
      <c r="I405">
        <f t="shared" si="41"/>
        <v>1.3019999999999667</v>
      </c>
      <c r="J405">
        <f>I405*F$5</f>
        <v>1.091682371996489</v>
      </c>
      <c r="K405">
        <f>4*C$5*((C$6/J405)^(2*C$4)-(C$6/J405)^C$4)+C$7*EXP(-C$8*J405)/J405</f>
        <v>99.576320307925201</v>
      </c>
      <c r="L405">
        <f t="shared" si="42"/>
        <v>15.354321509592973</v>
      </c>
      <c r="M405">
        <f t="shared" si="37"/>
        <v>-2295.2627714135515</v>
      </c>
      <c r="O405">
        <f t="shared" si="38"/>
        <v>0</v>
      </c>
      <c r="P405">
        <f t="shared" si="39"/>
        <v>0</v>
      </c>
      <c r="Q405">
        <f t="shared" si="40"/>
        <v>0</v>
      </c>
    </row>
    <row r="406" spans="9:17">
      <c r="I406">
        <f t="shared" si="41"/>
        <v>1.3029999999999666</v>
      </c>
      <c r="J406">
        <f>I406*F$5</f>
        <v>1.0925208377199886</v>
      </c>
      <c r="K406">
        <f>4*C$5*((C$6/J406)^(2*C$4)-(C$6/J406)^C$4)+C$7*EXP(-C$8*J406)/J406</f>
        <v>99.588387590185704</v>
      </c>
      <c r="L406">
        <f t="shared" si="42"/>
        <v>13.440971369495061</v>
      </c>
      <c r="M406">
        <f t="shared" si="37"/>
        <v>-2268.8006941657136</v>
      </c>
      <c r="O406">
        <f t="shared" si="38"/>
        <v>0</v>
      </c>
      <c r="P406">
        <f t="shared" si="39"/>
        <v>0</v>
      </c>
      <c r="Q406">
        <f t="shared" si="40"/>
        <v>0</v>
      </c>
    </row>
    <row r="407" spans="9:17">
      <c r="I407">
        <f t="shared" si="41"/>
        <v>1.3039999999999665</v>
      </c>
      <c r="J407">
        <f>I407*F$5</f>
        <v>1.0933593034434881</v>
      </c>
      <c r="K407">
        <f>4*C$5*((C$6/J407)^(2*C$4)-(C$6/J407)^C$4)+C$7*EXP(-C$8*J407)/J407</f>
        <v>99.598859895492922</v>
      </c>
      <c r="L407">
        <f t="shared" si="42"/>
        <v>11.549698278573107</v>
      </c>
      <c r="M407">
        <f t="shared" si="37"/>
        <v>-2242.6010939060875</v>
      </c>
      <c r="O407">
        <f t="shared" si="38"/>
        <v>0</v>
      </c>
      <c r="P407">
        <f t="shared" si="39"/>
        <v>0</v>
      </c>
      <c r="Q407">
        <f t="shared" si="40"/>
        <v>0</v>
      </c>
    </row>
    <row r="408" spans="9:17">
      <c r="I408">
        <f t="shared" si="41"/>
        <v>1.3049999999999664</v>
      </c>
      <c r="J408">
        <f>I408*F$5</f>
        <v>1.0941977691669877</v>
      </c>
      <c r="K408">
        <f>4*C$5*((C$6/J408)^(2*C$4)-(C$6/J408)^C$4)+C$7*EXP(-C$8*J408)/J408</f>
        <v>99.607755642432394</v>
      </c>
      <c r="L408">
        <f t="shared" si="42"/>
        <v>9.6802830720493684</v>
      </c>
      <c r="M408">
        <f t="shared" si="37"/>
        <v>-2216.6617952275651</v>
      </c>
      <c r="O408">
        <f t="shared" si="38"/>
        <v>0</v>
      </c>
      <c r="P408">
        <f t="shared" si="39"/>
        <v>0</v>
      </c>
      <c r="Q408">
        <f t="shared" si="40"/>
        <v>0</v>
      </c>
    </row>
    <row r="409" spans="9:17">
      <c r="I409">
        <f t="shared" si="41"/>
        <v>1.3059999999999663</v>
      </c>
      <c r="J409">
        <f>I409*F$5</f>
        <v>1.0950362348904872</v>
      </c>
      <c r="K409">
        <f>4*C$5*((C$6/J409)^(2*C$4)-(C$6/J409)^C$4)+C$7*EXP(-C$8*J409)/J409</f>
        <v>99.615093066592294</v>
      </c>
      <c r="L409">
        <f t="shared" si="42"/>
        <v>7.8325084067945303</v>
      </c>
      <c r="M409">
        <f t="shared" si="37"/>
        <v>-2190.9806284183032</v>
      </c>
      <c r="O409">
        <f t="shared" si="38"/>
        <v>0</v>
      </c>
      <c r="P409">
        <f t="shared" si="39"/>
        <v>0</v>
      </c>
      <c r="Q409">
        <f t="shared" si="40"/>
        <v>0</v>
      </c>
    </row>
    <row r="410" spans="9:17">
      <c r="I410">
        <f t="shared" si="41"/>
        <v>1.3069999999999662</v>
      </c>
      <c r="J410">
        <f>I410*F$5</f>
        <v>1.0958747006139868</v>
      </c>
      <c r="K410">
        <f>4*C$5*((C$6/J410)^(2*C$4)-(C$6/J410)^C$4)+C$7*EXP(-C$8*J410)/J410</f>
        <v>99.620890222088633</v>
      </c>
      <c r="L410">
        <f t="shared" si="42"/>
        <v>6.0061587564888725</v>
      </c>
      <c r="M410">
        <f t="shared" si="37"/>
        <v>-2165.5554299316859</v>
      </c>
      <c r="O410">
        <f t="shared" si="38"/>
        <v>0</v>
      </c>
      <c r="P410">
        <f t="shared" si="39"/>
        <v>0</v>
      </c>
      <c r="Q410">
        <f t="shared" si="40"/>
        <v>0</v>
      </c>
    </row>
    <row r="411" spans="9:17">
      <c r="I411">
        <f t="shared" si="41"/>
        <v>1.3079999999999661</v>
      </c>
      <c r="J411">
        <f>I411*F$5</f>
        <v>1.0967131663374863</v>
      </c>
      <c r="K411">
        <f>4*C$5*((C$6/J411)^(2*C$4)-(C$6/J411)^C$4)+C$7*EXP(-C$8*J411)/J411</f>
        <v>99.625164983086719</v>
      </c>
      <c r="L411">
        <f t="shared" si="42"/>
        <v>4.2010204061224368</v>
      </c>
      <c r="M411">
        <f t="shared" si="37"/>
        <v>-2140.3840428714625</v>
      </c>
      <c r="O411">
        <f t="shared" si="38"/>
        <v>0</v>
      </c>
      <c r="P411">
        <f t="shared" si="39"/>
        <v>0</v>
      </c>
      <c r="Q411">
        <f t="shared" si="40"/>
        <v>0</v>
      </c>
    </row>
    <row r="412" spans="9:17">
      <c r="I412">
        <f t="shared" si="41"/>
        <v>1.308999999999966</v>
      </c>
      <c r="J412">
        <f>I412*F$5</f>
        <v>1.0975516320609859</v>
      </c>
      <c r="K412">
        <f>4*C$5*((C$6/J412)^(2*C$4)-(C$6/J412)^C$4)+C$7*EXP(-C$8*J412)/J412</f>
        <v>99.627935045317145</v>
      </c>
      <c r="L412">
        <f t="shared" si="42"/>
        <v>2.4168814463426536</v>
      </c>
      <c r="M412">
        <f t="shared" si="37"/>
        <v>-2115.4643172039432</v>
      </c>
      <c r="O412">
        <f t="shared" si="38"/>
        <v>0</v>
      </c>
      <c r="P412">
        <f t="shared" si="39"/>
        <v>0</v>
      </c>
      <c r="Q412">
        <f t="shared" si="40"/>
        <v>0</v>
      </c>
    </row>
    <row r="413" spans="9:17">
      <c r="I413">
        <f t="shared" si="41"/>
        <v>1.3099999999999659</v>
      </c>
      <c r="J413">
        <f>I413*F$5</f>
        <v>1.0983900977844854</v>
      </c>
      <c r="K413">
        <f>4*C$5*((C$6/J413)^(2*C$4)-(C$6/J413)^C$4)+C$7*EXP(-C$8*J413)/J413</f>
        <v>99.62921792758776</v>
      </c>
      <c r="L413">
        <f t="shared" si="42"/>
        <v>0.65353176759867193</v>
      </c>
      <c r="M413">
        <f t="shared" si="37"/>
        <v>-2090.794110263877</v>
      </c>
      <c r="O413">
        <f t="shared" si="38"/>
        <v>0</v>
      </c>
      <c r="P413">
        <f t="shared" si="39"/>
        <v>0</v>
      </c>
      <c r="Q413">
        <f t="shared" si="40"/>
        <v>0</v>
      </c>
    </row>
    <row r="414" spans="9:17">
      <c r="I414">
        <f t="shared" si="41"/>
        <v>1.3109999999999657</v>
      </c>
      <c r="J414">
        <f>I414*F$5</f>
        <v>1.0992285635079848</v>
      </c>
      <c r="K414">
        <f>4*C$5*((C$6/J414)^(2*C$4)-(C$6/J414)^C$4)+C$7*EXP(-C$8*J414)/J414</f>
        <v>99.629030973289844</v>
      </c>
      <c r="L414">
        <f t="shared" si="42"/>
        <v>-1.0892369463588749</v>
      </c>
      <c r="M414">
        <f t="shared" si="37"/>
        <v>-2066.3712870709742</v>
      </c>
      <c r="O414">
        <f t="shared" si="38"/>
        <v>0</v>
      </c>
      <c r="P414">
        <f t="shared" si="39"/>
        <v>0</v>
      </c>
      <c r="Q414">
        <f t="shared" si="40"/>
        <v>0</v>
      </c>
    </row>
    <row r="415" spans="9:17">
      <c r="I415">
        <f t="shared" si="41"/>
        <v>1.3119999999999656</v>
      </c>
      <c r="J415">
        <f>I415*F$5</f>
        <v>1.1000670292314845</v>
      </c>
      <c r="K415">
        <f>4*C$5*((C$6/J415)^(2*C$4)-(C$6/J415)^C$4)+C$7*EXP(-C$8*J415)/J415</f>
        <v>99.627391351899178</v>
      </c>
      <c r="L415">
        <f t="shared" si="42"/>
        <v>-2.8116312248666437</v>
      </c>
      <c r="M415">
        <f t="shared" si="37"/>
        <v>-2042.1937205957136</v>
      </c>
      <c r="O415">
        <f t="shared" si="38"/>
        <v>0</v>
      </c>
      <c r="P415">
        <f t="shared" si="39"/>
        <v>0</v>
      </c>
      <c r="Q415">
        <f t="shared" si="40"/>
        <v>0</v>
      </c>
    </row>
    <row r="416" spans="9:17">
      <c r="I416">
        <f t="shared" si="41"/>
        <v>1.3129999999999655</v>
      </c>
      <c r="J416">
        <f>I416*F$5</f>
        <v>1.1009054949549839</v>
      </c>
      <c r="K416">
        <f>4*C$5*((C$6/J416)^(2*C$4)-(C$6/J416)^C$4)+C$7*EXP(-C$8*J416)/J416</f>
        <v>99.6243160604715</v>
      </c>
      <c r="L416">
        <f t="shared" si="42"/>
        <v>-4.5138558172899144</v>
      </c>
      <c r="M416">
        <f t="shared" si="37"/>
        <v>-2018.2592921863727</v>
      </c>
      <c r="O416">
        <f t="shared" si="38"/>
        <v>0</v>
      </c>
      <c r="P416">
        <f t="shared" si="39"/>
        <v>0</v>
      </c>
      <c r="Q416">
        <f t="shared" si="40"/>
        <v>0</v>
      </c>
    </row>
    <row r="417" spans="9:17">
      <c r="I417">
        <f t="shared" si="41"/>
        <v>1.3139999999999654</v>
      </c>
      <c r="J417">
        <f>I417*F$5</f>
        <v>1.1017439606784836</v>
      </c>
      <c r="K417">
        <f>4*C$5*((C$6/J417)^(2*C$4)-(C$6/J417)^C$4)+C$7*EXP(-C$8*J417)/J417</f>
        <v>99.619821925131944</v>
      </c>
      <c r="L417">
        <f t="shared" si="42"/>
        <v>-6.1961137001321109</v>
      </c>
      <c r="M417">
        <f t="shared" si="37"/>
        <v>-1994.5658917923067</v>
      </c>
      <c r="O417">
        <f t="shared" si="38"/>
        <v>0</v>
      </c>
      <c r="P417">
        <f t="shared" si="39"/>
        <v>0</v>
      </c>
      <c r="Q417">
        <f t="shared" si="40"/>
        <v>0</v>
      </c>
    </row>
    <row r="418" spans="9:17">
      <c r="I418">
        <f t="shared" si="41"/>
        <v>1.3149999999999653</v>
      </c>
      <c r="J418">
        <f>I418*F$5</f>
        <v>1.102582426401983</v>
      </c>
      <c r="K418">
        <f>4*C$5*((C$6/J418)^(2*C$4)-(C$6/J418)^C$4)+C$7*EXP(-C$8*J418)/J418</f>
        <v>99.613925602558567</v>
      </c>
      <c r="L418">
        <f t="shared" si="42"/>
        <v>-7.8586060843482315</v>
      </c>
      <c r="M418">
        <f t="shared" si="37"/>
        <v>-1971.1114182570263</v>
      </c>
      <c r="O418">
        <f t="shared" si="38"/>
        <v>0</v>
      </c>
      <c r="P418">
        <f t="shared" si="39"/>
        <v>0</v>
      </c>
      <c r="Q418">
        <f t="shared" si="40"/>
        <v>0</v>
      </c>
    </row>
    <row r="419" spans="9:17">
      <c r="I419">
        <f t="shared" si="41"/>
        <v>1.3159999999999652</v>
      </c>
      <c r="J419">
        <f>I419*F$5</f>
        <v>1.1034208921254827</v>
      </c>
      <c r="K419">
        <f>4*C$5*((C$6/J419)^(2*C$4)-(C$6/J419)^C$4)+C$7*EXP(-C$8*J419)/J419</f>
        <v>99.606643581459522</v>
      </c>
      <c r="L419">
        <f t="shared" si="42"/>
        <v>-9.5015324229463083</v>
      </c>
      <c r="M419">
        <f t="shared" si="37"/>
        <v>-1947.8937796617802</v>
      </c>
      <c r="O419">
        <f t="shared" si="38"/>
        <v>0</v>
      </c>
      <c r="P419">
        <f t="shared" si="39"/>
        <v>0</v>
      </c>
      <c r="Q419">
        <f t="shared" si="40"/>
        <v>0</v>
      </c>
    </row>
    <row r="420" spans="9:17">
      <c r="I420">
        <f t="shared" si="41"/>
        <v>1.3169999999999651</v>
      </c>
      <c r="J420">
        <f>I420*F$5</f>
        <v>1.1042593578489821</v>
      </c>
      <c r="K420">
        <f>4*C$5*((C$6/J420)^(2*C$4)-(C$6/J420)^C$4)+C$7*EXP(-C$8*J420)/J420</f>
        <v>99.597992184043846</v>
      </c>
      <c r="L420">
        <f t="shared" si="42"/>
        <v>-11.125090418877001</v>
      </c>
      <c r="M420">
        <f t="shared" si="37"/>
        <v>-1924.9108935883405</v>
      </c>
      <c r="O420">
        <f t="shared" si="38"/>
        <v>0</v>
      </c>
      <c r="P420">
        <f t="shared" si="39"/>
        <v>0</v>
      </c>
      <c r="Q420">
        <f t="shared" si="40"/>
        <v>0</v>
      </c>
    </row>
    <row r="421" spans="9:17">
      <c r="I421">
        <f t="shared" si="41"/>
        <v>1.317999999999965</v>
      </c>
      <c r="J421">
        <f>I421*F$5</f>
        <v>1.1050978235724818</v>
      </c>
      <c r="K421">
        <f>4*C$5*((C$6/J421)^(2*C$4)-(C$6/J421)^C$4)+C$7*EXP(-C$8*J421)/J421</f>
        <v>99.587987567485399</v>
      </c>
      <c r="L421">
        <f t="shared" si="42"/>
        <v>-12.729476033075729</v>
      </c>
      <c r="M421">
        <f t="shared" si="37"/>
        <v>-1902.1606872717368</v>
      </c>
      <c r="O421">
        <f t="shared" si="38"/>
        <v>0</v>
      </c>
      <c r="P421">
        <f t="shared" si="39"/>
        <v>0</v>
      </c>
      <c r="Q421">
        <f t="shared" si="40"/>
        <v>0</v>
      </c>
    </row>
    <row r="422" spans="9:17">
      <c r="I422">
        <f t="shared" si="41"/>
        <v>1.3189999999999649</v>
      </c>
      <c r="J422">
        <f>I422*F$5</f>
        <v>1.1059362892959812</v>
      </c>
      <c r="K422">
        <f>4*C$5*((C$6/J422)^(2*C$4)-(C$6/J422)^C$4)+C$7*EXP(-C$8*J422)/J422</f>
        <v>99.57664572538016</v>
      </c>
      <c r="L422">
        <f t="shared" si="42"/>
        <v>-14.314883492608391</v>
      </c>
      <c r="M422">
        <f t="shared" si="37"/>
        <v>-1879.641097918272</v>
      </c>
      <c r="O422">
        <f t="shared" si="38"/>
        <v>0</v>
      </c>
      <c r="P422">
        <f t="shared" si="39"/>
        <v>0</v>
      </c>
      <c r="Q422">
        <f t="shared" si="40"/>
        <v>0</v>
      </c>
    </row>
    <row r="423" spans="9:17">
      <c r="I423">
        <f t="shared" si="41"/>
        <v>1.3199999999999648</v>
      </c>
      <c r="J423">
        <f>I423*F$5</f>
        <v>1.1067747550194806</v>
      </c>
      <c r="K423">
        <f>4*C$5*((C$6/J423)^(2*C$4)-(C$6/J423)^C$4)+C$7*EXP(-C$8*J423)/J423</f>
        <v>99.563982489196519</v>
      </c>
      <c r="L423">
        <f t="shared" si="42"/>
        <v>-15.881505299246371</v>
      </c>
      <c r="M423">
        <f t="shared" ref="M423:M486" si="43">(L424-L422)/(J424-J422)</f>
        <v>-1857.3500729671234</v>
      </c>
      <c r="O423">
        <f t="shared" ref="O423:O486" si="44">IF(K423=T$3,J423,0)</f>
        <v>0</v>
      </c>
      <c r="P423">
        <f t="shared" ref="P423:P486" si="45">IF(K423=T$3,M423,0)</f>
        <v>0</v>
      </c>
      <c r="Q423">
        <f t="shared" ref="Q423:Q486" si="46">IF(L423=T$2,J423,0)</f>
        <v>0</v>
      </c>
    </row>
    <row r="424" spans="9:17">
      <c r="I424">
        <f t="shared" si="41"/>
        <v>1.3209999999999646</v>
      </c>
      <c r="J424">
        <f>I424*F$5</f>
        <v>1.1076132207429803</v>
      </c>
      <c r="K424">
        <f>4*C$5*((C$6/J424)^(2*C$4)-(C$6/J424)^C$4)+C$7*EXP(-C$8*J424)/J424</f>
        <v>99.550013529718171</v>
      </c>
      <c r="L424">
        <f t="shared" si="42"/>
        <v>-17.429532238053028</v>
      </c>
      <c r="M424">
        <f t="shared" si="43"/>
        <v>-1835.2855702185768</v>
      </c>
      <c r="O424">
        <f t="shared" si="44"/>
        <v>0</v>
      </c>
      <c r="P424">
        <f t="shared" si="45"/>
        <v>0</v>
      </c>
      <c r="Q424">
        <f t="shared" si="46"/>
        <v>0</v>
      </c>
    </row>
    <row r="425" spans="9:17">
      <c r="I425">
        <f t="shared" si="41"/>
        <v>1.3219999999999645</v>
      </c>
      <c r="J425">
        <f>I425*F$5</f>
        <v>1.1084516864664797</v>
      </c>
      <c r="K425">
        <f>4*C$5*((C$6/J425)^(2*C$4)-(C$6/J425)^C$4)+C$7*EXP(-C$8*J425)/J425</f>
        <v>99.534754358480043</v>
      </c>
      <c r="L425">
        <f t="shared" si="42"/>
        <v>-18.959153386169572</v>
      </c>
      <c r="M425">
        <f t="shared" si="43"/>
        <v>-1813.4455581240313</v>
      </c>
      <c r="O425">
        <f t="shared" si="44"/>
        <v>0</v>
      </c>
      <c r="P425">
        <f t="shared" si="45"/>
        <v>0</v>
      </c>
      <c r="Q425">
        <f t="shared" si="46"/>
        <v>0</v>
      </c>
    </row>
    <row r="426" spans="9:17">
      <c r="I426">
        <f t="shared" si="41"/>
        <v>1.3229999999999644</v>
      </c>
      <c r="J426">
        <f>I426*F$5</f>
        <v>1.1092901521899794</v>
      </c>
      <c r="K426">
        <f>4*C$5*((C$6/J426)^(2*C$4)-(C$6/J426)^C$4)+C$7*EXP(-C$8*J426)/J426</f>
        <v>99.518220329196424</v>
      </c>
      <c r="L426">
        <f t="shared" si="42"/>
        <v>-20.470556121892045</v>
      </c>
      <c r="M426">
        <f t="shared" si="43"/>
        <v>-1791.8280158631192</v>
      </c>
      <c r="O426">
        <f t="shared" si="44"/>
        <v>0</v>
      </c>
      <c r="P426">
        <f t="shared" si="45"/>
        <v>0</v>
      </c>
      <c r="Q426">
        <f t="shared" si="46"/>
        <v>0</v>
      </c>
    </row>
    <row r="427" spans="9:17">
      <c r="I427">
        <f t="shared" si="41"/>
        <v>1.3239999999999643</v>
      </c>
      <c r="J427">
        <f>I427*F$5</f>
        <v>1.1101286179134788</v>
      </c>
      <c r="K427">
        <f>4*C$5*((C$6/J427)^(2*C$4)-(C$6/J427)^C$4)+C$7*EXP(-C$8*J427)/J427</f>
        <v>99.500426639181683</v>
      </c>
      <c r="L427">
        <f t="shared" si="42"/>
        <v>-21.963926133584433</v>
      </c>
      <c r="M427">
        <f t="shared" si="43"/>
        <v>-1770.4309336309072</v>
      </c>
      <c r="O427">
        <f t="shared" si="44"/>
        <v>0</v>
      </c>
      <c r="P427">
        <f t="shared" si="45"/>
        <v>0</v>
      </c>
      <c r="Q427">
        <f t="shared" si="46"/>
        <v>0</v>
      </c>
    </row>
    <row r="428" spans="9:17">
      <c r="I428">
        <f t="shared" si="41"/>
        <v>1.3249999999999642</v>
      </c>
      <c r="J428">
        <f>I428*F$5</f>
        <v>1.1109670836369785</v>
      </c>
      <c r="K428">
        <f>4*C$5*((C$6/J428)^(2*C$4)-(C$6/J428)^C$4)+C$7*EXP(-C$8*J428)/J428</f>
        <v>99.481388330763451</v>
      </c>
      <c r="L428">
        <f t="shared" si="42"/>
        <v>-23.439447429237685</v>
      </c>
      <c r="M428">
        <f t="shared" si="43"/>
        <v>-1749.2523129220137</v>
      </c>
      <c r="O428">
        <f t="shared" si="44"/>
        <v>0</v>
      </c>
      <c r="P428">
        <f t="shared" si="45"/>
        <v>0</v>
      </c>
      <c r="Q428">
        <f t="shared" si="46"/>
        <v>0</v>
      </c>
    </row>
    <row r="429" spans="9:17">
      <c r="I429">
        <f t="shared" si="41"/>
        <v>1.3259999999999641</v>
      </c>
      <c r="J429">
        <f>I429*F$5</f>
        <v>1.1118055493604779</v>
      </c>
      <c r="K429">
        <f>4*C$5*((C$6/J429)^(2*C$4)-(C$6/J429)^C$4)+C$7*EXP(-C$8*J429)/J429</f>
        <v>99.461120292687312</v>
      </c>
      <c r="L429">
        <f t="shared" si="42"/>
        <v>-24.897302345859263</v>
      </c>
      <c r="M429">
        <f t="shared" si="43"/>
        <v>-1728.2901664143883</v>
      </c>
      <c r="O429">
        <f t="shared" si="44"/>
        <v>0</v>
      </c>
      <c r="P429">
        <f t="shared" si="45"/>
        <v>0</v>
      </c>
      <c r="Q429">
        <f t="shared" si="46"/>
        <v>0</v>
      </c>
    </row>
    <row r="430" spans="9:17">
      <c r="I430">
        <f t="shared" si="41"/>
        <v>1.326999999999964</v>
      </c>
      <c r="J430">
        <f>I430*F$5</f>
        <v>1.1126440150839776</v>
      </c>
      <c r="K430">
        <f>4*C$5*((C$6/J430)^(2*C$4)-(C$6/J430)^C$4)+C$7*EXP(-C$8*J430)/J430</f>
        <v>99.439637261514235</v>
      </c>
      <c r="L430">
        <f t="shared" si="42"/>
        <v>-26.337671558837275</v>
      </c>
      <c r="M430">
        <f t="shared" si="43"/>
        <v>-1707.5425182848082</v>
      </c>
      <c r="O430">
        <f t="shared" si="44"/>
        <v>0</v>
      </c>
      <c r="P430">
        <f t="shared" si="45"/>
        <v>0</v>
      </c>
      <c r="Q430">
        <f t="shared" si="46"/>
        <v>0</v>
      </c>
    </row>
    <row r="431" spans="9:17">
      <c r="I431">
        <f t="shared" si="41"/>
        <v>1.3279999999999639</v>
      </c>
      <c r="J431">
        <f>I431*F$5</f>
        <v>1.113482480807477</v>
      </c>
      <c r="K431">
        <f>4*C$5*((C$6/J431)^(2*C$4)-(C$6/J431)^C$4)+C$7*EXP(-C$8*J431)/J431</f>
        <v>99.416953823009564</v>
      </c>
      <c r="L431">
        <f t="shared" si="42"/>
        <v>-27.760734091859089</v>
      </c>
      <c r="M431">
        <f t="shared" si="43"/>
        <v>-1687.0074044255539</v>
      </c>
      <c r="O431">
        <f t="shared" si="44"/>
        <v>0</v>
      </c>
      <c r="P431">
        <f t="shared" si="45"/>
        <v>0</v>
      </c>
      <c r="Q431">
        <f t="shared" si="46"/>
        <v>0</v>
      </c>
    </row>
    <row r="432" spans="9:17">
      <c r="I432">
        <f t="shared" si="41"/>
        <v>1.3289999999999638</v>
      </c>
      <c r="J432">
        <f>I432*F$5</f>
        <v>1.1143209465309765</v>
      </c>
      <c r="K432">
        <f>4*C$5*((C$6/J432)^(2*C$4)-(C$6/J432)^C$4)+C$7*EXP(-C$8*J432)/J432</f>
        <v>99.393084413523823</v>
      </c>
      <c r="L432">
        <f t="shared" si="42"/>
        <v>-29.166667326638436</v>
      </c>
      <c r="M432">
        <f t="shared" si="43"/>
        <v>-1666.6828724327031</v>
      </c>
      <c r="O432">
        <f t="shared" si="44"/>
        <v>0</v>
      </c>
      <c r="P432">
        <f t="shared" si="45"/>
        <v>0</v>
      </c>
      <c r="Q432">
        <f t="shared" si="46"/>
        <v>0</v>
      </c>
    </row>
    <row r="433" spans="9:17">
      <c r="I433">
        <f t="shared" si="41"/>
        <v>1.3299999999999637</v>
      </c>
      <c r="J433">
        <f>I433*F$5</f>
        <v>1.1151594122544761</v>
      </c>
      <c r="K433">
        <f>4*C$5*((C$6/J433)^(2*C$4)-(C$6/J433)^C$4)+C$7*EXP(-C$8*J433)/J433</f>
        <v>99.368043321365363</v>
      </c>
      <c r="L433">
        <f t="shared" si="42"/>
        <v>-30.555647012816273</v>
      </c>
      <c r="M433">
        <f t="shared" si="43"/>
        <v>-1646.5669817894327</v>
      </c>
      <c r="O433">
        <f t="shared" si="44"/>
        <v>0</v>
      </c>
      <c r="P433">
        <f t="shared" si="45"/>
        <v>0</v>
      </c>
      <c r="Q433">
        <f t="shared" si="46"/>
        <v>0</v>
      </c>
    </row>
    <row r="434" spans="9:17">
      <c r="I434">
        <f t="shared" si="41"/>
        <v>1.3309999999999635</v>
      </c>
      <c r="J434">
        <f>I434*F$5</f>
        <v>1.1159978779779756</v>
      </c>
      <c r="K434">
        <f>4*C$5*((C$6/J434)^(2*C$4)-(C$6/J434)^C$4)+C$7*EXP(-C$8*J434)/J434</f>
        <v>99.341844688164628</v>
      </c>
      <c r="L434">
        <f t="shared" si="42"/>
        <v>-31.927847277991525</v>
      </c>
      <c r="M434">
        <f t="shared" si="43"/>
        <v>-1626.6578040852785</v>
      </c>
      <c r="O434">
        <f t="shared" si="44"/>
        <v>0</v>
      </c>
      <c r="P434">
        <f t="shared" si="45"/>
        <v>0</v>
      </c>
      <c r="Q434">
        <f t="shared" si="46"/>
        <v>0</v>
      </c>
    </row>
    <row r="435" spans="9:17">
      <c r="I435">
        <f t="shared" si="41"/>
        <v>1.3319999999999634</v>
      </c>
      <c r="J435">
        <f>I435*F$5</f>
        <v>1.1168363437014752</v>
      </c>
      <c r="K435">
        <f>4*C$5*((C$6/J435)^(2*C$4)-(C$6/J435)^C$4)+C$7*EXP(-C$8*J435)/J435</f>
        <v>99.314502510229914</v>
      </c>
      <c r="L435">
        <f t="shared" si="42"/>
        <v>-33.283440637993372</v>
      </c>
      <c r="M435">
        <f t="shared" si="43"/>
        <v>-1606.9534230218255</v>
      </c>
      <c r="O435">
        <f t="shared" si="44"/>
        <v>0</v>
      </c>
      <c r="P435">
        <f t="shared" si="45"/>
        <v>0</v>
      </c>
      <c r="Q435">
        <f t="shared" si="46"/>
        <v>0</v>
      </c>
    </row>
    <row r="436" spans="9:17">
      <c r="I436">
        <f t="shared" si="41"/>
        <v>1.3329999999999633</v>
      </c>
      <c r="J436">
        <f>I436*F$5</f>
        <v>1.1176748094249747</v>
      </c>
      <c r="K436">
        <f>4*C$5*((C$6/J436)^(2*C$4)-(C$6/J436)^C$4)+C$7*EXP(-C$8*J436)/J436</f>
        <v>99.286030639894449</v>
      </c>
      <c r="L436">
        <f t="shared" si="42"/>
        <v>-34.622598006919667</v>
      </c>
      <c r="M436">
        <f t="shared" si="43"/>
        <v>-1587.4519344318542</v>
      </c>
      <c r="O436">
        <f t="shared" si="44"/>
        <v>0</v>
      </c>
      <c r="P436">
        <f t="shared" si="45"/>
        <v>0</v>
      </c>
      <c r="Q436">
        <f t="shared" si="46"/>
        <v>0</v>
      </c>
    </row>
    <row r="437" spans="9:17">
      <c r="I437">
        <f t="shared" si="41"/>
        <v>1.3339999999999632</v>
      </c>
      <c r="J437">
        <f>I437*F$5</f>
        <v>1.1185132751484743</v>
      </c>
      <c r="K437">
        <f>4*C$5*((C$6/J437)^(2*C$4)-(C$6/J437)^C$4)+C$7*EXP(-C$8*J437)/J437</f>
        <v>99.256442786855303</v>
      </c>
      <c r="L437">
        <f t="shared" si="42"/>
        <v>-35.945488707441697</v>
      </c>
      <c r="M437">
        <f t="shared" si="43"/>
        <v>-1568.1514465746152</v>
      </c>
      <c r="O437">
        <f t="shared" si="44"/>
        <v>0</v>
      </c>
      <c r="P437">
        <f t="shared" si="45"/>
        <v>0</v>
      </c>
      <c r="Q437">
        <f t="shared" si="46"/>
        <v>0</v>
      </c>
    </row>
    <row r="438" spans="9:17">
      <c r="I438">
        <f t="shared" si="41"/>
        <v>1.3349999999999631</v>
      </c>
      <c r="J438">
        <f>I438*F$5</f>
        <v>1.1193517408719738</v>
      </c>
      <c r="K438">
        <f>4*C$5*((C$6/J438)^(2*C$4)-(C$6/J438)^C$4)+C$7*EXP(-C$8*J438)/J438</f>
        <v>99.225752519503189</v>
      </c>
      <c r="L438">
        <f t="shared" si="42"/>
        <v>-37.252280481337763</v>
      </c>
      <c r="M438">
        <f t="shared" si="43"/>
        <v>-1549.0500802065883</v>
      </c>
      <c r="O438">
        <f t="shared" si="44"/>
        <v>0</v>
      </c>
      <c r="P438">
        <f t="shared" si="45"/>
        <v>0</v>
      </c>
      <c r="Q438">
        <f t="shared" si="46"/>
        <v>0</v>
      </c>
    </row>
    <row r="439" spans="9:17">
      <c r="I439">
        <f t="shared" si="41"/>
        <v>1.335999999999963</v>
      </c>
      <c r="J439">
        <f>I439*F$5</f>
        <v>1.1201902065954734</v>
      </c>
      <c r="K439">
        <f>4*C$5*((C$6/J439)^(2*C$4)-(C$6/J439)^C$4)+C$7*EXP(-C$8*J439)/J439</f>
        <v>99.193973266243717</v>
      </c>
      <c r="L439">
        <f t="shared" si="42"/>
        <v>-38.543139499916599</v>
      </c>
      <c r="M439">
        <f t="shared" si="43"/>
        <v>-1530.1459685492543</v>
      </c>
      <c r="O439">
        <f t="shared" si="44"/>
        <v>0</v>
      </c>
      <c r="P439">
        <f t="shared" si="45"/>
        <v>0</v>
      </c>
      <c r="Q439">
        <f t="shared" si="46"/>
        <v>0</v>
      </c>
    </row>
    <row r="440" spans="9:17">
      <c r="I440">
        <f t="shared" si="41"/>
        <v>1.3369999999999629</v>
      </c>
      <c r="J440">
        <f>I440*F$5</f>
        <v>1.1210286723189729</v>
      </c>
      <c r="K440">
        <f>4*C$5*((C$6/J440)^(2*C$4)-(C$6/J440)^C$4)+C$7*EXP(-C$8*J440)/J440</f>
        <v>99.161118316809706</v>
      </c>
      <c r="L440">
        <f t="shared" si="42"/>
        <v>-39.818230374496899</v>
      </c>
      <c r="M440">
        <f t="shared" si="43"/>
        <v>-1511.4372572735708</v>
      </c>
      <c r="O440">
        <f t="shared" si="44"/>
        <v>0</v>
      </c>
      <c r="P440">
        <f t="shared" si="45"/>
        <v>0</v>
      </c>
      <c r="Q440">
        <f t="shared" si="46"/>
        <v>0</v>
      </c>
    </row>
    <row r="441" spans="9:17">
      <c r="I441">
        <f t="shared" si="41"/>
        <v>1.3379999999999628</v>
      </c>
      <c r="J441">
        <f>I441*F$5</f>
        <v>1.1218671380424723</v>
      </c>
      <c r="K441">
        <f>4*C$5*((C$6/J441)^(2*C$4)-(C$6/J441)^C$4)+C$7*EXP(-C$8*J441)/J441</f>
        <v>99.127200823564877</v>
      </c>
      <c r="L441">
        <f t="shared" si="42"/>
        <v>-41.077716166804379</v>
      </c>
      <c r="M441">
        <f t="shared" si="43"/>
        <v>-1492.9221048304835</v>
      </c>
      <c r="O441">
        <f t="shared" si="44"/>
        <v>0</v>
      </c>
      <c r="P441">
        <f t="shared" si="45"/>
        <v>0</v>
      </c>
      <c r="Q441">
        <f t="shared" si="46"/>
        <v>0</v>
      </c>
    </row>
    <row r="442" spans="9:17">
      <c r="I442">
        <f t="shared" si="41"/>
        <v>1.3389999999999627</v>
      </c>
      <c r="J442">
        <f>I442*F$5</f>
        <v>1.1227056037659719</v>
      </c>
      <c r="K442">
        <f>4*C$5*((C$6/J442)^(2*C$4)-(C$6/J442)^C$4)+C$7*EXP(-C$8*J442)/J442</f>
        <v>99.092233802798688</v>
      </c>
      <c r="L442">
        <f t="shared" si="42"/>
        <v>-42.321758400007219</v>
      </c>
      <c r="M442">
        <f t="shared" si="43"/>
        <v>-1474.5986824978277</v>
      </c>
      <c r="O442">
        <f t="shared" si="44"/>
        <v>0</v>
      </c>
      <c r="P442">
        <f t="shared" si="45"/>
        <v>0</v>
      </c>
      <c r="Q442">
        <f t="shared" si="46"/>
        <v>0</v>
      </c>
    </row>
    <row r="443" spans="9:17">
      <c r="I443">
        <f t="shared" si="41"/>
        <v>1.3399999999999626</v>
      </c>
      <c r="J443">
        <f>I443*F$5</f>
        <v>1.1235440694894714</v>
      </c>
      <c r="K443">
        <f>4*C$5*((C$6/J443)^(2*C$4)-(C$6/J443)^C$4)+C$7*EXP(-C$8*J443)/J443</f>
        <v>99.056230136011607</v>
      </c>
      <c r="L443">
        <f t="shared" si="42"/>
        <v>-43.550517069188423</v>
      </c>
      <c r="M443">
        <f t="shared" si="43"/>
        <v>-1456.4651741402799</v>
      </c>
      <c r="O443">
        <f t="shared" si="44"/>
        <v>0</v>
      </c>
      <c r="P443">
        <f t="shared" si="45"/>
        <v>0</v>
      </c>
      <c r="Q443">
        <f t="shared" si="46"/>
        <v>0</v>
      </c>
    </row>
    <row r="444" spans="9:17">
      <c r="I444">
        <f t="shared" si="41"/>
        <v>1.3409999999999624</v>
      </c>
      <c r="J444">
        <f>I444*F$5</f>
        <v>1.124382535212971</v>
      </c>
      <c r="K444">
        <f>4*C$5*((C$6/J444)^(2*C$4)-(C$6/J444)^C$4)+C$7*EXP(-C$8*J444)/J444</f>
        <v>99.019202571192295</v>
      </c>
      <c r="L444">
        <f t="shared" si="42"/>
        <v>-44.764150651982071</v>
      </c>
      <c r="M444">
        <f t="shared" si="43"/>
        <v>-1438.5197765266921</v>
      </c>
      <c r="O444">
        <f t="shared" si="44"/>
        <v>0</v>
      </c>
      <c r="P444">
        <f t="shared" si="45"/>
        <v>0</v>
      </c>
      <c r="Q444">
        <f t="shared" si="46"/>
        <v>0</v>
      </c>
    </row>
    <row r="445" spans="9:17">
      <c r="I445">
        <f t="shared" si="41"/>
        <v>1.3419999999999623</v>
      </c>
      <c r="J445">
        <f>I445*F$5</f>
        <v>1.1252210009364705</v>
      </c>
      <c r="K445">
        <f>4*C$5*((C$6/J445)^(2*C$4)-(C$6/J445)^C$4)+C$7*EXP(-C$8*J445)/J445</f>
        <v>98.981163724085093</v>
      </c>
      <c r="L445">
        <f t="shared" si="42"/>
        <v>-45.962816119576146</v>
      </c>
      <c r="M445">
        <f t="shared" si="43"/>
        <v>-1420.7606993697452</v>
      </c>
      <c r="O445">
        <f t="shared" si="44"/>
        <v>0</v>
      </c>
      <c r="P445">
        <f t="shared" si="45"/>
        <v>0</v>
      </c>
      <c r="Q445">
        <f t="shared" si="46"/>
        <v>0</v>
      </c>
    </row>
    <row r="446" spans="9:17">
      <c r="I446">
        <f t="shared" si="41"/>
        <v>1.3429999999999622</v>
      </c>
      <c r="J446">
        <f>I446*F$5</f>
        <v>1.1260594666599701</v>
      </c>
      <c r="K446">
        <f>4*C$5*((C$6/J446)^(2*C$4)-(C$6/J446)^C$4)+C$7*EXP(-C$8*J446)/J446</f>
        <v>98.942126079448741</v>
      </c>
      <c r="L446">
        <f t="shared" si="42"/>
        <v>-47.146668947415627</v>
      </c>
      <c r="M446">
        <f t="shared" si="43"/>
        <v>-1403.1861652432162</v>
      </c>
      <c r="O446">
        <f t="shared" si="44"/>
        <v>0</v>
      </c>
      <c r="P446">
        <f t="shared" si="45"/>
        <v>0</v>
      </c>
      <c r="Q446">
        <f t="shared" si="46"/>
        <v>0</v>
      </c>
    </row>
    <row r="447" spans="9:17">
      <c r="I447">
        <f t="shared" si="41"/>
        <v>1.3439999999999621</v>
      </c>
      <c r="J447">
        <f>I447*F$5</f>
        <v>1.1268979323834696</v>
      </c>
      <c r="K447">
        <f>4*C$5*((C$6/J447)^(2*C$4)-(C$6/J447)^C$4)+C$7*EXP(-C$8*J447)/J447</f>
        <v>98.902101992305916</v>
      </c>
      <c r="L447">
        <f t="shared" si="42"/>
        <v>-48.315863126066567</v>
      </c>
      <c r="M447">
        <f t="shared" si="43"/>
        <v>-1385.7944096779738</v>
      </c>
      <c r="O447">
        <f t="shared" si="44"/>
        <v>0</v>
      </c>
      <c r="P447">
        <f t="shared" si="45"/>
        <v>0</v>
      </c>
      <c r="Q447">
        <f t="shared" si="46"/>
        <v>0</v>
      </c>
    </row>
    <row r="448" spans="9:17">
      <c r="I448">
        <f t="shared" si="41"/>
        <v>1.344999999999962</v>
      </c>
      <c r="J448">
        <f>I448*F$5</f>
        <v>1.1277363981069692</v>
      </c>
      <c r="K448">
        <f>4*C$5*((C$6/J448)^(2*C$4)-(C$6/J448)^C$4)+C$7*EXP(-C$8*J448)/J448</f>
        <v>98.861103689183736</v>
      </c>
      <c r="L448">
        <f t="shared" si="42"/>
        <v>-49.470551172080171</v>
      </c>
      <c r="M448">
        <f t="shared" si="43"/>
        <v>-1368.5836811861814</v>
      </c>
      <c r="O448">
        <f t="shared" si="44"/>
        <v>0</v>
      </c>
      <c r="P448">
        <f t="shared" si="45"/>
        <v>0</v>
      </c>
      <c r="Q448">
        <f t="shared" si="46"/>
        <v>0</v>
      </c>
    </row>
    <row r="449" spans="9:17">
      <c r="I449">
        <f t="shared" si="41"/>
        <v>1.3459999999999619</v>
      </c>
      <c r="J449">
        <f>I449*F$5</f>
        <v>1.1285748638304687</v>
      </c>
      <c r="K449">
        <f>4*C$5*((C$6/J449)^(2*C$4)-(C$6/J449)^C$4)+C$7*EXP(-C$8*J449)/J449</f>
        <v>98.819143269345076</v>
      </c>
      <c r="L449">
        <f t="shared" si="42"/>
        <v>-50.610884138897461</v>
      </c>
      <c r="M449">
        <f t="shared" si="43"/>
        <v>-1351.5522412718274</v>
      </c>
      <c r="O449">
        <f t="shared" si="44"/>
        <v>0</v>
      </c>
      <c r="P449">
        <f t="shared" si="45"/>
        <v>0</v>
      </c>
      <c r="Q449">
        <f t="shared" si="46"/>
        <v>0</v>
      </c>
    </row>
    <row r="450" spans="9:17">
      <c r="I450">
        <f t="shared" si="41"/>
        <v>1.3469999999999618</v>
      </c>
      <c r="J450">
        <f>I450*F$5</f>
        <v>1.1294133295539681</v>
      </c>
      <c r="K450">
        <f>4*C$5*((C$6/J450)^(2*C$4)-(C$6/J450)^C$4)+C$7*EXP(-C$8*J450)/J450</f>
        <v>98.776232706010802</v>
      </c>
      <c r="L450">
        <f t="shared" si="42"/>
        <v>-51.737011627730709</v>
      </c>
      <c r="M450">
        <f t="shared" si="43"/>
        <v>-1334.6983645618059</v>
      </c>
      <c r="O450">
        <f t="shared" si="44"/>
        <v>0</v>
      </c>
      <c r="P450">
        <f t="shared" si="45"/>
        <v>0</v>
      </c>
      <c r="Q450">
        <f t="shared" si="46"/>
        <v>0</v>
      </c>
    </row>
    <row r="451" spans="9:17">
      <c r="I451">
        <f t="shared" si="41"/>
        <v>1.3479999999999617</v>
      </c>
      <c r="J451">
        <f>I451*F$5</f>
        <v>1.1302517952774678</v>
      </c>
      <c r="K451">
        <f>4*C$5*((C$6/J451)^(2*C$4)-(C$6/J451)^C$4)+C$7*EXP(-C$8*J451)/J451</f>
        <v>98.732383847572777</v>
      </c>
      <c r="L451">
        <f t="shared" si="42"/>
        <v>-52.849081798689419</v>
      </c>
      <c r="M451">
        <f t="shared" si="43"/>
        <v>-1318.0203386816161</v>
      </c>
      <c r="O451">
        <f t="shared" si="44"/>
        <v>0</v>
      </c>
      <c r="P451">
        <f t="shared" si="45"/>
        <v>0</v>
      </c>
      <c r="Q451">
        <f t="shared" si="46"/>
        <v>0</v>
      </c>
    </row>
    <row r="452" spans="9:17">
      <c r="I452">
        <f t="shared" si="41"/>
        <v>1.3489999999999616</v>
      </c>
      <c r="J452">
        <f>I452*F$5</f>
        <v>1.1310902610009672</v>
      </c>
      <c r="K452">
        <f>4*C$5*((C$6/J452)^(2*C$4)-(C$6/J452)^C$4)+C$7*EXP(-C$8*J452)/J452</f>
        <v>98.687608418797552</v>
      </c>
      <c r="L452">
        <f t="shared" si="42"/>
        <v>-53.947241381450311</v>
      </c>
      <c r="M452">
        <f t="shared" si="43"/>
        <v>-1301.5164642588479</v>
      </c>
      <c r="O452">
        <f t="shared" si="44"/>
        <v>0</v>
      </c>
      <c r="P452">
        <f t="shared" si="45"/>
        <v>0</v>
      </c>
      <c r="Q452">
        <f t="shared" si="46"/>
        <v>0</v>
      </c>
    </row>
    <row r="453" spans="9:17">
      <c r="I453">
        <f t="shared" ref="I453:I516" si="47">I452+0.001</f>
        <v>1.3499999999999615</v>
      </c>
      <c r="J453">
        <f>I453*F$5</f>
        <v>1.1319287267244669</v>
      </c>
      <c r="K453">
        <f>4*C$5*((C$6/J453)^(2*C$4)-(C$6/J453)^C$4)+C$7*EXP(-C$8*J453)/J453</f>
        <v>98.641918022021372</v>
      </c>
      <c r="L453">
        <f t="shared" ref="L453:L516" si="48">(K454-K452)/(J454-J452)</f>
        <v>-55.031635686392157</v>
      </c>
      <c r="M453">
        <f t="shared" si="43"/>
        <v>-1285.1850550964791</v>
      </c>
      <c r="O453">
        <f t="shared" si="44"/>
        <v>0</v>
      </c>
      <c r="P453">
        <f t="shared" si="45"/>
        <v>0</v>
      </c>
      <c r="Q453">
        <f t="shared" si="46"/>
        <v>0</v>
      </c>
    </row>
    <row r="454" spans="9:17">
      <c r="I454">
        <f t="shared" si="47"/>
        <v>1.3509999999999613</v>
      </c>
      <c r="J454">
        <f>I454*F$5</f>
        <v>1.1327671924479663</v>
      </c>
      <c r="K454">
        <f>4*C$5*((C$6/J454)^(2*C$4)-(C$6/J454)^C$4)+C$7*EXP(-C$8*J454)/J454</f>
        <v>98.595324138335243</v>
      </c>
      <c r="L454">
        <f t="shared" si="48"/>
        <v>-56.102408615554864</v>
      </c>
      <c r="M454">
        <f t="shared" si="43"/>
        <v>-1269.0244379809178</v>
      </c>
      <c r="O454">
        <f t="shared" si="44"/>
        <v>0</v>
      </c>
      <c r="P454">
        <f t="shared" si="45"/>
        <v>0</v>
      </c>
      <c r="Q454">
        <f t="shared" si="46"/>
        <v>0</v>
      </c>
    </row>
    <row r="455" spans="9:17">
      <c r="I455">
        <f t="shared" si="47"/>
        <v>1.3519999999999612</v>
      </c>
      <c r="J455">
        <f>I455*F$5</f>
        <v>1.133605658171466</v>
      </c>
      <c r="K455">
        <f>4*C$5*((C$6/J455)^(2*C$4)-(C$6/J455)^C$4)+C$7*EXP(-C$8*J455)/J455</f>
        <v>98.547838128761555</v>
      </c>
      <c r="L455">
        <f t="shared" si="48"/>
        <v>-57.159702673452713</v>
      </c>
      <c r="M455">
        <f t="shared" si="43"/>
        <v>-1253.03295276683</v>
      </c>
      <c r="O455">
        <f t="shared" si="44"/>
        <v>0</v>
      </c>
      <c r="P455">
        <f t="shared" si="45"/>
        <v>0</v>
      </c>
      <c r="Q455">
        <f t="shared" si="46"/>
        <v>0</v>
      </c>
    </row>
    <row r="456" spans="9:17">
      <c r="I456">
        <f t="shared" si="47"/>
        <v>1.3529999999999611</v>
      </c>
      <c r="J456">
        <f>I456*F$5</f>
        <v>1.1344441238949654</v>
      </c>
      <c r="K456">
        <f>4*C$5*((C$6/J456)^(2*C$4)-(C$6/J456)^C$4)+C$7*EXP(-C$8*J456)/J456</f>
        <v>98.499471235421012</v>
      </c>
      <c r="L456">
        <f t="shared" si="48"/>
        <v>-58.203658978175696</v>
      </c>
      <c r="M456">
        <f t="shared" si="43"/>
        <v>-1237.2089524479009</v>
      </c>
      <c r="O456">
        <f t="shared" si="44"/>
        <v>0</v>
      </c>
      <c r="P456">
        <f t="shared" si="45"/>
        <v>0</v>
      </c>
      <c r="Q456">
        <f t="shared" si="46"/>
        <v>0</v>
      </c>
    </row>
    <row r="457" spans="9:17">
      <c r="I457">
        <f t="shared" si="47"/>
        <v>1.353999999999961</v>
      </c>
      <c r="J457">
        <f>I457*F$5</f>
        <v>1.1352825896184651</v>
      </c>
      <c r="K457">
        <f>4*C$5*((C$6/J457)^(2*C$4)-(C$6/J457)^C$4)+C$7*EXP(-C$8*J457)/J457</f>
        <v>98.450234582690641</v>
      </c>
      <c r="L457">
        <f t="shared" si="48"/>
        <v>-59.234417272321409</v>
      </c>
      <c r="M457">
        <f t="shared" si="43"/>
        <v>-1221.5508030858066</v>
      </c>
      <c r="O457">
        <f t="shared" si="44"/>
        <v>0</v>
      </c>
      <c r="P457">
        <f t="shared" si="45"/>
        <v>0</v>
      </c>
      <c r="Q457">
        <f t="shared" si="46"/>
        <v>0</v>
      </c>
    </row>
    <row r="458" spans="9:17">
      <c r="I458">
        <f t="shared" si="47"/>
        <v>1.3549999999999609</v>
      </c>
      <c r="J458">
        <f>I458*F$5</f>
        <v>1.1361210553419645</v>
      </c>
      <c r="K458">
        <f>4*C$5*((C$6/J458)^(2*C$4)-(C$6/J458)^C$4)+C$7*EXP(-C$8*J458)/J458</f>
        <v>98.40013917835239</v>
      </c>
      <c r="L458">
        <f t="shared" si="48"/>
        <v>-60.252115933977286</v>
      </c>
      <c r="M458">
        <f t="shared" si="43"/>
        <v>-1206.0568837158055</v>
      </c>
      <c r="O458">
        <f t="shared" si="44"/>
        <v>0</v>
      </c>
      <c r="P458">
        <f t="shared" si="45"/>
        <v>0</v>
      </c>
      <c r="Q458">
        <f t="shared" si="46"/>
        <v>0</v>
      </c>
    </row>
    <row r="459" spans="9:17">
      <c r="I459">
        <f t="shared" si="47"/>
        <v>1.3559999999999608</v>
      </c>
      <c r="J459">
        <f>I459*F$5</f>
        <v>1.1369595210654639</v>
      </c>
      <c r="K459">
        <f>4*C$5*((C$6/J459)^(2*C$4)-(C$6/J459)^C$4)+C$7*EXP(-C$8*J459)/J459</f>
        <v>98.349195914732732</v>
      </c>
      <c r="L459">
        <f t="shared" si="48"/>
        <v>-61.256891987493908</v>
      </c>
      <c r="M459">
        <f t="shared" si="43"/>
        <v>-1190.7255863988744</v>
      </c>
      <c r="O459">
        <f t="shared" si="44"/>
        <v>0</v>
      </c>
      <c r="P459">
        <f t="shared" si="45"/>
        <v>0</v>
      </c>
      <c r="Q459">
        <f t="shared" si="46"/>
        <v>0</v>
      </c>
    </row>
    <row r="460" spans="9:17">
      <c r="I460">
        <f t="shared" si="47"/>
        <v>1.3569999999999607</v>
      </c>
      <c r="J460">
        <f>I460*F$5</f>
        <v>1.1377979867889636</v>
      </c>
      <c r="K460">
        <f>4*C$5*((C$6/J460)^(2*C$4)-(C$6/J460)^C$4)+C$7*EXP(-C$8*J460)/J460</f>
        <v>98.297415569833134</v>
      </c>
      <c r="L460">
        <f t="shared" si="48"/>
        <v>-62.248881114555999</v>
      </c>
      <c r="M460">
        <f t="shared" si="43"/>
        <v>-1175.5553162702904</v>
      </c>
      <c r="O460">
        <f t="shared" si="44"/>
        <v>0</v>
      </c>
      <c r="P460">
        <f t="shared" si="45"/>
        <v>0</v>
      </c>
      <c r="Q460">
        <f t="shared" si="46"/>
        <v>0</v>
      </c>
    </row>
    <row r="461" spans="9:17">
      <c r="I461">
        <f t="shared" si="47"/>
        <v>1.3579999999999606</v>
      </c>
      <c r="J461">
        <f>I461*F$5</f>
        <v>1.138636452512463</v>
      </c>
      <c r="K461">
        <f>4*C$5*((C$6/J461)^(2*C$4)-(C$6/J461)^C$4)+C$7*EXP(-C$8*J461)/J461</f>
        <v>98.244808808451225</v>
      </c>
      <c r="L461">
        <f t="shared" si="48"/>
        <v>-63.228217665034528</v>
      </c>
      <c r="M461">
        <f t="shared" si="43"/>
        <v>-1160.5444914535763</v>
      </c>
      <c r="O461">
        <f t="shared" si="44"/>
        <v>0</v>
      </c>
      <c r="P461">
        <f t="shared" si="45"/>
        <v>0</v>
      </c>
      <c r="Q461">
        <f t="shared" si="46"/>
        <v>0</v>
      </c>
    </row>
    <row r="462" spans="9:17">
      <c r="I462">
        <f t="shared" si="47"/>
        <v>1.3589999999999605</v>
      </c>
      <c r="J462">
        <f>I462*F$5</f>
        <v>1.1394749182359627</v>
      </c>
      <c r="K462">
        <f>4*C$5*((C$6/J462)^(2*C$4)-(C$6/J462)^C$4)+C$7*EXP(-C$8*J462)/J462</f>
        <v>98.191386183292934</v>
      </c>
      <c r="L462">
        <f t="shared" si="48"/>
        <v>-64.195034667916076</v>
      </c>
      <c r="M462">
        <f t="shared" si="43"/>
        <v>-1145.6915430333784</v>
      </c>
      <c r="O462">
        <f t="shared" si="44"/>
        <v>0</v>
      </c>
      <c r="P462">
        <f t="shared" si="45"/>
        <v>0</v>
      </c>
      <c r="Q462">
        <f t="shared" si="46"/>
        <v>0</v>
      </c>
    </row>
    <row r="463" spans="9:17">
      <c r="I463">
        <f t="shared" si="47"/>
        <v>1.3599999999999604</v>
      </c>
      <c r="J463">
        <f>I463*F$5</f>
        <v>1.1403133839594621</v>
      </c>
      <c r="K463">
        <f>4*C$5*((C$6/J463)^(2*C$4)-(C$6/J463)^C$4)+C$7*EXP(-C$8*J463)/J463</f>
        <v>98.137158136075399</v>
      </c>
      <c r="L463">
        <f t="shared" si="48"/>
        <v>-65.149463842108119</v>
      </c>
      <c r="M463">
        <f t="shared" si="43"/>
        <v>-1130.9949150163482</v>
      </c>
      <c r="O463">
        <f t="shared" si="44"/>
        <v>0</v>
      </c>
      <c r="P463">
        <f t="shared" si="45"/>
        <v>0</v>
      </c>
      <c r="Q463">
        <f t="shared" si="46"/>
        <v>0</v>
      </c>
    </row>
    <row r="464" spans="9:17">
      <c r="I464">
        <f t="shared" si="47"/>
        <v>1.3609999999999602</v>
      </c>
      <c r="J464">
        <f>I464*F$5</f>
        <v>1.1411518496829618</v>
      </c>
      <c r="K464">
        <f>4*C$5*((C$6/J464)^(2*C$4)-(C$6/J464)^C$4)+C$7*EXP(-C$8*J464)/J464</f>
        <v>98.082134998620973</v>
      </c>
      <c r="L464">
        <f t="shared" si="48"/>
        <v>-66.091635607303061</v>
      </c>
      <c r="M464">
        <f t="shared" si="43"/>
        <v>-1116.453064320764</v>
      </c>
      <c r="O464">
        <f t="shared" si="44"/>
        <v>0</v>
      </c>
      <c r="P464">
        <f t="shared" si="45"/>
        <v>0</v>
      </c>
      <c r="Q464">
        <f t="shared" si="46"/>
        <v>0</v>
      </c>
    </row>
    <row r="465" spans="9:17">
      <c r="I465">
        <f t="shared" si="47"/>
        <v>1.3619999999999601</v>
      </c>
      <c r="J465">
        <f>I465*F$5</f>
        <v>1.1419903154064612</v>
      </c>
      <c r="K465">
        <f>4*C$5*((C$6/J465)^(2*C$4)-(C$6/J465)^C$4)+C$7*EXP(-C$8*J465)/J465</f>
        <v>98.026326993941908</v>
      </c>
      <c r="L465">
        <f t="shared" si="48"/>
        <v>-67.021679094766114</v>
      </c>
      <c r="M465">
        <f t="shared" si="43"/>
        <v>-1102.0644607613629</v>
      </c>
      <c r="O465">
        <f t="shared" si="44"/>
        <v>0</v>
      </c>
      <c r="P465">
        <f t="shared" si="45"/>
        <v>0</v>
      </c>
      <c r="Q465">
        <f t="shared" si="46"/>
        <v>0</v>
      </c>
    </row>
    <row r="466" spans="9:17">
      <c r="I466">
        <f t="shared" si="47"/>
        <v>1.36299999999996</v>
      </c>
      <c r="J466">
        <f>I466*F$5</f>
        <v>1.1428287811299609</v>
      </c>
      <c r="K466">
        <f>4*C$5*((C$6/J466)^(2*C$4)-(C$6/J466)^C$4)+C$7*EXP(-C$8*J466)/J466</f>
        <v>97.969744237316277</v>
      </c>
      <c r="L466">
        <f t="shared" si="48"/>
        <v>-67.939722158173893</v>
      </c>
      <c r="M466">
        <f t="shared" si="43"/>
        <v>-1087.8275870291079</v>
      </c>
      <c r="O466">
        <f t="shared" si="44"/>
        <v>0</v>
      </c>
      <c r="P466">
        <f t="shared" si="45"/>
        <v>0</v>
      </c>
      <c r="Q466">
        <f t="shared" si="46"/>
        <v>0</v>
      </c>
    </row>
    <row r="467" spans="9:17">
      <c r="I467">
        <f t="shared" si="47"/>
        <v>1.3639999999999599</v>
      </c>
      <c r="J467">
        <f>I467*F$5</f>
        <v>1.1436672468534603</v>
      </c>
      <c r="K467">
        <f>4*C$5*((C$6/J467)^(2*C$4)-(C$6/J467)^C$4)+C$7*EXP(-C$8*J467)/J467</f>
        <v>97.912396737354484</v>
      </c>
      <c r="L467">
        <f t="shared" si="48"/>
        <v>-68.845891384368372</v>
      </c>
      <c r="M467">
        <f t="shared" si="43"/>
        <v>-1073.7409385749663</v>
      </c>
      <c r="O467">
        <f t="shared" si="44"/>
        <v>0</v>
      </c>
      <c r="P467">
        <f t="shared" si="45"/>
        <v>0</v>
      </c>
      <c r="Q467">
        <f t="shared" si="46"/>
        <v>0</v>
      </c>
    </row>
    <row r="468" spans="9:17">
      <c r="I468">
        <f t="shared" si="47"/>
        <v>1.3649999999999598</v>
      </c>
      <c r="J468">
        <f>I468*F$5</f>
        <v>1.14450571257696</v>
      </c>
      <c r="K468">
        <f>4*C$5*((C$6/J468)^(2*C$4)-(C$6/J468)^C$4)+C$7*EXP(-C$8*J468)/J468</f>
        <v>97.854294397057146</v>
      </c>
      <c r="L468">
        <f t="shared" si="48"/>
        <v>-69.74031210400058</v>
      </c>
      <c r="M468">
        <f t="shared" si="43"/>
        <v>-1059.8030236255884</v>
      </c>
      <c r="O468">
        <f t="shared" si="44"/>
        <v>0</v>
      </c>
      <c r="P468">
        <f t="shared" si="45"/>
        <v>0</v>
      </c>
      <c r="Q468">
        <f t="shared" si="46"/>
        <v>0</v>
      </c>
    </row>
    <row r="469" spans="9:17">
      <c r="I469">
        <f t="shared" si="47"/>
        <v>1.3659999999999597</v>
      </c>
      <c r="J469">
        <f>I469*F$5</f>
        <v>1.1453441783004594</v>
      </c>
      <c r="K469">
        <f>4*C$5*((C$6/J469)^(2*C$4)-(C$6/J469)^C$4)+C$7*EXP(-C$8*J469)/J469</f>
        <v>97.795447014863754</v>
      </c>
      <c r="L469">
        <f t="shared" si="48"/>
        <v>-70.623108402310848</v>
      </c>
      <c r="M469">
        <f t="shared" si="43"/>
        <v>-1046.0123631455058</v>
      </c>
      <c r="O469">
        <f t="shared" si="44"/>
        <v>0</v>
      </c>
      <c r="P469">
        <f t="shared" si="45"/>
        <v>0</v>
      </c>
      <c r="Q469">
        <f t="shared" si="46"/>
        <v>0</v>
      </c>
    </row>
    <row r="470" spans="9:17">
      <c r="I470">
        <f t="shared" si="47"/>
        <v>1.3669999999999596</v>
      </c>
      <c r="J470">
        <f>I470*F$5</f>
        <v>1.1461826440239589</v>
      </c>
      <c r="K470">
        <f>4*C$5*((C$6/J470)^(2*C$4)-(C$6/J470)^C$4)+C$7*EXP(-C$8*J470)/J470</f>
        <v>97.7358642856925</v>
      </c>
      <c r="L470">
        <f t="shared" si="48"/>
        <v>-71.494403129708886</v>
      </c>
      <c r="M470">
        <f t="shared" si="43"/>
        <v>-1032.3674907753807</v>
      </c>
      <c r="O470">
        <f t="shared" si="44"/>
        <v>0</v>
      </c>
      <c r="P470">
        <f t="shared" si="45"/>
        <v>0</v>
      </c>
      <c r="Q470">
        <f t="shared" si="46"/>
        <v>0</v>
      </c>
    </row>
    <row r="471" spans="9:17">
      <c r="I471">
        <f t="shared" si="47"/>
        <v>1.3679999999999595</v>
      </c>
      <c r="J471">
        <f>I471*F$5</f>
        <v>1.1470211097474585</v>
      </c>
      <c r="K471">
        <f>4*C$5*((C$6/J471)^(2*C$4)-(C$6/J471)^C$4)+C$7*EXP(-C$8*J471)/J471</f>
        <v>97.675555801971115</v>
      </c>
      <c r="L471">
        <f t="shared" si="48"/>
        <v>-72.354317912451634</v>
      </c>
      <c r="M471">
        <f t="shared" si="43"/>
        <v>-1018.8669528004701</v>
      </c>
      <c r="O471">
        <f t="shared" si="44"/>
        <v>0</v>
      </c>
      <c r="P471">
        <f t="shared" si="45"/>
        <v>0</v>
      </c>
      <c r="Q471">
        <f t="shared" si="46"/>
        <v>0</v>
      </c>
    </row>
    <row r="472" spans="9:17">
      <c r="I472">
        <f t="shared" si="47"/>
        <v>1.3689999999999594</v>
      </c>
      <c r="J472">
        <f>I472*F$5</f>
        <v>1.147859575470958</v>
      </c>
      <c r="K472">
        <f>4*C$5*((C$6/J472)^(2*C$4)-(C$6/J472)^C$4)+C$7*EXP(-C$8*J472)/J472</f>
        <v>97.61453105465894</v>
      </c>
      <c r="L472">
        <f t="shared" si="48"/>
        <v>-73.202973163168139</v>
      </c>
      <c r="M472">
        <f t="shared" si="43"/>
        <v>-1005.5093080708851</v>
      </c>
      <c r="O472">
        <f t="shared" si="44"/>
        <v>0</v>
      </c>
      <c r="P472">
        <f t="shared" si="45"/>
        <v>0</v>
      </c>
      <c r="Q472">
        <f t="shared" si="46"/>
        <v>0</v>
      </c>
    </row>
    <row r="473" spans="9:17">
      <c r="I473">
        <f t="shared" si="47"/>
        <v>1.3699999999999593</v>
      </c>
      <c r="J473">
        <f>I473*F$5</f>
        <v>1.1486980411944576</v>
      </c>
      <c r="K473">
        <f>4*C$5*((C$6/J473)^(2*C$4)-(C$6/J473)^C$4)+C$7*EXP(-C$8*J473)/J473</f>
        <v>97.552799434259967</v>
      </c>
      <c r="L473">
        <f t="shared" si="48"/>
        <v>-74.040488091406004</v>
      </c>
      <c r="M473">
        <f t="shared" si="43"/>
        <v>-992.29312800690309</v>
      </c>
      <c r="O473">
        <f t="shared" si="44"/>
        <v>0</v>
      </c>
      <c r="P473">
        <f t="shared" si="45"/>
        <v>0</v>
      </c>
      <c r="Q473">
        <f t="shared" si="46"/>
        <v>0</v>
      </c>
    </row>
    <row r="474" spans="9:17">
      <c r="I474">
        <f t="shared" si="47"/>
        <v>1.3709999999999591</v>
      </c>
      <c r="J474">
        <f>I474*F$5</f>
        <v>1.1495365069179571</v>
      </c>
      <c r="K474">
        <f>4*C$5*((C$6/J474)^(2*C$4)-(C$6/J474)^C$4)+C$7*EXP(-C$8*J474)/J474</f>
        <v>97.490370231827299</v>
      </c>
      <c r="L474">
        <f t="shared" si="48"/>
        <v>-74.866980714164015</v>
      </c>
      <c r="M474">
        <f t="shared" si="43"/>
        <v>-979.2169964901376</v>
      </c>
      <c r="O474">
        <f t="shared" si="44"/>
        <v>0</v>
      </c>
      <c r="P474">
        <f t="shared" si="45"/>
        <v>0</v>
      </c>
      <c r="Q474">
        <f t="shared" si="46"/>
        <v>0</v>
      </c>
    </row>
    <row r="475" spans="9:17">
      <c r="I475">
        <f t="shared" si="47"/>
        <v>1.371999999999959</v>
      </c>
      <c r="J475">
        <f>I475*F$5</f>
        <v>1.1503749726414567</v>
      </c>
      <c r="K475">
        <f>4*C$5*((C$6/J475)^(2*C$4)-(C$6/J475)^C$4)+C$7*EXP(-C$8*J475)/J475</f>
        <v>97.42725263995851</v>
      </c>
      <c r="L475">
        <f t="shared" si="48"/>
        <v>-75.682567866256321</v>
      </c>
      <c r="M475">
        <f t="shared" si="43"/>
        <v>-966.27950982364928</v>
      </c>
      <c r="O475">
        <f t="shared" si="44"/>
        <v>0</v>
      </c>
      <c r="P475">
        <f t="shared" si="45"/>
        <v>0</v>
      </c>
      <c r="Q475">
        <f t="shared" si="46"/>
        <v>0</v>
      </c>
    </row>
    <row r="476" spans="9:17">
      <c r="I476">
        <f t="shared" si="47"/>
        <v>1.3729999999999589</v>
      </c>
      <c r="J476">
        <f>I476*F$5</f>
        <v>1.1512134383649562</v>
      </c>
      <c r="K476">
        <f>4*C$5*((C$6/J476)^(2*C$4)-(C$6/J476)^C$4)+C$7*EXP(-C$8*J476)/J476</f>
        <v>97.363455753782731</v>
      </c>
      <c r="L476">
        <f t="shared" si="48"/>
        <v>-76.487365210778165</v>
      </c>
      <c r="M476">
        <f t="shared" si="43"/>
        <v>-953.47927670665001</v>
      </c>
      <c r="O476">
        <f t="shared" si="44"/>
        <v>0</v>
      </c>
      <c r="P476">
        <f t="shared" si="45"/>
        <v>0</v>
      </c>
      <c r="Q476">
        <f t="shared" si="46"/>
        <v>0</v>
      </c>
    </row>
    <row r="477" spans="9:17">
      <c r="I477">
        <f t="shared" si="47"/>
        <v>1.3739999999999588</v>
      </c>
      <c r="J477">
        <f>I477*F$5</f>
        <v>1.1520519040884558</v>
      </c>
      <c r="K477">
        <f>4*C$5*((C$6/J477)^(2*C$4)-(C$6/J477)^C$4)+C$7*EXP(-C$8*J477)/J477</f>
        <v>97.298988571938452</v>
      </c>
      <c r="L477">
        <f t="shared" si="48"/>
        <v>-77.281487249427656</v>
      </c>
      <c r="M477">
        <f t="shared" si="43"/>
        <v>-940.81491816486164</v>
      </c>
      <c r="O477">
        <f t="shared" si="44"/>
        <v>0</v>
      </c>
      <c r="P477">
        <f t="shared" si="45"/>
        <v>0</v>
      </c>
      <c r="Q477">
        <f t="shared" si="46"/>
        <v>0</v>
      </c>
    </row>
    <row r="478" spans="9:17">
      <c r="I478">
        <f t="shared" si="47"/>
        <v>1.3749999999999587</v>
      </c>
      <c r="J478">
        <f>I478*F$5</f>
        <v>1.1528903698119553</v>
      </c>
      <c r="K478">
        <f>4*C$5*((C$6/J478)^(2*C$4)-(C$6/J478)^C$4)+C$7*EXP(-C$8*J478)/J478</f>
        <v>97.233859997543306</v>
      </c>
      <c r="L478">
        <f t="shared" si="48"/>
        <v>-78.065047332854704</v>
      </c>
      <c r="M478">
        <f t="shared" si="43"/>
        <v>-928.28506749456335</v>
      </c>
      <c r="O478">
        <f t="shared" si="44"/>
        <v>0</v>
      </c>
      <c r="P478">
        <f t="shared" si="45"/>
        <v>0</v>
      </c>
      <c r="Q478">
        <f t="shared" si="46"/>
        <v>0</v>
      </c>
    </row>
    <row r="479" spans="9:17">
      <c r="I479">
        <f t="shared" si="47"/>
        <v>1.3759999999999586</v>
      </c>
      <c r="J479">
        <f>I479*F$5</f>
        <v>1.1537288355354547</v>
      </c>
      <c r="K479">
        <f>4*C$5*((C$6/J479)^(2*C$4)-(C$6/J479)^C$4)+C$7*EXP(-C$8*J479)/J479</f>
        <v>97.168078839154532</v>
      </c>
      <c r="L479">
        <f t="shared" si="48"/>
        <v>-78.838157670888762</v>
      </c>
      <c r="M479">
        <f t="shared" si="43"/>
        <v>-915.88837012037197</v>
      </c>
      <c r="O479">
        <f t="shared" si="44"/>
        <v>0</v>
      </c>
      <c r="P479">
        <f t="shared" si="45"/>
        <v>0</v>
      </c>
      <c r="Q479">
        <f t="shared" si="46"/>
        <v>0</v>
      </c>
    </row>
    <row r="480" spans="9:17">
      <c r="I480">
        <f t="shared" si="47"/>
        <v>1.3769999999999585</v>
      </c>
      <c r="J480">
        <f>I480*F$5</f>
        <v>1.1545673012589543</v>
      </c>
      <c r="K480">
        <f>4*C$5*((C$6/J480)^(2*C$4)-(C$6/J480)^C$4)+C$7*EXP(-C$8*J480)/J480</f>
        <v>97.101653811721519</v>
      </c>
      <c r="L480">
        <f t="shared" si="48"/>
        <v>-79.600929342650304</v>
      </c>
      <c r="M480">
        <f t="shared" si="43"/>
        <v>-903.62348366167203</v>
      </c>
      <c r="O480">
        <f t="shared" si="44"/>
        <v>0</v>
      </c>
      <c r="P480">
        <f t="shared" si="45"/>
        <v>0</v>
      </c>
      <c r="Q480">
        <f t="shared" si="46"/>
        <v>0</v>
      </c>
    </row>
    <row r="481" spans="9:17">
      <c r="I481">
        <f t="shared" si="47"/>
        <v>1.3779999999999584</v>
      </c>
      <c r="J481">
        <f>I481*F$5</f>
        <v>1.1554057669824538</v>
      </c>
      <c r="K481">
        <f>4*C$5*((C$6/J481)^(2*C$4)-(C$6/J481)^C$4)+C$7*EXP(-C$8*J481)/J481</f>
        <v>97.034593537529489</v>
      </c>
      <c r="L481">
        <f t="shared" si="48"/>
        <v>-80.353472306887895</v>
      </c>
      <c r="M481">
        <f t="shared" si="43"/>
        <v>-891.48907784494884</v>
      </c>
      <c r="O481">
        <f t="shared" si="44"/>
        <v>0</v>
      </c>
      <c r="P481">
        <f t="shared" si="45"/>
        <v>0</v>
      </c>
      <c r="Q481">
        <f t="shared" si="46"/>
        <v>0</v>
      </c>
    </row>
    <row r="482" spans="9:17">
      <c r="I482">
        <f t="shared" si="47"/>
        <v>1.3789999999999583</v>
      </c>
      <c r="J482">
        <f>I482*F$5</f>
        <v>1.1562442327059534</v>
      </c>
      <c r="K482">
        <f>4*C$5*((C$6/J482)^(2*C$4)-(C$6/J482)^C$4)+C$7*EXP(-C$8*J482)/J482</f>
        <v>96.966906547134528</v>
      </c>
      <c r="L482">
        <f t="shared" si="48"/>
        <v>-81.095895411944724</v>
      </c>
      <c r="M482">
        <f t="shared" si="43"/>
        <v>-879.48383438303381</v>
      </c>
      <c r="O482">
        <f t="shared" si="44"/>
        <v>0</v>
      </c>
      <c r="P482">
        <f t="shared" si="45"/>
        <v>0</v>
      </c>
      <c r="Q482">
        <f t="shared" si="46"/>
        <v>0</v>
      </c>
    </row>
    <row r="483" spans="9:17">
      <c r="I483">
        <f t="shared" si="47"/>
        <v>1.3799999999999581</v>
      </c>
      <c r="J483">
        <f>I483*F$5</f>
        <v>1.1570826984294529</v>
      </c>
      <c r="K483">
        <f>4*C$5*((C$6/J483)^(2*C$4)-(C$6/J483)^C$4)+C$7*EXP(-C$8*J483)/J483</f>
        <v>96.898601280290649</v>
      </c>
      <c r="L483">
        <f t="shared" si="48"/>
        <v>-81.82830640589215</v>
      </c>
      <c r="M483">
        <f t="shared" si="43"/>
        <v>-867.60644689362778</v>
      </c>
      <c r="O483">
        <f t="shared" si="44"/>
        <v>0</v>
      </c>
      <c r="P483">
        <f t="shared" si="45"/>
        <v>0</v>
      </c>
      <c r="Q483">
        <f t="shared" si="46"/>
        <v>0</v>
      </c>
    </row>
    <row r="484" spans="9:17">
      <c r="I484">
        <f t="shared" si="47"/>
        <v>1.380999999999958</v>
      </c>
      <c r="J484">
        <f>I484*F$5</f>
        <v>1.1579211641529525</v>
      </c>
      <c r="K484">
        <f>4*C$5*((C$6/J484)^(2*C$4)-(C$6/J484)^C$4)+C$7*EXP(-C$8*J484)/J484</f>
        <v>96.82968608686781</v>
      </c>
      <c r="L484">
        <f t="shared" si="48"/>
        <v>-82.550811946359801</v>
      </c>
      <c r="M484">
        <f t="shared" si="43"/>
        <v>-855.85562091555539</v>
      </c>
      <c r="O484">
        <f t="shared" si="44"/>
        <v>0</v>
      </c>
      <c r="P484">
        <f t="shared" si="45"/>
        <v>0</v>
      </c>
      <c r="Q484">
        <f t="shared" si="46"/>
        <v>0</v>
      </c>
    </row>
    <row r="485" spans="9:17">
      <c r="I485">
        <f t="shared" si="47"/>
        <v>1.3819999999999579</v>
      </c>
      <c r="J485">
        <f>I485*F$5</f>
        <v>1.158759629876452</v>
      </c>
      <c r="K485">
        <f>4*C$5*((C$6/J485)^(2*C$4)-(C$6/J485)^C$4)+C$7*EXP(-C$8*J485)/J485</f>
        <v>96.760169227762489</v>
      </c>
      <c r="L485">
        <f t="shared" si="48"/>
        <v>-83.263517610696383</v>
      </c>
      <c r="M485">
        <f t="shared" si="43"/>
        <v>-844.23007386330801</v>
      </c>
      <c r="O485">
        <f t="shared" si="44"/>
        <v>0</v>
      </c>
      <c r="P485">
        <f t="shared" si="45"/>
        <v>0</v>
      </c>
      <c r="Q485">
        <f t="shared" si="46"/>
        <v>0</v>
      </c>
    </row>
    <row r="486" spans="9:17">
      <c r="I486">
        <f t="shared" si="47"/>
        <v>1.3829999999999578</v>
      </c>
      <c r="J486">
        <f>I486*F$5</f>
        <v>1.1595980955999516</v>
      </c>
      <c r="K486">
        <f>4*C$5*((C$6/J486)^(2*C$4)-(C$6/J486)^C$4)+C$7*EXP(-C$8*J486)/J486</f>
        <v>96.69005887579867</v>
      </c>
      <c r="L486">
        <f t="shared" si="48"/>
        <v>-83.966527905723552</v>
      </c>
      <c r="M486">
        <f t="shared" si="43"/>
        <v>-832.72853478606851</v>
      </c>
      <c r="O486">
        <f t="shared" si="44"/>
        <v>0</v>
      </c>
      <c r="P486">
        <f t="shared" si="45"/>
        <v>0</v>
      </c>
      <c r="Q486">
        <f t="shared" si="46"/>
        <v>0</v>
      </c>
    </row>
    <row r="487" spans="9:17">
      <c r="I487">
        <f t="shared" si="47"/>
        <v>1.3839999999999577</v>
      </c>
      <c r="J487">
        <f>I487*F$5</f>
        <v>1.1604365613234511</v>
      </c>
      <c r="K487">
        <f>4*C$5*((C$6/J487)^(2*C$4)-(C$6/J487)^C$4)+C$7*EXP(-C$8*J487)/J487</f>
        <v>96.619363116622054</v>
      </c>
      <c r="L487">
        <f t="shared" si="48"/>
        <v>-84.659946277492622</v>
      </c>
      <c r="M487">
        <f t="shared" ref="M487:M550" si="49">(L488-L486)/(J488-J486)</f>
        <v>-821.34974450625646</v>
      </c>
      <c r="O487">
        <f t="shared" ref="O487:O550" si="50">IF(K487=T$3,J487,0)</f>
        <v>0</v>
      </c>
      <c r="P487">
        <f t="shared" ref="P487:P550" si="51">IF(K487=T$3,M487,0)</f>
        <v>0</v>
      </c>
      <c r="Q487">
        <f t="shared" ref="Q487:Q550" si="52">IF(L487=T$2,J487,0)</f>
        <v>0</v>
      </c>
    </row>
    <row r="488" spans="9:17">
      <c r="I488">
        <f t="shared" si="47"/>
        <v>1.3849999999999576</v>
      </c>
      <c r="J488">
        <f>I488*F$5</f>
        <v>1.1612750270469505</v>
      </c>
      <c r="K488">
        <f>4*C$5*((C$6/J488)^(2*C$4)-(C$6/J488)^C$4)+C$7*EXP(-C$8*J488)/J488</f>
        <v>96.548089949584707</v>
      </c>
      <c r="L488">
        <f t="shared" si="48"/>
        <v>-85.343875121270585</v>
      </c>
      <c r="M488">
        <f t="shared" si="49"/>
        <v>-810.09245541128712</v>
      </c>
      <c r="O488">
        <f t="shared" si="50"/>
        <v>0</v>
      </c>
      <c r="P488">
        <f t="shared" si="51"/>
        <v>0</v>
      </c>
      <c r="Q488">
        <f t="shared" si="52"/>
        <v>0</v>
      </c>
    </row>
    <row r="489" spans="9:17">
      <c r="I489">
        <f t="shared" si="47"/>
        <v>1.3859999999999575</v>
      </c>
      <c r="J489">
        <f>I489*F$5</f>
        <v>1.1621134927704502</v>
      </c>
      <c r="K489">
        <f>4*C$5*((C$6/J489)^(2*C$4)-(C$6/J489)^C$4)+C$7*EXP(-C$8*J489)/J489</f>
        <v>96.476247288622432</v>
      </c>
      <c r="L489">
        <f t="shared" si="48"/>
        <v>-86.018415790948524</v>
      </c>
      <c r="M489">
        <f t="shared" si="49"/>
        <v>-798.95543138588141</v>
      </c>
      <c r="O489">
        <f t="shared" si="50"/>
        <v>0</v>
      </c>
      <c r="P489">
        <f t="shared" si="51"/>
        <v>0</v>
      </c>
      <c r="Q489">
        <f t="shared" si="52"/>
        <v>0</v>
      </c>
    </row>
    <row r="490" spans="9:17">
      <c r="I490">
        <f t="shared" si="47"/>
        <v>1.3869999999999574</v>
      </c>
      <c r="J490">
        <f>I490*F$5</f>
        <v>1.1629519584939496</v>
      </c>
      <c r="K490">
        <f>4*C$5*((C$6/J490)^(2*C$4)-(C$6/J490)^C$4)+C$7*EXP(-C$8*J490)/J490</f>
        <v>96.403842963123822</v>
      </c>
      <c r="L490">
        <f t="shared" si="48"/>
        <v>-86.683668608912299</v>
      </c>
      <c r="M490">
        <f t="shared" si="49"/>
        <v>-787.93744790892447</v>
      </c>
      <c r="O490">
        <f t="shared" si="50"/>
        <v>0</v>
      </c>
      <c r="P490">
        <f t="shared" si="51"/>
        <v>0</v>
      </c>
      <c r="Q490">
        <f t="shared" si="52"/>
        <v>0</v>
      </c>
    </row>
    <row r="491" spans="9:17">
      <c r="I491">
        <f t="shared" si="47"/>
        <v>1.3879999999999573</v>
      </c>
      <c r="J491">
        <f>I491*F$5</f>
        <v>1.1637904242174493</v>
      </c>
      <c r="K491">
        <f>4*C$5*((C$6/J491)^(2*C$4)-(C$6/J491)^C$4)+C$7*EXP(-C$8*J491)/J491</f>
        <v>96.330884718790898</v>
      </c>
      <c r="L491">
        <f t="shared" si="48"/>
        <v>-87.339732875615212</v>
      </c>
      <c r="M491">
        <f t="shared" si="49"/>
        <v>-777.03729178568733</v>
      </c>
      <c r="O491">
        <f t="shared" si="50"/>
        <v>0</v>
      </c>
      <c r="P491">
        <f t="shared" si="51"/>
        <v>0</v>
      </c>
      <c r="Q491">
        <f t="shared" si="52"/>
        <v>0</v>
      </c>
    </row>
    <row r="492" spans="9:17">
      <c r="I492">
        <f t="shared" si="47"/>
        <v>1.3889999999999572</v>
      </c>
      <c r="J492">
        <f>I492*F$5</f>
        <v>1.1646288899409487</v>
      </c>
      <c r="K492">
        <f>4*C$5*((C$6/J492)^(2*C$4)-(C$6/J492)^C$4)+C$7*EXP(-C$8*J492)/J492</f>
        <v>96.257380218492202</v>
      </c>
      <c r="L492">
        <f t="shared" si="48"/>
        <v>-87.986706878998731</v>
      </c>
      <c r="M492">
        <f t="shared" si="49"/>
        <v>-766.25376109919387</v>
      </c>
      <c r="O492">
        <f t="shared" si="50"/>
        <v>0</v>
      </c>
      <c r="P492">
        <f t="shared" si="51"/>
        <v>0</v>
      </c>
      <c r="Q492">
        <f t="shared" si="52"/>
        <v>0</v>
      </c>
    </row>
    <row r="493" spans="9:17">
      <c r="I493">
        <f t="shared" si="47"/>
        <v>1.389999999999957</v>
      </c>
      <c r="J493">
        <f>I493*F$5</f>
        <v>1.1654673556644484</v>
      </c>
      <c r="K493">
        <f>4*C$5*((C$6/J493)^(2*C$4)-(C$6/J493)^C$4)+C$7*EXP(-C$8*J493)/J493</f>
        <v>96.183337043107613</v>
      </c>
      <c r="L493">
        <f t="shared" si="48"/>
        <v>-88.624687903983784</v>
      </c>
      <c r="M493">
        <f t="shared" si="49"/>
        <v>-755.58566523199988</v>
      </c>
      <c r="O493">
        <f t="shared" si="50"/>
        <v>0</v>
      </c>
      <c r="P493">
        <f t="shared" si="51"/>
        <v>0</v>
      </c>
      <c r="Q493">
        <f t="shared" si="52"/>
        <v>0</v>
      </c>
    </row>
    <row r="494" spans="9:17">
      <c r="I494">
        <f t="shared" si="47"/>
        <v>1.3909999999999569</v>
      </c>
      <c r="J494">
        <f>I494*F$5</f>
        <v>1.1663058213879478</v>
      </c>
      <c r="K494">
        <f>4*C$5*((C$6/J494)^(2*C$4)-(C$6/J494)^C$4)+C$7*EXP(-C$8*J494)/J494</f>
        <v>96.108762692365531</v>
      </c>
      <c r="L494">
        <f t="shared" si="48"/>
        <v>-89.253772241928004</v>
      </c>
      <c r="M494">
        <f t="shared" si="49"/>
        <v>-745.03182475502729</v>
      </c>
      <c r="O494">
        <f t="shared" si="50"/>
        <v>0</v>
      </c>
      <c r="P494">
        <f t="shared" si="51"/>
        <v>0</v>
      </c>
      <c r="Q494">
        <f t="shared" si="52"/>
        <v>0</v>
      </c>
    </row>
    <row r="495" spans="9:17">
      <c r="I495">
        <f t="shared" si="47"/>
        <v>1.3919999999999568</v>
      </c>
      <c r="J495">
        <f>I495*F$5</f>
        <v>1.1671442871114475</v>
      </c>
      <c r="K495">
        <f>4*C$5*((C$6/J495)^(2*C$4)-(C$6/J495)^C$4)+C$7*EXP(-C$8*J495)/J495</f>
        <v>96.033664585671829</v>
      </c>
      <c r="L495">
        <f t="shared" si="48"/>
        <v>-89.874055199930609</v>
      </c>
      <c r="M495">
        <f t="shared" si="49"/>
        <v>-734.59107137410751</v>
      </c>
      <c r="O495">
        <f t="shared" si="50"/>
        <v>0</v>
      </c>
      <c r="P495">
        <f t="shared" si="51"/>
        <v>0</v>
      </c>
      <c r="Q495">
        <f t="shared" si="52"/>
        <v>0</v>
      </c>
    </row>
    <row r="496" spans="9:17">
      <c r="I496">
        <f t="shared" si="47"/>
        <v>1.3929999999999567</v>
      </c>
      <c r="J496">
        <f>I496*F$5</f>
        <v>1.1679827528349469</v>
      </c>
      <c r="K496">
        <f>4*C$5*((C$6/J496)^(2*C$4)-(C$6/J496)^C$4)+C$7*EXP(-C$8*J496)/J496</f>
        <v>95.958050062931434</v>
      </c>
      <c r="L496">
        <f t="shared" si="48"/>
        <v>-90.485631110200003</v>
      </c>
      <c r="M496">
        <f t="shared" si="49"/>
        <v>-724.26224776291349</v>
      </c>
      <c r="O496">
        <f t="shared" si="50"/>
        <v>0</v>
      </c>
      <c r="P496">
        <f t="shared" si="51"/>
        <v>0</v>
      </c>
      <c r="Q496">
        <f t="shared" si="52"/>
        <v>0</v>
      </c>
    </row>
    <row r="497" spans="9:17">
      <c r="I497">
        <f t="shared" si="47"/>
        <v>1.3939999999999566</v>
      </c>
      <c r="J497">
        <f>I497*F$5</f>
        <v>1.1688212185584463</v>
      </c>
      <c r="K497">
        <f>4*C$5*((C$6/J497)^(2*C$4)-(C$6/J497)^C$4)+C$7*EXP(-C$8*J497)/J497</f>
        <v>95.881926385361595</v>
      </c>
      <c r="L497">
        <f t="shared" si="48"/>
        <v>-91.088593339078329</v>
      </c>
      <c r="M497">
        <f t="shared" si="49"/>
        <v>-714.04420749038866</v>
      </c>
      <c r="O497">
        <f t="shared" si="50"/>
        <v>0</v>
      </c>
      <c r="P497">
        <f t="shared" si="51"/>
        <v>0</v>
      </c>
      <c r="Q497">
        <f t="shared" si="52"/>
        <v>0</v>
      </c>
    </row>
    <row r="498" spans="9:17">
      <c r="I498">
        <f t="shared" si="47"/>
        <v>1.3949999999999565</v>
      </c>
      <c r="J498">
        <f>I498*F$5</f>
        <v>1.169659684281946</v>
      </c>
      <c r="K498">
        <f>4*C$5*((C$6/J498)^(2*C$4)-(C$6/J498)^C$4)+C$7*EXP(-C$8*J498)/J498</f>
        <v>95.805300736298221</v>
      </c>
      <c r="L498">
        <f t="shared" si="48"/>
        <v>-91.683034296288184</v>
      </c>
      <c r="M498">
        <f t="shared" si="49"/>
        <v>-703.93581516786298</v>
      </c>
      <c r="O498">
        <f t="shared" si="50"/>
        <v>0</v>
      </c>
      <c r="P498">
        <f t="shared" si="51"/>
        <v>0</v>
      </c>
      <c r="Q498">
        <f t="shared" si="52"/>
        <v>0</v>
      </c>
    </row>
    <row r="499" spans="9:17">
      <c r="I499">
        <f t="shared" si="47"/>
        <v>1.3959999999999564</v>
      </c>
      <c r="J499">
        <f>I499*F$5</f>
        <v>1.1704981500054454</v>
      </c>
      <c r="K499">
        <f>4*C$5*((C$6/J499)^(2*C$4)-(C$6/J499)^C$4)+C$7*EXP(-C$8*J499)/J499</f>
        <v>95.728180221993853</v>
      </c>
      <c r="L499">
        <f t="shared" si="48"/>
        <v>-92.269045444202263</v>
      </c>
      <c r="M499">
        <f t="shared" si="49"/>
        <v>-693.93594609905347</v>
      </c>
      <c r="O499">
        <f t="shared" si="50"/>
        <v>0</v>
      </c>
      <c r="P499">
        <f t="shared" si="51"/>
        <v>0</v>
      </c>
      <c r="Q499">
        <f t="shared" si="52"/>
        <v>0</v>
      </c>
    </row>
    <row r="500" spans="9:17">
      <c r="I500">
        <f t="shared" si="47"/>
        <v>1.3969999999999563</v>
      </c>
      <c r="J500">
        <f>I500*F$5</f>
        <v>1.1713366157289451</v>
      </c>
      <c r="K500">
        <f>4*C$5*((C$6/J500)^(2*C$4)-(C$6/J500)^C$4)+C$7*EXP(-C$8*J500)/J500</f>
        <v>95.65057187240825</v>
      </c>
      <c r="L500">
        <f t="shared" si="48"/>
        <v>-92.846717306504758</v>
      </c>
      <c r="M500">
        <f t="shared" si="49"/>
        <v>-684.04348629944127</v>
      </c>
      <c r="O500">
        <f t="shared" si="50"/>
        <v>0</v>
      </c>
      <c r="P500">
        <f t="shared" si="51"/>
        <v>0</v>
      </c>
      <c r="Q500">
        <f t="shared" si="52"/>
        <v>0</v>
      </c>
    </row>
    <row r="501" spans="9:17">
      <c r="I501">
        <f t="shared" si="47"/>
        <v>1.3979999999999562</v>
      </c>
      <c r="J501">
        <f>I501*F$5</f>
        <v>1.1721750814524445</v>
      </c>
      <c r="K501">
        <f>4*C$5*((C$6/J501)^(2*C$4)-(C$6/J501)^C$4)+C$7*EXP(-C$8*J501)/J501</f>
        <v>95.57248264199194</v>
      </c>
      <c r="L501">
        <f t="shared" si="48"/>
        <v>-93.416139477492692</v>
      </c>
      <c r="M501">
        <f t="shared" si="49"/>
        <v>-674.25733256141132</v>
      </c>
      <c r="O501">
        <f t="shared" si="50"/>
        <v>0</v>
      </c>
      <c r="P501">
        <f t="shared" si="51"/>
        <v>0</v>
      </c>
      <c r="Q501">
        <f t="shared" si="52"/>
        <v>0</v>
      </c>
    </row>
    <row r="502" spans="9:17">
      <c r="I502">
        <f t="shared" si="47"/>
        <v>1.3989999999999561</v>
      </c>
      <c r="J502">
        <f>I502*F$5</f>
        <v>1.1730135471759442</v>
      </c>
      <c r="K502">
        <f>4*C$5*((C$6/J502)^(2*C$4)-(C$6/J502)^C$4)+C$7*EXP(-C$8*J502)/J502</f>
        <v>95.493919410461189</v>
      </c>
      <c r="L502">
        <f t="shared" si="48"/>
        <v>-93.977400630846716</v>
      </c>
      <c r="M502">
        <f t="shared" si="49"/>
        <v>-664.57639209761885</v>
      </c>
      <c r="O502">
        <f t="shared" si="50"/>
        <v>0</v>
      </c>
      <c r="P502">
        <f t="shared" si="51"/>
        <v>0</v>
      </c>
      <c r="Q502">
        <f t="shared" si="52"/>
        <v>0</v>
      </c>
    </row>
    <row r="503" spans="9:17">
      <c r="I503">
        <f t="shared" si="47"/>
        <v>1.3999999999999559</v>
      </c>
      <c r="J503">
        <f>I503*F$5</f>
        <v>1.1738520128994436</v>
      </c>
      <c r="K503">
        <f>4*C$5*((C$6/J503)^(2*C$4)-(C$6/J503)^C$4)+C$7*EXP(-C$8*J503)/J503</f>
        <v>95.41488898356684</v>
      </c>
      <c r="L503">
        <f t="shared" si="48"/>
        <v>-94.530588528334391</v>
      </c>
      <c r="M503">
        <f t="shared" si="49"/>
        <v>-654.99958266733313</v>
      </c>
      <c r="O503">
        <f t="shared" si="50"/>
        <v>0</v>
      </c>
      <c r="P503">
        <f t="shared" si="51"/>
        <v>0</v>
      </c>
      <c r="Q503">
        <f t="shared" si="52"/>
        <v>0</v>
      </c>
    </row>
    <row r="504" spans="9:17">
      <c r="I504">
        <f t="shared" si="47"/>
        <v>1.4009999999999558</v>
      </c>
      <c r="J504">
        <f>I504*F$5</f>
        <v>1.1746904786229433</v>
      </c>
      <c r="K504">
        <f>4*C$5*((C$6/J504)^(2*C$4)-(C$6/J504)^C$4)+C$7*EXP(-C$8*J504)/J504</f>
        <v>95.335398093854693</v>
      </c>
      <c r="L504">
        <f t="shared" si="48"/>
        <v>-95.075790028792852</v>
      </c>
      <c r="M504">
        <f t="shared" si="49"/>
        <v>-645.52583249295697</v>
      </c>
      <c r="O504">
        <f t="shared" si="50"/>
        <v>0</v>
      </c>
      <c r="P504">
        <f t="shared" si="51"/>
        <v>0</v>
      </c>
      <c r="Q504">
        <f t="shared" si="52"/>
        <v>0</v>
      </c>
    </row>
    <row r="505" spans="9:17">
      <c r="I505">
        <f t="shared" si="47"/>
        <v>1.4019999999999557</v>
      </c>
      <c r="J505">
        <f>I505*F$5</f>
        <v>1.1755289443464427</v>
      </c>
      <c r="K505">
        <f>4*C$5*((C$6/J505)^(2*C$4)-(C$6/J505)^C$4)+C$7*EXP(-C$8*J505)/J505</f>
        <v>95.255453401419274</v>
      </c>
      <c r="L505">
        <f t="shared" si="48"/>
        <v>-95.613091096692102</v>
      </c>
      <c r="M505">
        <f t="shared" si="49"/>
        <v>-636.15408011630143</v>
      </c>
      <c r="O505">
        <f t="shared" si="50"/>
        <v>0</v>
      </c>
      <c r="P505">
        <f t="shared" si="51"/>
        <v>0</v>
      </c>
      <c r="Q505">
        <f t="shared" si="52"/>
        <v>0</v>
      </c>
    </row>
    <row r="506" spans="9:17">
      <c r="I506">
        <f t="shared" si="47"/>
        <v>1.4029999999999556</v>
      </c>
      <c r="J506">
        <f>I506*F$5</f>
        <v>1.1763674100699422</v>
      </c>
      <c r="K506">
        <f>4*C$5*((C$6/J506)^(2*C$4)-(C$6/J506)^C$4)+C$7*EXP(-C$8*J506)/J506</f>
        <v>95.175061494649881</v>
      </c>
      <c r="L506">
        <f t="shared" si="48"/>
        <v>-96.14257681087652</v>
      </c>
      <c r="M506">
        <f t="shared" si="49"/>
        <v>-626.88327432965889</v>
      </c>
      <c r="O506">
        <f t="shared" si="50"/>
        <v>0</v>
      </c>
      <c r="P506">
        <f t="shared" si="51"/>
        <v>0</v>
      </c>
      <c r="Q506">
        <f t="shared" si="52"/>
        <v>0</v>
      </c>
    </row>
    <row r="507" spans="9:17">
      <c r="I507">
        <f t="shared" si="47"/>
        <v>1.4039999999999555</v>
      </c>
      <c r="J507">
        <f>I507*F$5</f>
        <v>1.1772058757934418</v>
      </c>
      <c r="K507">
        <f>4*C$5*((C$6/J507)^(2*C$4)-(C$6/J507)^C$4)+C$7*EXP(-C$8*J507)/J507</f>
        <v>95.094228890969589</v>
      </c>
      <c r="L507">
        <f t="shared" si="48"/>
        <v>-96.664331373013269</v>
      </c>
      <c r="M507">
        <f t="shared" si="49"/>
        <v>-617.71237408330012</v>
      </c>
      <c r="O507">
        <f t="shared" si="50"/>
        <v>0</v>
      </c>
      <c r="P507">
        <f t="shared" si="51"/>
        <v>0</v>
      </c>
      <c r="Q507">
        <f t="shared" si="52"/>
        <v>0</v>
      </c>
    </row>
    <row r="508" spans="9:17">
      <c r="I508">
        <f t="shared" si="47"/>
        <v>1.4049999999999554</v>
      </c>
      <c r="J508">
        <f>I508*F$5</f>
        <v>1.1780443415169413</v>
      </c>
      <c r="K508">
        <f>4*C$5*((C$6/J508)^(2*C$4)-(C$6/J508)^C$4)+C$7*EXP(-C$8*J508)/J508</f>
        <v>95.012962037567334</v>
      </c>
      <c r="L508">
        <f t="shared" si="48"/>
        <v>-97.178438116177276</v>
      </c>
      <c r="M508">
        <f t="shared" si="49"/>
        <v>-608.64034850244514</v>
      </c>
      <c r="O508">
        <f t="shared" si="50"/>
        <v>0</v>
      </c>
      <c r="P508">
        <f t="shared" si="51"/>
        <v>0</v>
      </c>
      <c r="Q508">
        <f t="shared" si="52"/>
        <v>0</v>
      </c>
    </row>
    <row r="509" spans="9:17">
      <c r="I509">
        <f t="shared" si="47"/>
        <v>1.4059999999999553</v>
      </c>
      <c r="J509">
        <f>I509*F$5</f>
        <v>1.1788828072404409</v>
      </c>
      <c r="K509">
        <f>4*C$5*((C$6/J509)^(2*C$4)-(C$6/J509)^C$4)+C$7*EXP(-C$8*J509)/J509</f>
        <v>94.931267312122316</v>
      </c>
      <c r="L509">
        <f t="shared" si="48"/>
        <v>-97.684979513329509</v>
      </c>
      <c r="M509">
        <f t="shared" si="49"/>
        <v>-599.66617670300366</v>
      </c>
      <c r="O509">
        <f t="shared" si="50"/>
        <v>0</v>
      </c>
      <c r="P509">
        <f t="shared" si="51"/>
        <v>0</v>
      </c>
      <c r="Q509">
        <f t="shared" si="52"/>
        <v>0</v>
      </c>
    </row>
    <row r="510" spans="9:17">
      <c r="I510">
        <f t="shared" si="47"/>
        <v>1.4069999999999552</v>
      </c>
      <c r="J510">
        <f>I510*F$5</f>
        <v>1.1797212729639404</v>
      </c>
      <c r="K510">
        <f>4*C$5*((C$6/J510)^(2*C$4)-(C$6/J510)^C$4)+C$7*EXP(-C$8*J510)/J510</f>
        <v>94.849151023521969</v>
      </c>
      <c r="L510">
        <f t="shared" si="48"/>
        <v>-98.18403718559226</v>
      </c>
      <c r="M510">
        <f t="shared" si="49"/>
        <v>-590.78884776383904</v>
      </c>
      <c r="O510">
        <f t="shared" si="50"/>
        <v>0</v>
      </c>
      <c r="P510">
        <f t="shared" si="51"/>
        <v>0</v>
      </c>
      <c r="Q510">
        <f t="shared" si="52"/>
        <v>0</v>
      </c>
    </row>
    <row r="511" spans="9:17">
      <c r="I511">
        <f t="shared" si="47"/>
        <v>1.4079999999999551</v>
      </c>
      <c r="J511">
        <f>I511*F$5</f>
        <v>1.18055973868744</v>
      </c>
      <c r="K511">
        <f>4*C$5*((C$6/J511)^(2*C$4)-(C$6/J511)^C$4)+C$7*EXP(-C$8*J511)/J511</f>
        <v>94.766619412572467</v>
      </c>
      <c r="L511">
        <f t="shared" si="48"/>
        <v>-98.675691910681053</v>
      </c>
      <c r="M511">
        <f t="shared" si="49"/>
        <v>-582.00736061805139</v>
      </c>
      <c r="O511">
        <f t="shared" si="50"/>
        <v>0</v>
      </c>
      <c r="P511">
        <f t="shared" si="51"/>
        <v>0</v>
      </c>
      <c r="Q511">
        <f t="shared" si="52"/>
        <v>0</v>
      </c>
    </row>
    <row r="512" spans="9:17">
      <c r="I512">
        <f t="shared" si="47"/>
        <v>1.408999999999955</v>
      </c>
      <c r="J512">
        <f>I512*F$5</f>
        <v>1.1813982044109395</v>
      </c>
      <c r="K512">
        <f>4*C$5*((C$6/J512)^(2*C$4)-(C$6/J512)^C$4)+C$7*EXP(-C$8*J512)/J512</f>
        <v>94.683678652702554</v>
      </c>
      <c r="L512">
        <f t="shared" si="48"/>
        <v>-99.160023630997614</v>
      </c>
      <c r="M512">
        <f t="shared" si="49"/>
        <v>-573.32072400753782</v>
      </c>
      <c r="O512">
        <f t="shared" si="50"/>
        <v>0</v>
      </c>
      <c r="P512">
        <f t="shared" si="51"/>
        <v>0</v>
      </c>
      <c r="Q512">
        <f t="shared" si="52"/>
        <v>0</v>
      </c>
    </row>
    <row r="513" spans="9:17">
      <c r="I513">
        <f t="shared" si="47"/>
        <v>1.4099999999999548</v>
      </c>
      <c r="J513">
        <f>I513*F$5</f>
        <v>1.1822366701344391</v>
      </c>
      <c r="K513">
        <f>4*C$5*((C$6/J513)^(2*C$4)-(C$6/J513)^C$4)+C$7*EXP(-C$8*J513)/J513</f>
        <v>94.600334850660474</v>
      </c>
      <c r="L513">
        <f t="shared" si="48"/>
        <v>-99.637111461985583</v>
      </c>
      <c r="M513">
        <f t="shared" si="49"/>
        <v>-564.7279564577309</v>
      </c>
      <c r="O513">
        <f t="shared" si="50"/>
        <v>0</v>
      </c>
      <c r="P513">
        <f t="shared" si="51"/>
        <v>0</v>
      </c>
      <c r="Q513">
        <f t="shared" si="52"/>
        <v>0</v>
      </c>
    </row>
    <row r="514" spans="9:17">
      <c r="I514">
        <f t="shared" si="47"/>
        <v>1.4109999999999547</v>
      </c>
      <c r="J514">
        <f>I514*F$5</f>
        <v>1.1830751358579386</v>
      </c>
      <c r="K514">
        <f>4*C$5*((C$6/J514)^(2*C$4)-(C$6/J514)^C$4)+C$7*EXP(-C$8*J514)/J514</f>
        <v>94.516594047203796</v>
      </c>
      <c r="L514">
        <f t="shared" si="48"/>
        <v>-100.10703370018112</v>
      </c>
      <c r="M514">
        <f t="shared" si="49"/>
        <v>-556.22808601476765</v>
      </c>
      <c r="O514">
        <f t="shared" si="50"/>
        <v>0</v>
      </c>
      <c r="P514">
        <f t="shared" si="51"/>
        <v>0</v>
      </c>
      <c r="Q514">
        <f t="shared" si="52"/>
        <v>0</v>
      </c>
    </row>
    <row r="515" spans="9:17">
      <c r="I515">
        <f t="shared" si="47"/>
        <v>1.4119999999999546</v>
      </c>
      <c r="J515">
        <f>I515*F$5</f>
        <v>1.1839136015814382</v>
      </c>
      <c r="K515">
        <f>4*C$5*((C$6/J515)^(2*C$4)-(C$6/J515)^C$4)+C$7*EXP(-C$8*J515)/J515</f>
        <v>94.432462217782842</v>
      </c>
      <c r="L515">
        <f t="shared" si="48"/>
        <v>-100.56986783112787</v>
      </c>
      <c r="M515">
        <f t="shared" si="49"/>
        <v>-547.82015033435925</v>
      </c>
      <c r="O515">
        <f t="shared" si="50"/>
        <v>0</v>
      </c>
      <c r="P515">
        <f t="shared" si="51"/>
        <v>0</v>
      </c>
      <c r="Q515">
        <f t="shared" si="52"/>
        <v>0</v>
      </c>
    </row>
    <row r="516" spans="9:17">
      <c r="I516">
        <f t="shared" si="47"/>
        <v>1.4129999999999545</v>
      </c>
      <c r="J516">
        <f>I516*F$5</f>
        <v>1.1847520673049377</v>
      </c>
      <c r="K516">
        <f>4*C$5*((C$6/J516)^(2*C$4)-(C$6/J516)^C$4)+C$7*EXP(-C$8*J516)/J516</f>
        <v>94.347945273217235</v>
      </c>
      <c r="L516">
        <f t="shared" si="48"/>
        <v>-101.02569053757658</v>
      </c>
      <c r="M516">
        <f t="shared" si="49"/>
        <v>-539.50319664197468</v>
      </c>
      <c r="O516">
        <f t="shared" si="50"/>
        <v>0</v>
      </c>
      <c r="P516">
        <f t="shared" si="51"/>
        <v>0</v>
      </c>
      <c r="Q516">
        <f t="shared" si="52"/>
        <v>0</v>
      </c>
    </row>
    <row r="517" spans="9:17">
      <c r="I517">
        <f t="shared" ref="I517:I580" si="53">I516+0.001</f>
        <v>1.4139999999999544</v>
      </c>
      <c r="J517">
        <f>I517*F$5</f>
        <v>1.1855905330284371</v>
      </c>
      <c r="K517">
        <f>4*C$5*((C$6/J517)^(2*C$4)-(C$6/J517)^C$4)+C$7*EXP(-C$8*J517)/J517</f>
        <v>94.263049060365603</v>
      </c>
      <c r="L517">
        <f t="shared" ref="L517:L580" si="54">(K518-K516)/(J518-J516)</f>
        <v>-101.47457770733321</v>
      </c>
      <c r="M517">
        <f t="shared" si="49"/>
        <v>-531.27628147073619</v>
      </c>
      <c r="O517">
        <f t="shared" si="50"/>
        <v>0</v>
      </c>
      <c r="P517">
        <f t="shared" si="51"/>
        <v>0</v>
      </c>
      <c r="Q517">
        <f t="shared" si="52"/>
        <v>0</v>
      </c>
    </row>
    <row r="518" spans="9:17">
      <c r="I518">
        <f t="shared" si="53"/>
        <v>1.4149999999999543</v>
      </c>
      <c r="J518">
        <f>I518*F$5</f>
        <v>1.1864289987519367</v>
      </c>
      <c r="K518">
        <f>4*C$5*((C$6/J518)^(2*C$4)-(C$6/J518)^C$4)+C$7*EXP(-C$8*J518)/J518</f>
        <v>94.177779362788854</v>
      </c>
      <c r="L518">
        <f t="shared" si="54"/>
        <v>-101.9166044410196</v>
      </c>
      <c r="M518">
        <f t="shared" si="49"/>
        <v>-523.13847071325142</v>
      </c>
      <c r="O518">
        <f t="shared" si="50"/>
        <v>0</v>
      </c>
      <c r="P518">
        <f t="shared" si="51"/>
        <v>0</v>
      </c>
      <c r="Q518">
        <f t="shared" si="52"/>
        <v>0</v>
      </c>
    </row>
    <row r="519" spans="9:17">
      <c r="I519">
        <f t="shared" si="53"/>
        <v>1.4159999999999542</v>
      </c>
      <c r="J519">
        <f>I519*F$5</f>
        <v>1.1872674644754362</v>
      </c>
      <c r="K519">
        <f>4*C$5*((C$6/J519)^(2*C$4)-(C$6/J519)^C$4)+C$7*EXP(-C$8*J519)/J519</f>
        <v>94.092141901407089</v>
      </c>
      <c r="L519">
        <f t="shared" si="54"/>
        <v>-102.35184506000728</v>
      </c>
      <c r="M519">
        <f t="shared" si="49"/>
        <v>-515.08883951525831</v>
      </c>
      <c r="O519">
        <f t="shared" si="50"/>
        <v>0</v>
      </c>
      <c r="P519">
        <f t="shared" si="51"/>
        <v>0</v>
      </c>
      <c r="Q519">
        <f t="shared" si="52"/>
        <v>0</v>
      </c>
    </row>
    <row r="520" spans="9:17">
      <c r="I520">
        <f t="shared" si="53"/>
        <v>1.4169999999999541</v>
      </c>
      <c r="J520">
        <f>I520*F$5</f>
        <v>1.1881059301989358</v>
      </c>
      <c r="K520">
        <f>4*C$5*((C$6/J520)^(2*C$4)-(C$6/J520)^C$4)+C$7*EXP(-C$8*J520)/J520</f>
        <v>94.006142335149349</v>
      </c>
      <c r="L520">
        <f t="shared" si="54"/>
        <v>-102.78037311400101</v>
      </c>
      <c r="M520">
        <f t="shared" si="49"/>
        <v>-507.12647219112824</v>
      </c>
      <c r="O520">
        <f t="shared" si="50"/>
        <v>0</v>
      </c>
      <c r="P520">
        <f t="shared" si="51"/>
        <v>0</v>
      </c>
      <c r="Q520">
        <f t="shared" si="52"/>
        <v>0</v>
      </c>
    </row>
    <row r="521" spans="9:17">
      <c r="I521">
        <f t="shared" si="53"/>
        <v>1.417999999999954</v>
      </c>
      <c r="J521">
        <f>I521*F$5</f>
        <v>1.1889443959224353</v>
      </c>
      <c r="K521">
        <f>4*C$5*((C$6/J521)^(2*C$4)-(C$6/J521)^C$4)+C$7*EXP(-C$8*J521)/J521</f>
        <v>93.91978626159792</v>
      </c>
      <c r="L521">
        <f t="shared" si="54"/>
        <v>-103.20226138883029</v>
      </c>
      <c r="M521">
        <f t="shared" si="49"/>
        <v>-499.25046222943894</v>
      </c>
      <c r="O521">
        <f t="shared" si="50"/>
        <v>0</v>
      </c>
      <c r="P521">
        <f t="shared" si="51"/>
        <v>0</v>
      </c>
      <c r="Q521">
        <f t="shared" si="52"/>
        <v>0</v>
      </c>
    </row>
    <row r="522" spans="9:17">
      <c r="I522">
        <f t="shared" si="53"/>
        <v>1.4189999999999539</v>
      </c>
      <c r="J522">
        <f>I522*F$5</f>
        <v>1.1897828616459349</v>
      </c>
      <c r="K522">
        <f>4*C$5*((C$6/J522)^(2*C$4)-(C$6/J522)^C$4)+C$7*EXP(-C$8*J522)/J522</f>
        <v>93.833079217624999</v>
      </c>
      <c r="L522">
        <f t="shared" si="54"/>
        <v>-103.61758191404239</v>
      </c>
      <c r="M522">
        <f t="shared" si="49"/>
        <v>-491.4599120381348</v>
      </c>
      <c r="O522">
        <f t="shared" si="50"/>
        <v>0</v>
      </c>
      <c r="P522">
        <f t="shared" si="51"/>
        <v>0</v>
      </c>
      <c r="Q522">
        <f t="shared" si="52"/>
        <v>0</v>
      </c>
    </row>
    <row r="523" spans="9:17">
      <c r="I523">
        <f t="shared" si="53"/>
        <v>1.4199999999999537</v>
      </c>
      <c r="J523">
        <f>I523*F$5</f>
        <v>1.1906213273694344</v>
      </c>
      <c r="K523">
        <f>4*C$5*((C$6/J523)^(2*C$4)-(C$6/J523)^C$4)+C$7*EXP(-C$8*J523)/J523</f>
        <v>93.746026680024258</v>
      </c>
      <c r="L523">
        <f t="shared" si="54"/>
        <v>-104.02640597026645</v>
      </c>
      <c r="M523">
        <f t="shared" si="49"/>
        <v>-483.75393300010961</v>
      </c>
      <c r="O523">
        <f t="shared" si="50"/>
        <v>0</v>
      </c>
      <c r="P523">
        <f t="shared" si="51"/>
        <v>0</v>
      </c>
      <c r="Q523">
        <f t="shared" si="52"/>
        <v>0</v>
      </c>
    </row>
    <row r="524" spans="9:17">
      <c r="I524">
        <f t="shared" si="53"/>
        <v>1.4209999999999536</v>
      </c>
      <c r="J524">
        <f>I524*F$5</f>
        <v>1.191459793092934</v>
      </c>
      <c r="K524">
        <f>4*C$5*((C$6/J524)^(2*C$4)-(C$6/J524)^C$4)+C$7*EXP(-C$8*J524)/J524</f>
        <v>93.658634066135164</v>
      </c>
      <c r="L524">
        <f t="shared" si="54"/>
        <v>-104.42880409689977</v>
      </c>
      <c r="M524">
        <f t="shared" si="49"/>
        <v>-476.13164542592006</v>
      </c>
      <c r="O524">
        <f t="shared" si="50"/>
        <v>0</v>
      </c>
      <c r="P524">
        <f t="shared" si="51"/>
        <v>0</v>
      </c>
      <c r="Q524">
        <f t="shared" si="52"/>
        <v>0</v>
      </c>
    </row>
    <row r="525" spans="9:17">
      <c r="I525">
        <f t="shared" si="53"/>
        <v>1.4219999999999535</v>
      </c>
      <c r="J525">
        <f>I525*F$5</f>
        <v>1.1922982588164335</v>
      </c>
      <c r="K525">
        <f>4*C$5*((C$6/J525)^(2*C$4)-(C$6/J525)^C$4)+C$7*EXP(-C$8*J525)/J525</f>
        <v>93.570906734461659</v>
      </c>
      <c r="L525">
        <f t="shared" si="54"/>
        <v>-104.8248460993926</v>
      </c>
      <c r="M525">
        <f t="shared" si="49"/>
        <v>-468.59217835578602</v>
      </c>
      <c r="O525">
        <f t="shared" si="50"/>
        <v>0</v>
      </c>
      <c r="P525">
        <f t="shared" si="51"/>
        <v>0</v>
      </c>
      <c r="Q525">
        <f t="shared" si="52"/>
        <v>0</v>
      </c>
    </row>
    <row r="526" spans="9:17">
      <c r="I526">
        <f t="shared" si="53"/>
        <v>1.4229999999999534</v>
      </c>
      <c r="J526">
        <f>I526*F$5</f>
        <v>1.1931367245399329</v>
      </c>
      <c r="K526">
        <f>4*C$5*((C$6/J526)^(2*C$4)-(C$6/J526)^C$4)+C$7*EXP(-C$8*J526)/J526</f>
        <v>93.482849985284275</v>
      </c>
      <c r="L526">
        <f t="shared" si="54"/>
        <v>-105.21460105660229</v>
      </c>
      <c r="M526">
        <f t="shared" si="49"/>
        <v>-461.13466956808492</v>
      </c>
      <c r="O526">
        <f t="shared" si="50"/>
        <v>0</v>
      </c>
      <c r="P526">
        <f t="shared" si="51"/>
        <v>0</v>
      </c>
      <c r="Q526">
        <f t="shared" si="52"/>
        <v>0</v>
      </c>
    </row>
    <row r="527" spans="9:17">
      <c r="I527">
        <f t="shared" si="53"/>
        <v>1.4239999999999533</v>
      </c>
      <c r="J527">
        <f>I527*F$5</f>
        <v>1.1939751902634326</v>
      </c>
      <c r="K527">
        <f>4*C$5*((C$6/J527)^(2*C$4)-(C$6/J527)^C$4)+C$7*EXP(-C$8*J527)/J527</f>
        <v>93.394469061266378</v>
      </c>
      <c r="L527">
        <f t="shared" si="54"/>
        <v>-105.59813732809286</v>
      </c>
      <c r="M527">
        <f t="shared" si="49"/>
        <v>-453.75826551330488</v>
      </c>
      <c r="O527">
        <f t="shared" si="50"/>
        <v>0</v>
      </c>
      <c r="P527">
        <f t="shared" si="51"/>
        <v>0</v>
      </c>
      <c r="Q527">
        <f t="shared" si="52"/>
        <v>0</v>
      </c>
    </row>
    <row r="528" spans="9:17">
      <c r="I528">
        <f t="shared" si="53"/>
        <v>1.4249999999999532</v>
      </c>
      <c r="J528">
        <f>I528*F$5</f>
        <v>1.194813655986932</v>
      </c>
      <c r="K528">
        <f>4*C$5*((C$6/J528)^(2*C$4)-(C$6/J528)^C$4)+C$7*EXP(-C$8*J528)/J528</f>
        <v>93.305769148054267</v>
      </c>
      <c r="L528">
        <f t="shared" si="54"/>
        <v>-105.97552256137732</v>
      </c>
      <c r="M528">
        <f t="shared" si="49"/>
        <v>-446.46212118615693</v>
      </c>
      <c r="O528">
        <f t="shared" si="50"/>
        <v>0</v>
      </c>
      <c r="P528">
        <f t="shared" si="51"/>
        <v>0</v>
      </c>
      <c r="Q528">
        <f t="shared" si="52"/>
        <v>0</v>
      </c>
    </row>
    <row r="529" spans="9:17">
      <c r="I529">
        <f t="shared" si="53"/>
        <v>1.4259999999999531</v>
      </c>
      <c r="J529">
        <f>I529*F$5</f>
        <v>1.1956521217104317</v>
      </c>
      <c r="K529">
        <f>4*C$5*((C$6/J529)^(2*C$4)-(C$6/J529)^C$4)+C$7*EXP(-C$8*J529)/J529</f>
        <v>93.216755374871042</v>
      </c>
      <c r="L529">
        <f t="shared" si="54"/>
        <v>-106.34682369900385</v>
      </c>
      <c r="M529">
        <f t="shared" si="49"/>
        <v>-439.24540004370954</v>
      </c>
      <c r="O529">
        <f t="shared" si="50"/>
        <v>0</v>
      </c>
      <c r="P529">
        <f t="shared" si="51"/>
        <v>0</v>
      </c>
      <c r="Q529">
        <f t="shared" si="52"/>
        <v>0</v>
      </c>
    </row>
    <row r="530" spans="9:17">
      <c r="I530">
        <f t="shared" si="53"/>
        <v>1.426999999999953</v>
      </c>
      <c r="J530">
        <f>I530*F$5</f>
        <v>1.1964905874339311</v>
      </c>
      <c r="K530">
        <f>4*C$5*((C$6/J530)^(2*C$4)-(C$6/J530)^C$4)+C$7*EXP(-C$8*J530)/J530</f>
        <v>93.127432815104939</v>
      </c>
      <c r="L530">
        <f t="shared" si="54"/>
        <v>-106.71210698566031</v>
      </c>
      <c r="M530">
        <f t="shared" si="49"/>
        <v>-432.10727400437776</v>
      </c>
      <c r="O530">
        <f t="shared" si="50"/>
        <v>0</v>
      </c>
      <c r="P530">
        <f t="shared" si="51"/>
        <v>0</v>
      </c>
      <c r="Q530">
        <f t="shared" si="52"/>
        <v>0</v>
      </c>
    </row>
    <row r="531" spans="9:17">
      <c r="I531">
        <f t="shared" si="53"/>
        <v>1.4279999999999529</v>
      </c>
      <c r="J531">
        <f>I531*F$5</f>
        <v>1.1973290531574308</v>
      </c>
      <c r="K531">
        <f>4*C$5*((C$6/J531)^(2*C$4)-(C$6/J531)^C$4)+C$7*EXP(-C$8*J531)/J531</f>
        <v>93.037806486891256</v>
      </c>
      <c r="L531">
        <f t="shared" si="54"/>
        <v>-107.07143797525885</v>
      </c>
      <c r="M531">
        <f t="shared" si="49"/>
        <v>-425.04692336520515</v>
      </c>
      <c r="O531">
        <f t="shared" si="50"/>
        <v>0</v>
      </c>
      <c r="P531">
        <f t="shared" si="51"/>
        <v>0</v>
      </c>
      <c r="Q531">
        <f t="shared" si="52"/>
        <v>0</v>
      </c>
    </row>
    <row r="532" spans="9:17">
      <c r="I532">
        <f t="shared" si="53"/>
        <v>1.4289999999999528</v>
      </c>
      <c r="J532">
        <f>I532*F$5</f>
        <v>1.1981675188809302</v>
      </c>
      <c r="K532">
        <f>4*C$5*((C$6/J532)^(2*C$4)-(C$6/J532)^C$4)+C$7*EXP(-C$8*J532)/J532</f>
        <v>92.947881353688814</v>
      </c>
      <c r="L532">
        <f t="shared" si="54"/>
        <v>-107.42488153790164</v>
      </c>
      <c r="M532">
        <f t="shared" si="49"/>
        <v>-418.06353663007241</v>
      </c>
      <c r="O532">
        <f t="shared" si="50"/>
        <v>0</v>
      </c>
      <c r="P532">
        <f t="shared" si="51"/>
        <v>0</v>
      </c>
      <c r="Q532">
        <f t="shared" si="52"/>
        <v>0</v>
      </c>
    </row>
    <row r="533" spans="9:17">
      <c r="I533">
        <f t="shared" si="53"/>
        <v>1.4299999999999526</v>
      </c>
      <c r="J533">
        <f>I533*F$5</f>
        <v>1.1990059846044299</v>
      </c>
      <c r="K533">
        <f>4*C$5*((C$6/J533)^(2*C$4)-(C$6/J533)^C$4)+C$7*EXP(-C$8*J533)/J533</f>
        <v>92.857662324850196</v>
      </c>
      <c r="L533">
        <f t="shared" si="54"/>
        <v>-107.77250186667747</v>
      </c>
      <c r="M533">
        <f t="shared" si="49"/>
        <v>-411.15631047781704</v>
      </c>
      <c r="O533">
        <f t="shared" si="50"/>
        <v>0</v>
      </c>
      <c r="P533">
        <f t="shared" si="51"/>
        <v>0</v>
      </c>
      <c r="Q533">
        <f t="shared" si="52"/>
        <v>0</v>
      </c>
    </row>
    <row r="534" spans="9:17">
      <c r="I534">
        <f t="shared" si="53"/>
        <v>1.4309999999999525</v>
      </c>
      <c r="J534">
        <f>I534*F$5</f>
        <v>1.1998444503279293</v>
      </c>
      <c r="K534">
        <f>4*C$5*((C$6/J534)^(2*C$4)-(C$6/J534)^C$4)+C$7*EXP(-C$8*J534)/J534</f>
        <v>92.767154256186814</v>
      </c>
      <c r="L534">
        <f t="shared" si="54"/>
        <v>-108.11436248457402</v>
      </c>
      <c r="M534">
        <f t="shared" si="49"/>
        <v>-404.32444979537047</v>
      </c>
      <c r="O534">
        <f t="shared" si="50"/>
        <v>0</v>
      </c>
      <c r="P534">
        <f t="shared" si="51"/>
        <v>0</v>
      </c>
      <c r="Q534">
        <f t="shared" si="52"/>
        <v>0</v>
      </c>
    </row>
    <row r="535" spans="9:17">
      <c r="I535">
        <f t="shared" si="53"/>
        <v>1.4319999999999524</v>
      </c>
      <c r="J535">
        <f>I535*F$5</f>
        <v>1.2006829160514287</v>
      </c>
      <c r="K535">
        <f>4*C$5*((C$6/J535)^(2*C$4)-(C$6/J535)^C$4)+C$7*EXP(-C$8*J535)/J535</f>
        <v>92.676361950527578</v>
      </c>
      <c r="L535">
        <f t="shared" si="54"/>
        <v>-108.45052625132985</v>
      </c>
      <c r="M535">
        <f t="shared" si="49"/>
        <v>-397.56716748148807</v>
      </c>
      <c r="O535">
        <f t="shared" si="50"/>
        <v>0</v>
      </c>
      <c r="P535">
        <f t="shared" si="51"/>
        <v>0</v>
      </c>
      <c r="Q535">
        <f t="shared" si="52"/>
        <v>0</v>
      </c>
    </row>
    <row r="536" spans="9:17">
      <c r="I536">
        <f t="shared" si="53"/>
        <v>1.4329999999999523</v>
      </c>
      <c r="J536">
        <f>I536*F$5</f>
        <v>1.2015213817749284</v>
      </c>
      <c r="K536">
        <f>4*C$5*((C$6/J536)^(2*C$4)-(C$6/J536)^C$4)+C$7*EXP(-C$8*J536)/J536</f>
        <v>92.585290158272358</v>
      </c>
      <c r="L536">
        <f t="shared" si="54"/>
        <v>-108.78105537001808</v>
      </c>
      <c r="M536">
        <f t="shared" si="49"/>
        <v>-390.88368440452285</v>
      </c>
      <c r="O536">
        <f t="shared" si="50"/>
        <v>0</v>
      </c>
      <c r="P536">
        <f t="shared" si="51"/>
        <v>0</v>
      </c>
      <c r="Q536">
        <f t="shared" si="52"/>
        <v>0</v>
      </c>
    </row>
    <row r="537" spans="9:17">
      <c r="I537">
        <f t="shared" si="53"/>
        <v>1.4339999999999522</v>
      </c>
      <c r="J537">
        <f>I537*F$5</f>
        <v>1.2023598474984278</v>
      </c>
      <c r="K537">
        <f>4*C$5*((C$6/J537)^(2*C$4)-(C$6/J537)^C$4)+C$7*EXP(-C$8*J537)/J537</f>
        <v>92.493943577939845</v>
      </c>
      <c r="L537">
        <f t="shared" si="54"/>
        <v>-109.10601139382666</v>
      </c>
      <c r="M537">
        <f t="shared" si="49"/>
        <v>-384.27322935927288</v>
      </c>
      <c r="O537">
        <f t="shared" si="50"/>
        <v>0</v>
      </c>
      <c r="P537">
        <f t="shared" si="51"/>
        <v>0</v>
      </c>
      <c r="Q537">
        <f t="shared" si="52"/>
        <v>0</v>
      </c>
    </row>
    <row r="538" spans="9:17">
      <c r="I538">
        <f t="shared" si="53"/>
        <v>1.4349999999999521</v>
      </c>
      <c r="J538">
        <f>I538*F$5</f>
        <v>1.2031983132219275</v>
      </c>
      <c r="K538">
        <f>4*C$5*((C$6/J538)^(2*C$4)-(C$6/J538)^C$4)+C$7*EXP(-C$8*J538)/J538</f>
        <v>92.402326856709408</v>
      </c>
      <c r="L538">
        <f t="shared" si="54"/>
        <v>-109.42545523257054</v>
      </c>
      <c r="M538">
        <f t="shared" si="49"/>
        <v>-377.73503892171095</v>
      </c>
      <c r="O538">
        <f t="shared" si="50"/>
        <v>0</v>
      </c>
      <c r="P538">
        <f t="shared" si="51"/>
        <v>0</v>
      </c>
      <c r="Q538">
        <f t="shared" si="52"/>
        <v>0</v>
      </c>
    </row>
    <row r="539" spans="9:17">
      <c r="I539">
        <f t="shared" si="53"/>
        <v>1.435999999999952</v>
      </c>
      <c r="J539">
        <f>I539*F$5</f>
        <v>1.2040367789454269</v>
      </c>
      <c r="K539">
        <f>4*C$5*((C$6/J539)^(2*C$4)-(C$6/J539)^C$4)+C$7*EXP(-C$8*J539)/J539</f>
        <v>92.310444590958156</v>
      </c>
      <c r="L539">
        <f t="shared" si="54"/>
        <v>-109.73944715922791</v>
      </c>
      <c r="M539">
        <f t="shared" si="49"/>
        <v>-371.2683574921416</v>
      </c>
      <c r="O539">
        <f t="shared" si="50"/>
        <v>0</v>
      </c>
      <c r="P539">
        <f t="shared" si="51"/>
        <v>0</v>
      </c>
      <c r="Q539">
        <f t="shared" si="52"/>
        <v>0</v>
      </c>
    </row>
    <row r="540" spans="9:17">
      <c r="I540">
        <f t="shared" si="53"/>
        <v>1.4369999999999519</v>
      </c>
      <c r="J540">
        <f>I540*F$5</f>
        <v>1.2048752446689266</v>
      </c>
      <c r="K540">
        <f>4*C$5*((C$6/J540)^(2*C$4)-(C$6/J540)^C$4)+C$7*EXP(-C$8*J540)/J540</f>
        <v>92.218301326791803</v>
      </c>
      <c r="L540">
        <f t="shared" si="54"/>
        <v>-110.04804681652482</v>
      </c>
      <c r="M540">
        <f t="shared" si="49"/>
        <v>-364.87243719762768</v>
      </c>
      <c r="O540">
        <f t="shared" si="50"/>
        <v>0</v>
      </c>
      <c r="P540">
        <f t="shared" si="51"/>
        <v>0</v>
      </c>
      <c r="Q540">
        <f t="shared" si="52"/>
        <v>0</v>
      </c>
    </row>
    <row r="541" spans="9:17">
      <c r="I541">
        <f t="shared" si="53"/>
        <v>1.4379999999999518</v>
      </c>
      <c r="J541">
        <f>I541*F$5</f>
        <v>1.205713710392426</v>
      </c>
      <c r="K541">
        <f>4*C$5*((C$6/J541)^(2*C$4)-(C$6/J541)^C$4)+C$7*EXP(-C$8*J541)/J541</f>
        <v>92.125901560570696</v>
      </c>
      <c r="L541">
        <f t="shared" si="54"/>
        <v>-110.35131322330781</v>
      </c>
      <c r="M541">
        <f t="shared" si="49"/>
        <v>-358.54653768981876</v>
      </c>
      <c r="O541">
        <f t="shared" si="50"/>
        <v>0</v>
      </c>
      <c r="P541">
        <f t="shared" si="51"/>
        <v>0</v>
      </c>
      <c r="Q541">
        <f t="shared" si="52"/>
        <v>0</v>
      </c>
    </row>
    <row r="542" spans="9:17">
      <c r="I542">
        <f t="shared" si="53"/>
        <v>1.4389999999999517</v>
      </c>
      <c r="J542">
        <f>I542*F$5</f>
        <v>1.2065521761159257</v>
      </c>
      <c r="K542">
        <f>4*C$5*((C$6/J542)^(2*C$4)-(C$6/J542)^C$4)+C$7*EXP(-C$8*J542)/J542</f>
        <v>92.033249739429991</v>
      </c>
      <c r="L542">
        <f t="shared" si="54"/>
        <v>-110.64930478078952</v>
      </c>
      <c r="M542">
        <f t="shared" si="49"/>
        <v>-352.28992616389087</v>
      </c>
      <c r="O542">
        <f t="shared" si="50"/>
        <v>0</v>
      </c>
      <c r="P542">
        <f t="shared" si="51"/>
        <v>0</v>
      </c>
      <c r="Q542">
        <f t="shared" si="52"/>
        <v>0</v>
      </c>
    </row>
    <row r="543" spans="9:17">
      <c r="I543">
        <f t="shared" si="53"/>
        <v>1.4399999999999515</v>
      </c>
      <c r="J543">
        <f>I543*F$5</f>
        <v>1.2073906418394251</v>
      </c>
      <c r="K543">
        <f>4*C$5*((C$6/J543)^(2*C$4)-(C$6/J543)^C$4)+C$7*EXP(-C$8*J543)/J543</f>
        <v>91.940350261795203</v>
      </c>
      <c r="L543">
        <f t="shared" si="54"/>
        <v>-110.94207927895303</v>
      </c>
      <c r="M543">
        <f t="shared" si="49"/>
        <v>-346.10187742083656</v>
      </c>
      <c r="O543">
        <f t="shared" si="50"/>
        <v>0</v>
      </c>
      <c r="P543">
        <f t="shared" si="51"/>
        <v>0</v>
      </c>
      <c r="Q543">
        <f t="shared" si="52"/>
        <v>0</v>
      </c>
    </row>
    <row r="544" spans="9:17">
      <c r="I544">
        <f t="shared" si="53"/>
        <v>1.4409999999999514</v>
      </c>
      <c r="J544">
        <f>I544*F$5</f>
        <v>1.2082291075629246</v>
      </c>
      <c r="K544">
        <f>4*C$5*((C$6/J544)^(2*C$4)-(C$6/J544)^C$4)+C$7*EXP(-C$8*J544)/J544</f>
        <v>91.847207477891672</v>
      </c>
      <c r="L544">
        <f t="shared" si="54"/>
        <v>-111.22969390290187</v>
      </c>
      <c r="M544">
        <f t="shared" si="49"/>
        <v>-339.98167360249778</v>
      </c>
      <c r="O544">
        <f t="shared" si="50"/>
        <v>0</v>
      </c>
      <c r="P544">
        <f t="shared" si="51"/>
        <v>0</v>
      </c>
      <c r="Q544">
        <f t="shared" si="52"/>
        <v>0</v>
      </c>
    </row>
    <row r="545" spans="9:17">
      <c r="I545">
        <f t="shared" si="53"/>
        <v>1.4419999999999513</v>
      </c>
      <c r="J545">
        <f>I545*F$5</f>
        <v>1.2090675732864242</v>
      </c>
      <c r="K545">
        <f>4*C$5*((C$6/J545)^(2*C$4)-(C$6/J545)^C$4)+C$7*EXP(-C$8*J545)/J545</f>
        <v>91.753825690249343</v>
      </c>
      <c r="L545">
        <f t="shared" si="54"/>
        <v>-111.51220523882044</v>
      </c>
      <c r="M545">
        <f t="shared" si="49"/>
        <v>-333.92860414818654</v>
      </c>
      <c r="O545">
        <f t="shared" si="50"/>
        <v>0</v>
      </c>
      <c r="P545">
        <f t="shared" si="51"/>
        <v>0</v>
      </c>
      <c r="Q545">
        <f t="shared" si="52"/>
        <v>0</v>
      </c>
    </row>
    <row r="546" spans="9:17">
      <c r="I546">
        <f t="shared" si="53"/>
        <v>1.4429999999999512</v>
      </c>
      <c r="J546">
        <f>I546*F$5</f>
        <v>1.2099060390099237</v>
      </c>
      <c r="K546">
        <f>4*C$5*((C$6/J546)^(2*C$4)-(C$6/J546)^C$4)+C$7*EXP(-C$8*J546)/J546</f>
        <v>91.660209154202477</v>
      </c>
      <c r="L546">
        <f t="shared" si="54"/>
        <v>-111.78966928025048</v>
      </c>
      <c r="M546">
        <f t="shared" si="49"/>
        <v>-327.94196582623414</v>
      </c>
      <c r="O546">
        <f t="shared" si="50"/>
        <v>0</v>
      </c>
      <c r="P546">
        <f t="shared" si="51"/>
        <v>0</v>
      </c>
      <c r="Q546">
        <f t="shared" si="52"/>
        <v>0</v>
      </c>
    </row>
    <row r="547" spans="9:17">
      <c r="I547">
        <f t="shared" si="53"/>
        <v>1.4439999999999511</v>
      </c>
      <c r="J547">
        <f>I547*F$5</f>
        <v>1.2107445047334233</v>
      </c>
      <c r="K547">
        <f>4*C$5*((C$6/J547)^(2*C$4)-(C$6/J547)^C$4)+C$7*EXP(-C$8*J547)/J547</f>
        <v>91.566362078383662</v>
      </c>
      <c r="L547">
        <f t="shared" si="54"/>
        <v>-112.06214143410516</v>
      </c>
      <c r="M547">
        <f t="shared" si="49"/>
        <v>-322.02106261096139</v>
      </c>
      <c r="O547">
        <f t="shared" si="50"/>
        <v>0</v>
      </c>
      <c r="P547">
        <f t="shared" si="51"/>
        <v>0</v>
      </c>
      <c r="Q547">
        <f t="shared" si="52"/>
        <v>0</v>
      </c>
    </row>
    <row r="548" spans="9:17">
      <c r="I548">
        <f t="shared" si="53"/>
        <v>1.444999999999951</v>
      </c>
      <c r="J548">
        <f>I548*F$5</f>
        <v>1.2115829704569228</v>
      </c>
      <c r="K548">
        <f>4*C$5*((C$6/J548)^(2*C$4)-(C$6/J548)^C$4)+C$7*EXP(-C$8*J548)/J548</f>
        <v>91.472288625213565</v>
      </c>
      <c r="L548">
        <f t="shared" si="54"/>
        <v>-112.32967652673887</v>
      </c>
      <c r="M548">
        <f t="shared" si="49"/>
        <v>-316.16520563875252</v>
      </c>
      <c r="O548">
        <f t="shared" si="50"/>
        <v>0</v>
      </c>
      <c r="P548">
        <f t="shared" si="51"/>
        <v>0</v>
      </c>
      <c r="Q548">
        <f t="shared" si="52"/>
        <v>0</v>
      </c>
    </row>
    <row r="549" spans="9:17">
      <c r="I549">
        <f t="shared" si="53"/>
        <v>1.4459999999999509</v>
      </c>
      <c r="J549">
        <f>I549*F$5</f>
        <v>1.2124214361804224</v>
      </c>
      <c r="K549">
        <f>4*C$5*((C$6/J549)^(2*C$4)-(C$6/J549)^C$4)+C$7*EXP(-C$8*J549)/J549</f>
        <v>91.377992911384737</v>
      </c>
      <c r="L549">
        <f t="shared" si="54"/>
        <v>-112.59232880988772</v>
      </c>
      <c r="M549">
        <f t="shared" si="49"/>
        <v>-310.37371304003523</v>
      </c>
      <c r="O549">
        <f t="shared" si="50"/>
        <v>0</v>
      </c>
      <c r="P549">
        <f t="shared" si="51"/>
        <v>0</v>
      </c>
      <c r="Q549">
        <f t="shared" si="52"/>
        <v>0</v>
      </c>
    </row>
    <row r="550" spans="9:17">
      <c r="I550">
        <f t="shared" si="53"/>
        <v>1.4469999999999508</v>
      </c>
      <c r="J550">
        <f>I550*F$5</f>
        <v>1.2132599019039219</v>
      </c>
      <c r="K550">
        <f>4*C$5*((C$6/J550)^(2*C$4)-(C$6/J550)^C$4)+C$7*EXP(-C$8*J550)/J550</f>
        <v>91.283479008341402</v>
      </c>
      <c r="L550">
        <f t="shared" si="54"/>
        <v>-112.85015196645757</v>
      </c>
      <c r="M550">
        <f t="shared" si="49"/>
        <v>-304.64590998471959</v>
      </c>
      <c r="O550">
        <f t="shared" si="50"/>
        <v>0</v>
      </c>
      <c r="P550">
        <f t="shared" si="51"/>
        <v>0</v>
      </c>
      <c r="Q550">
        <f t="shared" si="52"/>
        <v>0</v>
      </c>
    </row>
    <row r="551" spans="9:17">
      <c r="I551">
        <f t="shared" si="53"/>
        <v>1.4479999999999507</v>
      </c>
      <c r="J551">
        <f>I551*F$5</f>
        <v>1.2140983676274215</v>
      </c>
      <c r="K551">
        <f>4*C$5*((C$6/J551)^(2*C$4)-(C$6/J551)^C$4)+C$7*EXP(-C$8*J551)/J551</f>
        <v>91.188750942753558</v>
      </c>
      <c r="L551">
        <f t="shared" si="54"/>
        <v>-113.10319911654075</v>
      </c>
      <c r="M551">
        <f t="shared" ref="M551:M614" si="55">(L552-L550)/(J552-J550)</f>
        <v>-298.98112864562302</v>
      </c>
      <c r="O551">
        <f t="shared" ref="O551:O614" si="56">IF(K551=T$3,J551,0)</f>
        <v>0</v>
      </c>
      <c r="P551">
        <f t="shared" ref="P551:P614" si="57">IF(K551=T$3,M551,0)</f>
        <v>0</v>
      </c>
      <c r="Q551">
        <f t="shared" ref="Q551:Q614" si="58">IF(L551=T$2,J551,0)</f>
        <v>0</v>
      </c>
    </row>
    <row r="552" spans="9:17">
      <c r="I552">
        <f t="shared" si="53"/>
        <v>1.4489999999999505</v>
      </c>
      <c r="J552">
        <f>I552*F$5</f>
        <v>1.214936833350921</v>
      </c>
      <c r="K552">
        <f>4*C$5*((C$6/J552)^(2*C$4)-(C$6/J552)^C$4)+C$7*EXP(-C$8*J552)/J552</f>
        <v>91.093812696986674</v>
      </c>
      <c r="L552">
        <f t="shared" si="54"/>
        <v>-113.3515228231427</v>
      </c>
      <c r="M552">
        <f t="shared" si="55"/>
        <v>-293.37870797697366</v>
      </c>
      <c r="O552">
        <f t="shared" si="56"/>
        <v>0</v>
      </c>
      <c r="P552">
        <f t="shared" si="57"/>
        <v>0</v>
      </c>
      <c r="Q552">
        <f t="shared" si="58"/>
        <v>0</v>
      </c>
    </row>
    <row r="553" spans="9:17">
      <c r="I553">
        <f t="shared" si="53"/>
        <v>1.4499999999999504</v>
      </c>
      <c r="J553">
        <f>I553*F$5</f>
        <v>1.2157752990744204</v>
      </c>
      <c r="K553">
        <f>4*C$5*((C$6/J553)^(2*C$4)-(C$6/J553)^C$4)+C$7*EXP(-C$8*J553)/J553</f>
        <v>90.998668209566219</v>
      </c>
      <c r="L553">
        <f t="shared" si="54"/>
        <v>-113.59517509782724</v>
      </c>
      <c r="M553">
        <f t="shared" si="55"/>
        <v>-287.83799375934143</v>
      </c>
      <c r="O553">
        <f t="shared" si="56"/>
        <v>0</v>
      </c>
      <c r="P553">
        <f t="shared" si="57"/>
        <v>0</v>
      </c>
      <c r="Q553">
        <f t="shared" si="58"/>
        <v>0</v>
      </c>
    </row>
    <row r="554" spans="9:17">
      <c r="I554">
        <f t="shared" si="53"/>
        <v>1.4509999999999503</v>
      </c>
      <c r="J554">
        <f>I554*F$5</f>
        <v>1.21661376479792</v>
      </c>
      <c r="K554">
        <f>4*C$5*((C$6/J554)^(2*C$4)-(C$6/J554)^C$4)+C$7*EXP(-C$8*J554)/J554</f>
        <v>90.903321375637759</v>
      </c>
      <c r="L554">
        <f t="shared" si="54"/>
        <v>-113.83420740651887</v>
      </c>
      <c r="M554">
        <f t="shared" si="55"/>
        <v>-282.35833859062899</v>
      </c>
      <c r="O554">
        <f t="shared" si="56"/>
        <v>0</v>
      </c>
      <c r="P554">
        <f t="shared" si="57"/>
        <v>0</v>
      </c>
      <c r="Q554">
        <f t="shared" si="58"/>
        <v>0</v>
      </c>
    </row>
    <row r="555" spans="9:17">
      <c r="I555">
        <f t="shared" si="53"/>
        <v>1.4519999999999502</v>
      </c>
      <c r="J555">
        <f>I555*F$5</f>
        <v>1.2174522305214195</v>
      </c>
      <c r="K555">
        <f>4*C$5*((C$6/J555)^(2*C$4)-(C$6/J555)^C$4)+C$7*EXP(-C$8*J555)/J555</f>
        <v>90.80777604742201</v>
      </c>
      <c r="L555">
        <f t="shared" si="54"/>
        <v>-114.06867067513228</v>
      </c>
      <c r="M555">
        <f t="shared" si="55"/>
        <v>-276.93910165907954</v>
      </c>
      <c r="O555">
        <f t="shared" si="56"/>
        <v>0</v>
      </c>
      <c r="P555">
        <f t="shared" si="57"/>
        <v>0</v>
      </c>
      <c r="Q555">
        <f t="shared" si="58"/>
        <v>0</v>
      </c>
    </row>
    <row r="556" spans="9:17">
      <c r="I556">
        <f t="shared" si="53"/>
        <v>1.4529999999999501</v>
      </c>
      <c r="J556">
        <f>I556*F$5</f>
        <v>1.2182906962449191</v>
      </c>
      <c r="K556">
        <f>4*C$5*((C$6/J556)^(2*C$4)-(C$6/J556)^C$4)+C$7*EXP(-C$8*J556)/J556</f>
        <v>90.712036034665246</v>
      </c>
      <c r="L556">
        <f t="shared" si="54"/>
        <v>-114.29861529499466</v>
      </c>
      <c r="M556">
        <f t="shared" si="55"/>
        <v>-271.57964876331818</v>
      </c>
      <c r="O556">
        <f t="shared" si="56"/>
        <v>0</v>
      </c>
      <c r="P556">
        <f t="shared" si="57"/>
        <v>0</v>
      </c>
      <c r="Q556">
        <f t="shared" si="58"/>
        <v>0</v>
      </c>
    </row>
    <row r="557" spans="9:17">
      <c r="I557">
        <f t="shared" si="53"/>
        <v>1.45399999999995</v>
      </c>
      <c r="J557">
        <f>I557*F$5</f>
        <v>1.2191291619684186</v>
      </c>
      <c r="K557">
        <f>4*C$5*((C$6/J557)^(2*C$4)-(C$6/J557)^C$4)+C$7*EXP(-C$8*J557)/J557</f>
        <v>90.616105105085381</v>
      </c>
      <c r="L557">
        <f t="shared" si="54"/>
        <v>-114.52409112850846</v>
      </c>
      <c r="M557">
        <f t="shared" si="55"/>
        <v>-266.2793523332698</v>
      </c>
      <c r="O557">
        <f t="shared" si="56"/>
        <v>0</v>
      </c>
      <c r="P557">
        <f t="shared" si="57"/>
        <v>0</v>
      </c>
      <c r="Q557">
        <f t="shared" si="58"/>
        <v>0</v>
      </c>
    </row>
    <row r="558" spans="9:17">
      <c r="I558">
        <f t="shared" si="53"/>
        <v>1.4549999999999499</v>
      </c>
      <c r="J558">
        <f>I558*F$5</f>
        <v>1.2199676276919182</v>
      </c>
      <c r="K558">
        <f>4*C$5*((C$6/J558)^(2*C$4)-(C$6/J558)^C$4)+C$7*EXP(-C$8*J558)/J558</f>
        <v>90.51998698481286</v>
      </c>
      <c r="L558">
        <f t="shared" si="54"/>
        <v>-114.74514751460887</v>
      </c>
      <c r="M558">
        <f t="shared" si="55"/>
        <v>-261.03759122183521</v>
      </c>
      <c r="O558">
        <f t="shared" si="56"/>
        <v>0</v>
      </c>
      <c r="P558">
        <f t="shared" si="57"/>
        <v>0</v>
      </c>
      <c r="Q558">
        <f t="shared" si="58"/>
        <v>0</v>
      </c>
    </row>
    <row r="559" spans="9:17">
      <c r="I559">
        <f t="shared" si="53"/>
        <v>1.4559999999999498</v>
      </c>
      <c r="J559">
        <f>I559*F$5</f>
        <v>1.2208060934154177</v>
      </c>
      <c r="K559">
        <f>4*C$5*((C$6/J559)^(2*C$4)-(C$6/J559)^C$4)+C$7*EXP(-C$8*J559)/J559</f>
        <v>90.423685358827584</v>
      </c>
      <c r="L559">
        <f t="shared" si="54"/>
        <v>-114.96183327407725</v>
      </c>
      <c r="M559">
        <f t="shared" si="55"/>
        <v>-255.853750709916</v>
      </c>
      <c r="O559">
        <f t="shared" si="56"/>
        <v>0</v>
      </c>
      <c r="P559">
        <f t="shared" si="57"/>
        <v>0</v>
      </c>
      <c r="Q559">
        <f t="shared" si="58"/>
        <v>0</v>
      </c>
    </row>
    <row r="560" spans="9:17">
      <c r="I560">
        <f t="shared" si="53"/>
        <v>1.4569999999999497</v>
      </c>
      <c r="J560">
        <f>I560*F$5</f>
        <v>1.2216445591389173</v>
      </c>
      <c r="K560">
        <f>4*C$5*((C$6/J560)^(2*C$4)-(C$6/J560)^C$4)+C$7*EXP(-C$8*J560)/J560</f>
        <v>90.327203871390893</v>
      </c>
      <c r="L560">
        <f t="shared" si="54"/>
        <v>-115.174196715007</v>
      </c>
      <c r="M560">
        <f t="shared" si="55"/>
        <v>-250.72722245490795</v>
      </c>
      <c r="O560">
        <f t="shared" si="56"/>
        <v>0</v>
      </c>
      <c r="P560">
        <f t="shared" si="57"/>
        <v>0</v>
      </c>
      <c r="Q560">
        <f t="shared" si="58"/>
        <v>0</v>
      </c>
    </row>
    <row r="561" spans="9:17">
      <c r="I561">
        <f t="shared" si="53"/>
        <v>1.4579999999999496</v>
      </c>
      <c r="J561">
        <f>I561*F$5</f>
        <v>1.2224830248624168</v>
      </c>
      <c r="K561">
        <f>4*C$5*((C$6/J561)^(2*C$4)-(C$6/J561)^C$4)+C$7*EXP(-C$8*J561)/J561</f>
        <v>90.230546126473328</v>
      </c>
      <c r="L561">
        <f t="shared" si="54"/>
        <v>-115.38228563803062</v>
      </c>
      <c r="M561">
        <f t="shared" si="55"/>
        <v>-245.65740439965987</v>
      </c>
      <c r="O561">
        <f t="shared" si="56"/>
        <v>0</v>
      </c>
      <c r="P561">
        <f t="shared" si="57"/>
        <v>0</v>
      </c>
      <c r="Q561">
        <f t="shared" si="58"/>
        <v>0</v>
      </c>
    </row>
    <row r="562" spans="9:17">
      <c r="I562">
        <f t="shared" si="53"/>
        <v>1.4589999999999494</v>
      </c>
      <c r="J562">
        <f>I562*F$5</f>
        <v>1.2233214905859162</v>
      </c>
      <c r="K562">
        <f>4*C$5*((C$6/J562)^(2*C$4)-(C$6/J562)^C$4)+C$7*EXP(-C$8*J562)/J562</f>
        <v>90.133715688177872</v>
      </c>
      <c r="L562">
        <f t="shared" si="54"/>
        <v>-115.58614734163291</v>
      </c>
      <c r="M562">
        <f t="shared" si="55"/>
        <v>-240.64370074823549</v>
      </c>
      <c r="O562">
        <f t="shared" si="56"/>
        <v>0</v>
      </c>
      <c r="P562">
        <f t="shared" si="57"/>
        <v>0</v>
      </c>
      <c r="Q562">
        <f t="shared" si="58"/>
        <v>0</v>
      </c>
    </row>
    <row r="563" spans="9:17">
      <c r="I563">
        <f t="shared" si="53"/>
        <v>1.4599999999999493</v>
      </c>
      <c r="J563">
        <f>I563*F$5</f>
        <v>1.2241599563094159</v>
      </c>
      <c r="K563">
        <f>4*C$5*((C$6/J563)^(2*C$4)-(C$6/J563)^C$4)+C$7*EXP(-C$8*J563)/J563</f>
        <v>90.036716081158673</v>
      </c>
      <c r="L563">
        <f t="shared" si="54"/>
        <v>-115.78582862733758</v>
      </c>
      <c r="M563">
        <f t="shared" si="55"/>
        <v>-235.68552187517358</v>
      </c>
      <c r="O563">
        <f t="shared" si="56"/>
        <v>0</v>
      </c>
      <c r="P563">
        <f t="shared" si="57"/>
        <v>0</v>
      </c>
      <c r="Q563">
        <f t="shared" si="58"/>
        <v>0</v>
      </c>
    </row>
    <row r="564" spans="9:17">
      <c r="I564">
        <f t="shared" si="53"/>
        <v>1.4609999999999492</v>
      </c>
      <c r="J564">
        <f>I564*F$5</f>
        <v>1.2249984220329153</v>
      </c>
      <c r="K564">
        <f>4*C$5*((C$6/J564)^(2*C$4)-(C$6/J564)^C$4)+C$7*EXP(-C$8*J564)/J564</f>
        <v>89.939550791035842</v>
      </c>
      <c r="L564">
        <f t="shared" si="54"/>
        <v>-115.98137580486778</v>
      </c>
      <c r="M564">
        <f t="shared" si="55"/>
        <v>-230.78228424928375</v>
      </c>
      <c r="O564">
        <f t="shared" si="56"/>
        <v>0</v>
      </c>
      <c r="P564">
        <f t="shared" si="57"/>
        <v>0</v>
      </c>
      <c r="Q564">
        <f t="shared" si="58"/>
        <v>0</v>
      </c>
    </row>
    <row r="565" spans="9:17">
      <c r="I565">
        <f t="shared" si="53"/>
        <v>1.4619999999999491</v>
      </c>
      <c r="J565">
        <f>I565*F$5</f>
        <v>1.225836887756415</v>
      </c>
      <c r="K565">
        <f>4*C$5*((C$6/J565)^(2*C$4)-(C$6/J565)^C$4)+C$7*EXP(-C$8*J565)/J565</f>
        <v>89.84222326480527</v>
      </c>
      <c r="L565">
        <f t="shared" si="54"/>
        <v>-116.17283469720549</v>
      </c>
      <c r="M565">
        <f t="shared" si="55"/>
        <v>-225.93341039959816</v>
      </c>
      <c r="O565">
        <f t="shared" si="56"/>
        <v>0</v>
      </c>
      <c r="P565">
        <f t="shared" si="57"/>
        <v>0</v>
      </c>
      <c r="Q565">
        <f t="shared" si="58"/>
        <v>0</v>
      </c>
    </row>
    <row r="566" spans="9:17">
      <c r="I566">
        <f t="shared" si="53"/>
        <v>1.462999999999949</v>
      </c>
      <c r="J566">
        <f>I566*F$5</f>
        <v>1.2266753534799144</v>
      </c>
      <c r="K566">
        <f>4*C$5*((C$6/J566)^(2*C$4)-(C$6/J566)^C$4)+C$7*EXP(-C$8*J566)/J566</f>
        <v>89.74473691124507</v>
      </c>
      <c r="L566">
        <f t="shared" si="54"/>
        <v>-116.36025064569462</v>
      </c>
      <c r="M566">
        <f t="shared" si="55"/>
        <v>-221.13832890008524</v>
      </c>
      <c r="O566">
        <f t="shared" si="56"/>
        <v>0</v>
      </c>
      <c r="P566">
        <f t="shared" si="57"/>
        <v>0</v>
      </c>
      <c r="Q566">
        <f t="shared" si="58"/>
        <v>0</v>
      </c>
    </row>
    <row r="567" spans="9:17">
      <c r="I567">
        <f t="shared" si="53"/>
        <v>1.4639999999999489</v>
      </c>
      <c r="J567">
        <f>I567*F$5</f>
        <v>1.2275138192034141</v>
      </c>
      <c r="K567">
        <f>4*C$5*((C$6/J567)^(2*C$4)-(C$6/J567)^C$4)+C$7*EXP(-C$8*J567)/J567</f>
        <v>89.647095101316808</v>
      </c>
      <c r="L567">
        <f t="shared" si="54"/>
        <v>-116.54366851507487</v>
      </c>
      <c r="M567">
        <f t="shared" si="55"/>
        <v>-216.396474201909</v>
      </c>
      <c r="O567">
        <f t="shared" si="56"/>
        <v>0</v>
      </c>
      <c r="P567">
        <f t="shared" si="57"/>
        <v>0</v>
      </c>
      <c r="Q567">
        <f t="shared" si="58"/>
        <v>0</v>
      </c>
    </row>
    <row r="568" spans="9:17">
      <c r="I568">
        <f t="shared" si="53"/>
        <v>1.4649999999999488</v>
      </c>
      <c r="J568">
        <f>I568*F$5</f>
        <v>1.2283522849269135</v>
      </c>
      <c r="K568">
        <f>4*C$5*((C$6/J568)^(2*C$4)-(C$6/J568)^C$4)+C$7*EXP(-C$8*J568)/J568</f>
        <v>89.549301168563503</v>
      </c>
      <c r="L568">
        <f t="shared" si="54"/>
        <v>-116.72313269830353</v>
      </c>
      <c r="M568">
        <f t="shared" si="55"/>
        <v>-211.70728665360639</v>
      </c>
      <c r="O568">
        <f t="shared" si="56"/>
        <v>0</v>
      </c>
      <c r="P568">
        <f t="shared" si="57"/>
        <v>0</v>
      </c>
      <c r="Q568">
        <f t="shared" si="58"/>
        <v>0</v>
      </c>
    </row>
    <row r="569" spans="9:17">
      <c r="I569">
        <f t="shared" si="53"/>
        <v>1.4659999999999487</v>
      </c>
      <c r="J569">
        <f>I569*F$5</f>
        <v>1.2291907506504132</v>
      </c>
      <c r="K569">
        <f>4*C$5*((C$6/J569)^(2*C$4)-(C$6/J569)^C$4)+C$7*EXP(-C$8*J569)/J569</f>
        <v>89.451358409502774</v>
      </c>
      <c r="L569">
        <f t="shared" si="54"/>
        <v>-116.89868712162315</v>
      </c>
      <c r="M569">
        <f t="shared" si="55"/>
        <v>-207.07021247082542</v>
      </c>
      <c r="O569">
        <f t="shared" si="56"/>
        <v>0</v>
      </c>
      <c r="P569">
        <f t="shared" si="57"/>
        <v>0</v>
      </c>
      <c r="Q569">
        <f t="shared" si="58"/>
        <v>0</v>
      </c>
    </row>
    <row r="570" spans="9:17">
      <c r="I570">
        <f t="shared" si="53"/>
        <v>1.4669999999999486</v>
      </c>
      <c r="J570">
        <f>I570*F$5</f>
        <v>1.2300292163739126</v>
      </c>
      <c r="K570">
        <f>4*C$5*((C$6/J570)^(2*C$4)-(C$6/J570)^C$4)+C$7*EXP(-C$8*J570)/J570</f>
        <v>89.353270084016344</v>
      </c>
      <c r="L570">
        <f t="shared" si="54"/>
        <v>-117.07037524933264</v>
      </c>
      <c r="M570">
        <f t="shared" si="55"/>
        <v>-202.48470357455898</v>
      </c>
      <c r="O570">
        <f t="shared" si="56"/>
        <v>0</v>
      </c>
      <c r="P570">
        <f t="shared" si="57"/>
        <v>0</v>
      </c>
      <c r="Q570">
        <f t="shared" si="58"/>
        <v>0</v>
      </c>
    </row>
    <row r="571" spans="9:17">
      <c r="I571">
        <f t="shared" si="53"/>
        <v>1.4679999999999485</v>
      </c>
      <c r="J571">
        <f>I571*F$5</f>
        <v>1.2308676820974123</v>
      </c>
      <c r="K571">
        <f>4*C$5*((C$6/J571)^(2*C$4)-(C$6/J571)^C$4)+C$7*EXP(-C$8*J571)/J571</f>
        <v>89.255039415735183</v>
      </c>
      <c r="L571">
        <f t="shared" si="54"/>
        <v>-117.23824008858362</v>
      </c>
      <c r="M571">
        <f t="shared" si="55"/>
        <v>-197.95021759031434</v>
      </c>
      <c r="O571">
        <f t="shared" si="56"/>
        <v>0</v>
      </c>
      <c r="P571">
        <f t="shared" si="57"/>
        <v>0</v>
      </c>
      <c r="Q571">
        <f t="shared" si="58"/>
        <v>0</v>
      </c>
    </row>
    <row r="572" spans="9:17">
      <c r="I572">
        <f t="shared" si="53"/>
        <v>1.4689999999999483</v>
      </c>
      <c r="J572">
        <f>I572*F$5</f>
        <v>1.2317061478209117</v>
      </c>
      <c r="K572">
        <f>4*C$5*((C$6/J572)^(2*C$4)-(C$6/J572)^C$4)+C$7*EXP(-C$8*J572)/J572</f>
        <v>89.156669592420968</v>
      </c>
      <c r="L572">
        <f t="shared" si="54"/>
        <v>-117.40232419415015</v>
      </c>
      <c r="M572">
        <f t="shared" si="55"/>
        <v>-193.46621783217299</v>
      </c>
      <c r="O572">
        <f t="shared" si="56"/>
        <v>0</v>
      </c>
      <c r="P572">
        <f t="shared" si="57"/>
        <v>0</v>
      </c>
      <c r="Q572">
        <f t="shared" si="58"/>
        <v>0</v>
      </c>
    </row>
    <row r="573" spans="9:17">
      <c r="I573">
        <f t="shared" si="53"/>
        <v>1.4699999999999482</v>
      </c>
      <c r="J573">
        <f>I573*F$5</f>
        <v>1.2325446135444111</v>
      </c>
      <c r="K573">
        <f>4*C$5*((C$6/J573)^(2*C$4)-(C$6/J573)^C$4)+C$7*EXP(-C$8*J573)/J573</f>
        <v>89.058163766343256</v>
      </c>
      <c r="L573">
        <f t="shared" si="54"/>
        <v>-117.56266967319833</v>
      </c>
      <c r="M573">
        <f t="shared" si="55"/>
        <v>-189.03217323439364</v>
      </c>
      <c r="O573">
        <f t="shared" si="56"/>
        <v>0</v>
      </c>
      <c r="P573">
        <f t="shared" si="57"/>
        <v>0</v>
      </c>
      <c r="Q573">
        <f t="shared" si="58"/>
        <v>0</v>
      </c>
    </row>
    <row r="574" spans="9:17">
      <c r="I574">
        <f t="shared" si="53"/>
        <v>1.4709999999999481</v>
      </c>
      <c r="J574">
        <f>I574*F$5</f>
        <v>1.2333830792679108</v>
      </c>
      <c r="K574">
        <f>4*C$5*((C$6/J574)^(2*C$4)-(C$6/J574)^C$4)+C$7*EXP(-C$8*J574)/J574</f>
        <v>88.959525054652815</v>
      </c>
      <c r="L574">
        <f t="shared" si="54"/>
        <v>-117.71931818994149</v>
      </c>
      <c r="M574">
        <f t="shared" si="55"/>
        <v>-184.64755819420691</v>
      </c>
      <c r="O574">
        <f t="shared" si="56"/>
        <v>0</v>
      </c>
      <c r="P574">
        <f t="shared" si="57"/>
        <v>0</v>
      </c>
      <c r="Q574">
        <f t="shared" si="58"/>
        <v>0</v>
      </c>
    </row>
    <row r="575" spans="9:17">
      <c r="I575">
        <f t="shared" si="53"/>
        <v>1.471999999999948</v>
      </c>
      <c r="J575">
        <f>I575*F$5</f>
        <v>1.2342215449914102</v>
      </c>
      <c r="K575">
        <f>4*C$5*((C$6/J575)^(2*C$4)-(C$6/J575)^C$4)+C$7*EXP(-C$8*J575)/J575</f>
        <v>88.86075653975125</v>
      </c>
      <c r="L575">
        <f t="shared" si="54"/>
        <v>-117.87231097014579</v>
      </c>
      <c r="M575">
        <f t="shared" si="55"/>
        <v>-180.3118525959398</v>
      </c>
      <c r="O575">
        <f t="shared" si="56"/>
        <v>0</v>
      </c>
      <c r="P575">
        <f t="shared" si="57"/>
        <v>0</v>
      </c>
      <c r="Q575">
        <f t="shared" si="58"/>
        <v>0</v>
      </c>
    </row>
    <row r="576" spans="9:17">
      <c r="I576">
        <f t="shared" si="53"/>
        <v>1.4729999999999479</v>
      </c>
      <c r="J576">
        <f>I576*F$5</f>
        <v>1.2350600107149099</v>
      </c>
      <c r="K576">
        <f>4*C$5*((C$6/J576)^(2*C$4)-(C$6/J576)^C$4)+C$7*EXP(-C$8*J576)/J576</f>
        <v>88.761861269656521</v>
      </c>
      <c r="L576">
        <f t="shared" si="54"/>
        <v>-118.02168880582629</v>
      </c>
      <c r="M576">
        <f t="shared" si="55"/>
        <v>-176.02454182887206</v>
      </c>
      <c r="O576">
        <f t="shared" si="56"/>
        <v>0</v>
      </c>
      <c r="P576">
        <f t="shared" si="57"/>
        <v>0</v>
      </c>
      <c r="Q576">
        <f t="shared" si="58"/>
        <v>0</v>
      </c>
    </row>
    <row r="577" spans="9:17">
      <c r="I577">
        <f t="shared" si="53"/>
        <v>1.4739999999999478</v>
      </c>
      <c r="J577">
        <f>I577*F$5</f>
        <v>1.2358984764384093</v>
      </c>
      <c r="K577">
        <f>4*C$5*((C$6/J577)^(2*C$4)-(C$6/J577)^C$4)+C$7*EXP(-C$8*J577)/J577</f>
        <v>88.662842258364819</v>
      </c>
      <c r="L577">
        <f t="shared" si="54"/>
        <v>-118.16749205978223</v>
      </c>
      <c r="M577">
        <f t="shared" si="55"/>
        <v>-171.7851166094872</v>
      </c>
      <c r="O577">
        <f t="shared" si="56"/>
        <v>0</v>
      </c>
      <c r="P577">
        <f t="shared" si="57"/>
        <v>0</v>
      </c>
      <c r="Q577">
        <f t="shared" si="58"/>
        <v>0</v>
      </c>
    </row>
    <row r="578" spans="9:17">
      <c r="I578">
        <f t="shared" si="53"/>
        <v>1.4749999999999477</v>
      </c>
      <c r="J578">
        <f>I578*F$5</f>
        <v>1.236736942161909</v>
      </c>
      <c r="K578">
        <f>4*C$5*((C$6/J578)^(2*C$4)-(C$6/J578)^C$4)+C$7*EXP(-C$8*J578)/J578</f>
        <v>88.563702486208456</v>
      </c>
      <c r="L578">
        <f t="shared" si="54"/>
        <v>-118.30976066999514</v>
      </c>
      <c r="M578">
        <f t="shared" si="55"/>
        <v>-167.59307295533753</v>
      </c>
      <c r="O578">
        <f t="shared" si="56"/>
        <v>0</v>
      </c>
      <c r="P578">
        <f t="shared" si="57"/>
        <v>0</v>
      </c>
      <c r="Q578">
        <f t="shared" si="58"/>
        <v>0</v>
      </c>
    </row>
    <row r="579" spans="9:17">
      <c r="I579">
        <f t="shared" si="53"/>
        <v>1.4759999999999476</v>
      </c>
      <c r="J579">
        <f>I579*F$5</f>
        <v>1.2375754078854084</v>
      </c>
      <c r="K579">
        <f>4*C$5*((C$6/J579)^(2*C$4)-(C$6/J579)^C$4)+C$7*EXP(-C$8*J579)/J579</f>
        <v>88.464444900210367</v>
      </c>
      <c r="L579">
        <f t="shared" si="54"/>
        <v>-118.44853415412025</v>
      </c>
      <c r="M579">
        <f t="shared" si="55"/>
        <v>-163.44791215981624</v>
      </c>
      <c r="O579">
        <f t="shared" si="56"/>
        <v>0</v>
      </c>
      <c r="P579">
        <f t="shared" si="57"/>
        <v>0</v>
      </c>
      <c r="Q579">
        <f t="shared" si="58"/>
        <v>0</v>
      </c>
    </row>
    <row r="580" spans="9:17">
      <c r="I580">
        <f t="shared" si="53"/>
        <v>1.4769999999999475</v>
      </c>
      <c r="J580">
        <f>I580*F$5</f>
        <v>1.2384138736089081</v>
      </c>
      <c r="K580">
        <f>4*C$5*((C$6/J580)^(2*C$4)-(C$6/J580)^C$4)+C$7*EXP(-C$8*J580)/J580</f>
        <v>88.365072414434465</v>
      </c>
      <c r="L580">
        <f t="shared" si="54"/>
        <v>-118.58385161384228</v>
      </c>
      <c r="M580">
        <f t="shared" si="55"/>
        <v>-159.34914075098058</v>
      </c>
      <c r="O580">
        <f t="shared" si="56"/>
        <v>0</v>
      </c>
      <c r="P580">
        <f t="shared" si="57"/>
        <v>0</v>
      </c>
      <c r="Q580">
        <f t="shared" si="58"/>
        <v>0</v>
      </c>
    </row>
    <row r="581" spans="9:17">
      <c r="I581">
        <f t="shared" ref="I581:I644" si="59">I580+0.001</f>
        <v>1.4779999999999474</v>
      </c>
      <c r="J581">
        <f>I581*F$5</f>
        <v>1.2392523393324075</v>
      </c>
      <c r="K581">
        <f>4*C$5*((C$6/J581)^(2*C$4)-(C$6/J581)^C$4)+C$7*EXP(-C$8*J581)/J581</f>
        <v>88.26558791033284</v>
      </c>
      <c r="L581">
        <f t="shared" ref="L581:L644" si="60">(K582-K580)/(J582-J580)</f>
        <v>-118.71575173929786</v>
      </c>
      <c r="M581">
        <f t="shared" si="55"/>
        <v>-155.29627041941367</v>
      </c>
      <c r="O581">
        <f t="shared" si="56"/>
        <v>0</v>
      </c>
      <c r="P581">
        <f t="shared" si="57"/>
        <v>0</v>
      </c>
      <c r="Q581">
        <f t="shared" si="58"/>
        <v>0</v>
      </c>
    </row>
    <row r="582" spans="9:17">
      <c r="I582">
        <f t="shared" si="59"/>
        <v>1.4789999999999472</v>
      </c>
      <c r="J582">
        <f>I582*F$5</f>
        <v>1.240090805055907</v>
      </c>
      <c r="K582">
        <f>4*C$5*((C$6/J582)^(2*C$4)-(C$6/J582)^C$4)+C$7*EXP(-C$8*J582)/J582</f>
        <v>88.165994237088725</v>
      </c>
      <c r="L582">
        <f t="shared" si="60"/>
        <v>-118.84427281331024</v>
      </c>
      <c r="M582">
        <f t="shared" si="55"/>
        <v>-151.28881792057373</v>
      </c>
      <c r="O582">
        <f t="shared" si="56"/>
        <v>0</v>
      </c>
      <c r="P582">
        <f t="shared" si="57"/>
        <v>0</v>
      </c>
      <c r="Q582">
        <f t="shared" si="58"/>
        <v>0</v>
      </c>
    </row>
    <row r="583" spans="9:17">
      <c r="I583">
        <f t="shared" si="59"/>
        <v>1.4799999999999471</v>
      </c>
      <c r="J583">
        <f>I583*F$5</f>
        <v>1.2409292707794066</v>
      </c>
      <c r="K583">
        <f>4*C$5*((C$6/J583)^(2*C$4)-(C$6/J583)^C$4)+C$7*EXP(-C$8*J583)/J583</f>
        <v>88.06629421195646</v>
      </c>
      <c r="L583">
        <f t="shared" si="60"/>
        <v>-118.96945271564819</v>
      </c>
      <c r="M583">
        <f t="shared" si="55"/>
        <v>-147.3263051090241</v>
      </c>
      <c r="O583">
        <f t="shared" si="56"/>
        <v>0</v>
      </c>
      <c r="P583">
        <f t="shared" si="57"/>
        <v>0</v>
      </c>
      <c r="Q583">
        <f t="shared" si="58"/>
        <v>0</v>
      </c>
    </row>
    <row r="584" spans="9:17">
      <c r="I584">
        <f t="shared" si="59"/>
        <v>1.480999999999947</v>
      </c>
      <c r="J584">
        <f>I584*F$5</f>
        <v>1.2417677365029061</v>
      </c>
      <c r="K584">
        <f>4*C$5*((C$6/J584)^(2*C$4)-(C$6/J584)^C$4)+C$7*EXP(-C$8*J584)/J584</f>
        <v>87.966490620597583</v>
      </c>
      <c r="L584">
        <f t="shared" si="60"/>
        <v>-119.09132892731775</v>
      </c>
      <c r="M584">
        <f t="shared" si="55"/>
        <v>-143.40825884583217</v>
      </c>
      <c r="O584">
        <f t="shared" si="56"/>
        <v>0</v>
      </c>
      <c r="P584">
        <f t="shared" si="57"/>
        <v>0</v>
      </c>
      <c r="Q584">
        <f t="shared" si="58"/>
        <v>0</v>
      </c>
    </row>
    <row r="585" spans="9:17">
      <c r="I585">
        <f t="shared" si="59"/>
        <v>1.4819999999999469</v>
      </c>
      <c r="J585">
        <f>I585*F$5</f>
        <v>1.2426062022264057</v>
      </c>
      <c r="K585">
        <f>4*C$5*((C$6/J585)^(2*C$4)-(C$6/J585)^C$4)+C$7*EXP(-C$8*J585)/J585</f>
        <v>87.866586217413328</v>
      </c>
      <c r="L585">
        <f t="shared" si="60"/>
        <v>-119.20993853466615</v>
      </c>
      <c r="M585">
        <f t="shared" si="55"/>
        <v>-139.53421092131845</v>
      </c>
      <c r="O585">
        <f t="shared" si="56"/>
        <v>0</v>
      </c>
      <c r="P585">
        <f t="shared" si="57"/>
        <v>0</v>
      </c>
      <c r="Q585">
        <f t="shared" si="58"/>
        <v>0</v>
      </c>
    </row>
    <row r="586" spans="9:17">
      <c r="I586">
        <f t="shared" si="59"/>
        <v>1.4829999999999468</v>
      </c>
      <c r="J586">
        <f>I586*F$5</f>
        <v>1.2434446679499052</v>
      </c>
      <c r="K586">
        <f>4*C$5*((C$6/J586)^(2*C$4)-(C$6/J586)^C$4)+C$7*EXP(-C$8*J586)/J586</f>
        <v>87.766583725873971</v>
      </c>
      <c r="L586">
        <f t="shared" si="60"/>
        <v>-119.32531823354391</v>
      </c>
      <c r="M586">
        <f t="shared" si="55"/>
        <v>-135.70369804864652</v>
      </c>
      <c r="O586">
        <f t="shared" si="56"/>
        <v>0</v>
      </c>
      <c r="P586">
        <f t="shared" si="57"/>
        <v>0</v>
      </c>
      <c r="Q586">
        <f t="shared" si="58"/>
        <v>0</v>
      </c>
    </row>
    <row r="587" spans="9:17">
      <c r="I587">
        <f t="shared" si="59"/>
        <v>1.4839999999999467</v>
      </c>
      <c r="J587">
        <f>I587*F$5</f>
        <v>1.2442831336734048</v>
      </c>
      <c r="K587">
        <f>4*C$5*((C$6/J587)^(2*C$4)-(C$6/J587)^C$4)+C$7*EXP(-C$8*J587)/J587</f>
        <v>87.666485838844324</v>
      </c>
      <c r="L587">
        <f t="shared" si="60"/>
        <v>-119.437504333398</v>
      </c>
      <c r="M587">
        <f t="shared" si="55"/>
        <v>-131.91626177712217</v>
      </c>
      <c r="O587">
        <f t="shared" si="56"/>
        <v>0</v>
      </c>
      <c r="P587">
        <f t="shared" si="57"/>
        <v>0</v>
      </c>
      <c r="Q587">
        <f t="shared" si="58"/>
        <v>0</v>
      </c>
    </row>
    <row r="588" spans="9:17">
      <c r="I588">
        <f t="shared" si="59"/>
        <v>1.4849999999999466</v>
      </c>
      <c r="J588">
        <f>I588*F$5</f>
        <v>1.2451215993969043</v>
      </c>
      <c r="K588">
        <f>4*C$5*((C$6/J588)^(2*C$4)-(C$6/J588)^C$4)+C$7*EXP(-C$8*J588)/J588</f>
        <v>87.566295218906205</v>
      </c>
      <c r="L588">
        <f t="shared" si="60"/>
        <v>-119.54653276128853</v>
      </c>
      <c r="M588">
        <f t="shared" si="55"/>
        <v>-128.17144845686394</v>
      </c>
      <c r="O588">
        <f t="shared" si="56"/>
        <v>0</v>
      </c>
      <c r="P588">
        <f t="shared" si="57"/>
        <v>0</v>
      </c>
      <c r="Q588">
        <f t="shared" si="58"/>
        <v>0</v>
      </c>
    </row>
    <row r="589" spans="9:17">
      <c r="I589">
        <f t="shared" si="59"/>
        <v>1.4859999999999465</v>
      </c>
      <c r="J589">
        <f>I589*F$5</f>
        <v>1.2459600651204039</v>
      </c>
      <c r="K589">
        <f>4*C$5*((C$6/J589)^(2*C$4)-(C$6/J589)^C$4)+C$7*EXP(-C$8*J589)/J589</f>
        <v>87.466014498677211</v>
      </c>
      <c r="L589">
        <f t="shared" si="60"/>
        <v>-119.65243906592274</v>
      </c>
      <c r="M589">
        <f t="shared" si="55"/>
        <v>-124.46880924824366</v>
      </c>
      <c r="O589">
        <f t="shared" si="56"/>
        <v>0</v>
      </c>
      <c r="P589">
        <f t="shared" si="57"/>
        <v>0</v>
      </c>
      <c r="Q589">
        <f t="shared" si="58"/>
        <v>0</v>
      </c>
    </row>
    <row r="590" spans="9:17">
      <c r="I590">
        <f t="shared" si="59"/>
        <v>1.4869999999999464</v>
      </c>
      <c r="J590">
        <f>I590*F$5</f>
        <v>1.2467985308439034</v>
      </c>
      <c r="K590">
        <f>4*C$5*((C$6/J590)^(2*C$4)-(C$6/J590)^C$4)+C$7*EXP(-C$8*J590)/J590</f>
        <v>87.365646281126416</v>
      </c>
      <c r="L590">
        <f t="shared" si="60"/>
        <v>-119.75525842168744</v>
      </c>
      <c r="M590">
        <f t="shared" si="55"/>
        <v>-120.80789998363521</v>
      </c>
      <c r="O590">
        <f t="shared" si="56"/>
        <v>0</v>
      </c>
      <c r="P590">
        <f t="shared" si="57"/>
        <v>0</v>
      </c>
      <c r="Q590">
        <f t="shared" si="58"/>
        <v>0</v>
      </c>
    </row>
    <row r="591" spans="9:17">
      <c r="I591">
        <f t="shared" si="59"/>
        <v>1.4879999999999463</v>
      </c>
      <c r="J591">
        <f>I591*F$5</f>
        <v>1.2476369965674028</v>
      </c>
      <c r="K591">
        <f>4*C$5*((C$6/J591)^(2*C$4)-(C$6/J591)^C$4)+C$7*EXP(-C$8*J591)/J591</f>
        <v>87.265193139886406</v>
      </c>
      <c r="L591">
        <f t="shared" si="60"/>
        <v>-119.85502563245119</v>
      </c>
      <c r="M591">
        <f t="shared" si="55"/>
        <v>-117.18828112615797</v>
      </c>
      <c r="O591">
        <f t="shared" si="56"/>
        <v>0</v>
      </c>
      <c r="P591">
        <f t="shared" si="57"/>
        <v>0</v>
      </c>
      <c r="Q591">
        <f t="shared" si="58"/>
        <v>0</v>
      </c>
    </row>
    <row r="592" spans="9:17">
      <c r="I592">
        <f t="shared" si="59"/>
        <v>1.4889999999999461</v>
      </c>
      <c r="J592">
        <f>I592*F$5</f>
        <v>1.2484754622909024</v>
      </c>
      <c r="K592">
        <f>4*C$5*((C$6/J592)^(2*C$4)-(C$6/J592)^C$4)+C$7*EXP(-C$8*J592)/J592</f>
        <v>87.164657619562476</v>
      </c>
      <c r="L592">
        <f t="shared" si="60"/>
        <v>-119.95177513552767</v>
      </c>
      <c r="M592">
        <f t="shared" si="55"/>
        <v>-113.60951780335272</v>
      </c>
      <c r="O592">
        <f t="shared" si="56"/>
        <v>0</v>
      </c>
      <c r="P592">
        <f t="shared" si="57"/>
        <v>0</v>
      </c>
      <c r="Q592">
        <f t="shared" si="58"/>
        <v>0</v>
      </c>
    </row>
    <row r="593" spans="9:17">
      <c r="I593">
        <f t="shared" si="59"/>
        <v>1.489999999999946</v>
      </c>
      <c r="J593">
        <f>I593*F$5</f>
        <v>1.2493139280144019</v>
      </c>
      <c r="K593">
        <f>4*C$5*((C$6/J593)^(2*C$4)-(C$6/J593)^C$4)+C$7*EXP(-C$8*J593)/J593</f>
        <v>87.064042236038276</v>
      </c>
      <c r="L593">
        <f t="shared" si="60"/>
        <v>-120.04554100553403</v>
      </c>
      <c r="M593">
        <f t="shared" si="55"/>
        <v>-110.07117966880539</v>
      </c>
      <c r="O593">
        <f t="shared" si="56"/>
        <v>0</v>
      </c>
      <c r="P593">
        <f t="shared" si="57"/>
        <v>0</v>
      </c>
      <c r="Q593">
        <f t="shared" si="58"/>
        <v>0</v>
      </c>
    </row>
    <row r="594" spans="9:17">
      <c r="I594">
        <f t="shared" si="59"/>
        <v>1.4909999999999459</v>
      </c>
      <c r="J594">
        <f>I594*F$5</f>
        <v>1.2501523937379015</v>
      </c>
      <c r="K594">
        <f>4*C$5*((C$6/J594)^(2*C$4)-(C$6/J594)^C$4)+C$7*EXP(-C$8*J594)/J594</f>
        <v>86.963349476778276</v>
      </c>
      <c r="L594">
        <f t="shared" si="60"/>
        <v>-120.13635695812258</v>
      </c>
      <c r="M594">
        <f t="shared" si="55"/>
        <v>-106.57284090143906</v>
      </c>
      <c r="O594">
        <f t="shared" si="56"/>
        <v>0</v>
      </c>
      <c r="P594">
        <f t="shared" si="57"/>
        <v>0</v>
      </c>
      <c r="Q594">
        <f t="shared" si="58"/>
        <v>0</v>
      </c>
    </row>
    <row r="595" spans="9:17">
      <c r="I595">
        <f t="shared" si="59"/>
        <v>1.4919999999999458</v>
      </c>
      <c r="J595">
        <f>I595*F$5</f>
        <v>1.250990859461401</v>
      </c>
      <c r="K595">
        <f>4*C$5*((C$6/J595)^(2*C$4)-(C$6/J595)^C$4)+C$7*EXP(-C$8*J595)/J595</f>
        <v>86.862581801127291</v>
      </c>
      <c r="L595">
        <f t="shared" si="60"/>
        <v>-120.22425635383769</v>
      </c>
      <c r="M595">
        <f t="shared" si="55"/>
        <v>-103.11408017841399</v>
      </c>
      <c r="O595">
        <f t="shared" si="56"/>
        <v>0</v>
      </c>
      <c r="P595">
        <f t="shared" si="57"/>
        <v>0</v>
      </c>
      <c r="Q595">
        <f t="shared" si="58"/>
        <v>0</v>
      </c>
    </row>
    <row r="596" spans="9:17">
      <c r="I596">
        <f t="shared" si="59"/>
        <v>1.4929999999999457</v>
      </c>
      <c r="J596">
        <f>I596*F$5</f>
        <v>1.2518293251849006</v>
      </c>
      <c r="K596">
        <f>4*C$5*((C$6/J596)^(2*C$4)-(C$6/J596)^C$4)+C$7*EXP(-C$8*J596)/J596</f>
        <v>86.761741640606445</v>
      </c>
      <c r="L596">
        <f t="shared" si="60"/>
        <v>-120.30927220180214</v>
      </c>
      <c r="M596">
        <f t="shared" si="55"/>
        <v>-99.694480588553901</v>
      </c>
      <c r="O596">
        <f t="shared" si="56"/>
        <v>0</v>
      </c>
      <c r="P596">
        <f t="shared" si="57"/>
        <v>0</v>
      </c>
      <c r="Q596">
        <f t="shared" si="58"/>
        <v>0</v>
      </c>
    </row>
    <row r="597" spans="9:17">
      <c r="I597">
        <f t="shared" si="59"/>
        <v>1.4939999999999456</v>
      </c>
      <c r="J597">
        <f>I597*F$5</f>
        <v>1.2526677909084001</v>
      </c>
      <c r="K597">
        <f>4*C$5*((C$6/J597)^(2*C$4)-(C$6/J597)^C$4)+C$7*EXP(-C$8*J597)/J597</f>
        <v>86.660831399206515</v>
      </c>
      <c r="L597">
        <f t="shared" si="60"/>
        <v>-120.39143716342888</v>
      </c>
      <c r="M597">
        <f t="shared" si="55"/>
        <v>-96.313629591932042</v>
      </c>
      <c r="O597">
        <f t="shared" si="56"/>
        <v>0</v>
      </c>
      <c r="P597">
        <f t="shared" si="57"/>
        <v>0</v>
      </c>
      <c r="Q597">
        <f t="shared" si="58"/>
        <v>0</v>
      </c>
    </row>
    <row r="598" spans="9:17">
      <c r="I598">
        <f t="shared" si="59"/>
        <v>1.4949999999999455</v>
      </c>
      <c r="J598">
        <f>I598*F$5</f>
        <v>1.2535062566318997</v>
      </c>
      <c r="K598">
        <f>4*C$5*((C$6/J598)^(2*C$4)-(C$6/J598)^C$4)+C$7*EXP(-C$8*J598)/J598</f>
        <v>86.559853453677675</v>
      </c>
      <c r="L598">
        <f t="shared" si="60"/>
        <v>-120.47078355603948</v>
      </c>
      <c r="M598">
        <f t="shared" si="55"/>
        <v>-92.971118958661094</v>
      </c>
      <c r="O598">
        <f t="shared" si="56"/>
        <v>0</v>
      </c>
      <c r="P598">
        <f t="shared" si="57"/>
        <v>0</v>
      </c>
      <c r="Q598">
        <f t="shared" si="58"/>
        <v>0</v>
      </c>
    </row>
    <row r="599" spans="9:17">
      <c r="I599">
        <f t="shared" si="59"/>
        <v>1.4959999999999454</v>
      </c>
      <c r="J599">
        <f>I599*F$5</f>
        <v>1.2543447223553992</v>
      </c>
      <c r="K599">
        <f>4*C$5*((C$6/J599)^(2*C$4)-(C$6/J599)^C$4)+C$7*EXP(-C$8*J599)/J599</f>
        <v>86.458810153816771</v>
      </c>
      <c r="L599">
        <f t="shared" si="60"/>
        <v>-120.54734335647335</v>
      </c>
      <c r="M599">
        <f t="shared" si="55"/>
        <v>-89.666544786980808</v>
      </c>
      <c r="O599">
        <f t="shared" si="56"/>
        <v>0</v>
      </c>
      <c r="P599">
        <f t="shared" si="57"/>
        <v>0</v>
      </c>
      <c r="Q599">
        <f t="shared" si="58"/>
        <v>0</v>
      </c>
    </row>
    <row r="600" spans="9:17">
      <c r="I600">
        <f t="shared" si="59"/>
        <v>1.4969999999999453</v>
      </c>
      <c r="J600">
        <f>I600*F$5</f>
        <v>1.2551831880788986</v>
      </c>
      <c r="K600">
        <f>4*C$5*((C$6/J600)^(2*C$4)-(C$6/J600)^C$4)+C$7*EXP(-C$8*J600)/J600</f>
        <v>86.357703822751034</v>
      </c>
      <c r="L600">
        <f t="shared" si="60"/>
        <v>-120.6211482047365</v>
      </c>
      <c r="M600">
        <f t="shared" si="55"/>
        <v>-86.399507452412024</v>
      </c>
      <c r="O600">
        <f t="shared" si="56"/>
        <v>0</v>
      </c>
      <c r="P600">
        <f t="shared" si="57"/>
        <v>0</v>
      </c>
      <c r="Q600">
        <f t="shared" si="58"/>
        <v>0</v>
      </c>
    </row>
    <row r="601" spans="9:17">
      <c r="I601">
        <f t="shared" si="59"/>
        <v>1.4979999999999452</v>
      </c>
      <c r="J601">
        <f>I601*F$5</f>
        <v>1.2560216538023983</v>
      </c>
      <c r="K601">
        <f>4*C$5*((C$6/J601)^(2*C$4)-(C$6/J601)^C$4)+C$7*EXP(-C$8*J601)/J601</f>
        <v>86.256536757219109</v>
      </c>
      <c r="L601">
        <f t="shared" si="60"/>
        <v>-120.69222940752553</v>
      </c>
      <c r="M601">
        <f t="shared" si="55"/>
        <v>-83.169611474413315</v>
      </c>
      <c r="O601">
        <f t="shared" si="56"/>
        <v>0</v>
      </c>
      <c r="P601">
        <f t="shared" si="57"/>
        <v>0</v>
      </c>
      <c r="Q601">
        <f t="shared" si="58"/>
        <v>0</v>
      </c>
    </row>
    <row r="602" spans="9:17">
      <c r="I602">
        <f t="shared" si="59"/>
        <v>1.498999999999945</v>
      </c>
      <c r="J602">
        <f>I602*F$5</f>
        <v>1.2568601195258977</v>
      </c>
      <c r="K602">
        <f>4*C$5*((C$6/J602)^(2*C$4)-(C$6/J602)^C$4)+C$7*EXP(-C$8*J602)/J602</f>
        <v>86.155311227849126</v>
      </c>
      <c r="L602">
        <f t="shared" si="60"/>
        <v>-120.76061794165264</v>
      </c>
      <c r="M602">
        <f t="shared" si="55"/>
        <v>-79.976465524228146</v>
      </c>
      <c r="O602">
        <f t="shared" si="56"/>
        <v>0</v>
      </c>
      <c r="P602">
        <f t="shared" si="57"/>
        <v>0</v>
      </c>
      <c r="Q602">
        <f t="shared" si="58"/>
        <v>0</v>
      </c>
    </row>
    <row r="603" spans="9:17">
      <c r="I603">
        <f t="shared" si="59"/>
        <v>1.4999999999999449</v>
      </c>
      <c r="J603">
        <f>I603*F$5</f>
        <v>1.2576985852493974</v>
      </c>
      <c r="K603">
        <f>4*C$5*((C$6/J603)^(2*C$4)-(C$6/J603)^C$4)+C$7*EXP(-C$8*J603)/J603</f>
        <v>86.054029479433709</v>
      </c>
      <c r="L603">
        <f t="shared" si="60"/>
        <v>-120.82634445758295</v>
      </c>
      <c r="M603">
        <f t="shared" si="55"/>
        <v>-76.819682449977378</v>
      </c>
      <c r="O603">
        <f t="shared" si="56"/>
        <v>0</v>
      </c>
      <c r="P603">
        <f t="shared" si="57"/>
        <v>0</v>
      </c>
      <c r="Q603">
        <f t="shared" si="58"/>
        <v>0</v>
      </c>
    </row>
    <row r="604" spans="9:17">
      <c r="I604">
        <f t="shared" si="59"/>
        <v>1.5009999999999448</v>
      </c>
      <c r="J604">
        <f>I604*F$5</f>
        <v>1.2585370509728968</v>
      </c>
      <c r="K604">
        <f>4*C$5*((C$6/J604)^(2*C$4)-(C$6/J604)^C$4)+C$7*EXP(-C$8*J604)/J604</f>
        <v>85.95269373120226</v>
      </c>
      <c r="L604">
        <f t="shared" si="60"/>
        <v>-120.88943928290149</v>
      </c>
      <c r="M604">
        <f t="shared" si="55"/>
        <v>-73.698879127990807</v>
      </c>
      <c r="O604">
        <f t="shared" si="56"/>
        <v>0</v>
      </c>
      <c r="P604">
        <f t="shared" si="57"/>
        <v>0</v>
      </c>
      <c r="Q604">
        <f t="shared" si="58"/>
        <v>0</v>
      </c>
    </row>
    <row r="605" spans="9:17">
      <c r="I605">
        <f t="shared" si="59"/>
        <v>1.5019999999999447</v>
      </c>
      <c r="J605">
        <f>I605*F$5</f>
        <v>1.2593755166963965</v>
      </c>
      <c r="K605">
        <f>4*C$5*((C$6/J605)^(2*C$4)-(C$6/J605)^C$4)+C$7*EXP(-C$8*J605)/J605</f>
        <v>85.851306177090123</v>
      </c>
      <c r="L605">
        <f t="shared" si="60"/>
        <v>-120.94993242560126</v>
      </c>
      <c r="M605">
        <f t="shared" si="55"/>
        <v>-70.613676457137942</v>
      </c>
      <c r="O605">
        <f t="shared" si="56"/>
        <v>0</v>
      </c>
      <c r="P605">
        <f t="shared" si="57"/>
        <v>0</v>
      </c>
      <c r="Q605">
        <f t="shared" si="58"/>
        <v>0</v>
      </c>
    </row>
    <row r="606" spans="9:17">
      <c r="I606">
        <f t="shared" si="59"/>
        <v>1.5029999999999446</v>
      </c>
      <c r="J606">
        <f>I606*F$5</f>
        <v>1.2602139824198959</v>
      </c>
      <c r="K606">
        <f>4*C$5*((C$6/J606)^(2*C$4)-(C$6/J606)^C$4)+C$7*EXP(-C$8*J606)/J606</f>
        <v>85.749868986005353</v>
      </c>
      <c r="L606">
        <f t="shared" si="60"/>
        <v>-121.00785357754069</v>
      </c>
      <c r="M606">
        <f t="shared" si="55"/>
        <v>-67.563699374022363</v>
      </c>
      <c r="O606">
        <f t="shared" si="56"/>
        <v>0</v>
      </c>
      <c r="P606">
        <f t="shared" si="57"/>
        <v>0</v>
      </c>
      <c r="Q606">
        <f t="shared" si="58"/>
        <v>0</v>
      </c>
    </row>
    <row r="607" spans="9:17">
      <c r="I607">
        <f t="shared" si="59"/>
        <v>1.5039999999999445</v>
      </c>
      <c r="J607">
        <f>I607*F$5</f>
        <v>1.2610524481433956</v>
      </c>
      <c r="K607">
        <f>4*C$5*((C$6/J607)^(2*C$4)-(C$6/J607)^C$4)+C$7*EXP(-C$8*J607)/J607</f>
        <v>85.648384302092083</v>
      </c>
      <c r="L607">
        <f t="shared" si="60"/>
        <v>-121.06323211775715</v>
      </c>
      <c r="M607">
        <f t="shared" si="55"/>
        <v>-64.548576721045094</v>
      </c>
      <c r="O607">
        <f t="shared" si="56"/>
        <v>0</v>
      </c>
      <c r="P607">
        <f t="shared" si="57"/>
        <v>0</v>
      </c>
      <c r="Q607">
        <f t="shared" si="58"/>
        <v>0</v>
      </c>
    </row>
    <row r="608" spans="9:17">
      <c r="I608">
        <f t="shared" si="59"/>
        <v>1.5049999999999444</v>
      </c>
      <c r="J608">
        <f>I608*F$5</f>
        <v>1.261890913866895</v>
      </c>
      <c r="K608">
        <f>4*C$5*((C$6/J608)^(2*C$4)-(C$6/J608)^C$4)+C$7*EXP(-C$8*J608)/J608</f>
        <v>85.546854244991735</v>
      </c>
      <c r="L608">
        <f t="shared" si="60"/>
        <v>-121.11609711570324</v>
      </c>
      <c r="M608">
        <f t="shared" si="55"/>
        <v>-61.567941259225904</v>
      </c>
      <c r="O608">
        <f t="shared" si="56"/>
        <v>0</v>
      </c>
      <c r="P608">
        <f t="shared" si="57"/>
        <v>0</v>
      </c>
      <c r="Q608">
        <f t="shared" si="58"/>
        <v>0</v>
      </c>
    </row>
    <row r="609" spans="9:17">
      <c r="I609">
        <f t="shared" si="59"/>
        <v>1.5059999999999443</v>
      </c>
      <c r="J609">
        <f>I609*F$5</f>
        <v>1.2627293795903944</v>
      </c>
      <c r="K609">
        <f>4*C$5*((C$6/J609)^(2*C$4)-(C$6/J609)^C$4)+C$7*EXP(-C$8*J609)/J609</f>
        <v>85.44528091010099</v>
      </c>
      <c r="L609">
        <f t="shared" si="60"/>
        <v>-121.16647733458173</v>
      </c>
      <c r="M609">
        <f t="shared" si="55"/>
        <v>-58.621429637993948</v>
      </c>
      <c r="O609">
        <f t="shared" si="56"/>
        <v>0</v>
      </c>
      <c r="P609">
        <f t="shared" si="57"/>
        <v>0</v>
      </c>
      <c r="Q609">
        <f t="shared" si="58"/>
        <v>0</v>
      </c>
    </row>
    <row r="610" spans="9:17">
      <c r="I610">
        <f t="shared" si="59"/>
        <v>1.5069999999999442</v>
      </c>
      <c r="J610">
        <f>I610*F$5</f>
        <v>1.2635678453138941</v>
      </c>
      <c r="K610">
        <f>4*C$5*((C$6/J610)^(2*C$4)-(C$6/J610)^C$4)+C$7*EXP(-C$8*J610)/J610</f>
        <v>85.343666368827272</v>
      </c>
      <c r="L610">
        <f t="shared" si="60"/>
        <v>-121.21440123453124</v>
      </c>
      <c r="M610">
        <f t="shared" si="55"/>
        <v>-55.708682291882596</v>
      </c>
      <c r="O610">
        <f t="shared" si="56"/>
        <v>0</v>
      </c>
      <c r="P610">
        <f t="shared" si="57"/>
        <v>0</v>
      </c>
      <c r="Q610">
        <f t="shared" si="58"/>
        <v>0</v>
      </c>
    </row>
    <row r="611" spans="9:17">
      <c r="I611">
        <f t="shared" si="59"/>
        <v>1.5079999999999441</v>
      </c>
      <c r="J611">
        <f>I611*F$5</f>
        <v>1.2644063110373935</v>
      </c>
      <c r="K611">
        <f>4*C$5*((C$6/J611)^(2*C$4)-(C$6/J611)^C$4)+C$7*EXP(-C$8*J611)/J611</f>
        <v>85.242012668841639</v>
      </c>
      <c r="L611">
        <f t="shared" si="60"/>
        <v>-121.25989697578787</v>
      </c>
      <c r="M611">
        <f t="shared" si="55"/>
        <v>-52.829343448201925</v>
      </c>
      <c r="O611">
        <f t="shared" si="56"/>
        <v>0</v>
      </c>
      <c r="P611">
        <f t="shared" si="57"/>
        <v>0</v>
      </c>
      <c r="Q611">
        <f t="shared" si="58"/>
        <v>0</v>
      </c>
    </row>
    <row r="612" spans="9:17">
      <c r="I612">
        <f t="shared" si="59"/>
        <v>1.5089999999999439</v>
      </c>
      <c r="J612">
        <f>I612*F$5</f>
        <v>1.2652447767608932</v>
      </c>
      <c r="K612">
        <f>4*C$5*((C$6/J612)^(2*C$4)-(C$6/J612)^C$4)+C$7*EXP(-C$8*J612)/J612</f>
        <v>85.140321834328702</v>
      </c>
      <c r="L612">
        <f t="shared" si="60"/>
        <v>-121.30299242188384</v>
      </c>
      <c r="M612">
        <f t="shared" si="55"/>
        <v>-49.983061122206706</v>
      </c>
      <c r="O612">
        <f t="shared" si="56"/>
        <v>0</v>
      </c>
      <c r="P612">
        <f t="shared" si="57"/>
        <v>0</v>
      </c>
      <c r="Q612">
        <f t="shared" si="58"/>
        <v>0</v>
      </c>
    </row>
    <row r="613" spans="9:17">
      <c r="I613">
        <f t="shared" si="59"/>
        <v>1.5099999999999438</v>
      </c>
      <c r="J613">
        <f>I613*F$5</f>
        <v>1.2660832424843926</v>
      </c>
      <c r="K613">
        <f>4*C$5*((C$6/J613)^(2*C$4)-(C$6/J613)^C$4)+C$7*EXP(-C$8*J613)/J613</f>
        <v>85.038595866234289</v>
      </c>
      <c r="L613">
        <f t="shared" si="60"/>
        <v>-121.34371514280097</v>
      </c>
      <c r="M613">
        <f t="shared" si="55"/>
        <v>-47.169487008625474</v>
      </c>
      <c r="O613">
        <f t="shared" si="56"/>
        <v>0</v>
      </c>
      <c r="P613">
        <f t="shared" si="57"/>
        <v>0</v>
      </c>
      <c r="Q613">
        <f t="shared" si="58"/>
        <v>0</v>
      </c>
    </row>
    <row r="614" spans="9:17">
      <c r="I614">
        <f t="shared" si="59"/>
        <v>1.5109999999999437</v>
      </c>
      <c r="J614">
        <f>I614*F$5</f>
        <v>1.2669217082078923</v>
      </c>
      <c r="K614">
        <f>4*C$5*((C$6/J614)^(2*C$4)-(C$6/J614)^C$4)+C$7*EXP(-C$8*J614)/J614</f>
        <v>84.936836742510039</v>
      </c>
      <c r="L614">
        <f t="shared" si="60"/>
        <v>-121.38209241798742</v>
      </c>
      <c r="M614">
        <f t="shared" si="55"/>
        <v>-44.38827645583924</v>
      </c>
      <c r="O614">
        <f t="shared" si="56"/>
        <v>0</v>
      </c>
      <c r="P614">
        <f t="shared" si="57"/>
        <v>0</v>
      </c>
      <c r="Q614">
        <f t="shared" si="58"/>
        <v>0</v>
      </c>
    </row>
    <row r="615" spans="9:17">
      <c r="I615">
        <f t="shared" si="59"/>
        <v>1.5119999999999436</v>
      </c>
      <c r="J615">
        <f>I615*F$5</f>
        <v>1.2677601739313917</v>
      </c>
      <c r="K615">
        <f>4*C$5*((C$6/J615)^(2*C$4)-(C$6/J615)^C$4)+C$7*EXP(-C$8*J615)/J615</f>
        <v>84.835046418356015</v>
      </c>
      <c r="L615">
        <f t="shared" si="60"/>
        <v>-121.41815123946786</v>
      </c>
      <c r="M615">
        <f t="shared" ref="M615:M678" si="61">(L616-L614)/(J616-J614)</f>
        <v>-41.639088475991343</v>
      </c>
      <c r="O615">
        <f t="shared" ref="O615:O678" si="62">IF(K615=T$3,J615,0)</f>
        <v>0</v>
      </c>
      <c r="P615">
        <f t="shared" ref="P615:P678" si="63">IF(K615=T$3,M615,0)</f>
        <v>0</v>
      </c>
      <c r="Q615">
        <f t="shared" ref="Q615:Q678" si="64">IF(L615=T$2,J615,0)</f>
        <v>0</v>
      </c>
    </row>
    <row r="616" spans="9:17">
      <c r="I616">
        <f t="shared" si="59"/>
        <v>1.5129999999999435</v>
      </c>
      <c r="J616">
        <f>I616*F$5</f>
        <v>1.2685986396548914</v>
      </c>
      <c r="K616">
        <f>4*C$5*((C$6/J616)^(2*C$4)-(C$6/J616)^C$4)+C$7*EXP(-C$8*J616)/J616</f>
        <v>84.733226826460083</v>
      </c>
      <c r="L616">
        <f t="shared" si="60"/>
        <v>-121.45191831487719</v>
      </c>
      <c r="M616">
        <f t="shared" si="61"/>
        <v>-38.921585638855113</v>
      </c>
      <c r="O616">
        <f t="shared" si="62"/>
        <v>0</v>
      </c>
      <c r="P616">
        <f t="shared" si="63"/>
        <v>0</v>
      </c>
      <c r="Q616">
        <f t="shared" si="64"/>
        <v>0</v>
      </c>
    </row>
    <row r="617" spans="9:17">
      <c r="I617">
        <f t="shared" si="59"/>
        <v>1.5139999999999434</v>
      </c>
      <c r="J617">
        <f>I617*F$5</f>
        <v>1.2694371053783908</v>
      </c>
      <c r="K617">
        <f>4*C$5*((C$6/J617)^(2*C$4)-(C$6/J617)^C$4)+C$7*EXP(-C$8*J617)/J617</f>
        <v>84.631379877235432</v>
      </c>
      <c r="L617">
        <f t="shared" si="60"/>
        <v>-121.48342007039273</v>
      </c>
      <c r="M617">
        <f t="shared" si="61"/>
        <v>-36.235434112307153</v>
      </c>
      <c r="O617">
        <f t="shared" si="62"/>
        <v>0</v>
      </c>
      <c r="P617">
        <f t="shared" si="63"/>
        <v>0</v>
      </c>
      <c r="Q617">
        <f t="shared" si="64"/>
        <v>0</v>
      </c>
    </row>
    <row r="618" spans="9:17">
      <c r="I618">
        <f t="shared" si="59"/>
        <v>1.5149999999999433</v>
      </c>
      <c r="J618">
        <f>I618*F$5</f>
        <v>1.2702755711018905</v>
      </c>
      <c r="K618">
        <f>4*C$5*((C$6/J618)^(2*C$4)-(C$6/J618)^C$4)+C$7*EXP(-C$8*J618)/J618</f>
        <v>84.52950745905504</v>
      </c>
      <c r="L618">
        <f t="shared" si="60"/>
        <v>-121.51268265383578</v>
      </c>
      <c r="M618">
        <f t="shared" si="61"/>
        <v>-33.580303575846976</v>
      </c>
      <c r="O618">
        <f t="shared" si="62"/>
        <v>0</v>
      </c>
      <c r="P618">
        <f t="shared" si="63"/>
        <v>0</v>
      </c>
      <c r="Q618">
        <f t="shared" si="64"/>
        <v>0</v>
      </c>
    </row>
    <row r="619" spans="9:17">
      <c r="I619">
        <f t="shared" si="59"/>
        <v>1.5159999999999432</v>
      </c>
      <c r="J619">
        <f>I619*F$5</f>
        <v>1.2711140368253899</v>
      </c>
      <c r="K619">
        <f>4*C$5*((C$6/J619)^(2*C$4)-(C$6/J619)^C$4)+C$7*EXP(-C$8*J619)/J619</f>
        <v>84.427611438483993</v>
      </c>
      <c r="L619">
        <f t="shared" si="60"/>
        <v>-121.53973193745884</v>
      </c>
      <c r="M619">
        <f t="shared" si="61"/>
        <v>-30.955867106951914</v>
      </c>
      <c r="O619">
        <f t="shared" si="62"/>
        <v>0</v>
      </c>
      <c r="P619">
        <f t="shared" si="63"/>
        <v>0</v>
      </c>
      <c r="Q619">
        <f t="shared" si="64"/>
        <v>0</v>
      </c>
    </row>
    <row r="620" spans="9:17">
      <c r="I620">
        <f t="shared" si="59"/>
        <v>1.5169999999999431</v>
      </c>
      <c r="J620">
        <f>I620*F$5</f>
        <v>1.2719525025488894</v>
      </c>
      <c r="K620">
        <f>4*C$5*((C$6/J620)^(2*C$4)-(C$6/J620)^C$4)+C$7*EXP(-C$8*J620)/J620</f>
        <v>84.325693660509302</v>
      </c>
      <c r="L620">
        <f t="shared" si="60"/>
        <v>-121.56459352085655</v>
      </c>
      <c r="M620">
        <f t="shared" si="61"/>
        <v>-28.361801302815721</v>
      </c>
      <c r="O620">
        <f t="shared" si="62"/>
        <v>0</v>
      </c>
      <c r="P620">
        <f t="shared" si="63"/>
        <v>0</v>
      </c>
      <c r="Q620">
        <f t="shared" si="64"/>
        <v>0</v>
      </c>
    </row>
    <row r="621" spans="9:17">
      <c r="I621">
        <f t="shared" si="59"/>
        <v>1.517999999999943</v>
      </c>
      <c r="J621">
        <f>I621*F$5</f>
        <v>1.272790968272389</v>
      </c>
      <c r="K621">
        <f>4*C$5*((C$6/J621)^(2*C$4)-(C$6/J621)^C$4)+C$7*EXP(-C$8*J621)/J621</f>
        <v>84.223755948767206</v>
      </c>
      <c r="L621">
        <f t="shared" si="60"/>
        <v>-121.58729273395707</v>
      </c>
      <c r="M621">
        <f t="shared" si="61"/>
        <v>-25.797786222264161</v>
      </c>
      <c r="O621">
        <f t="shared" si="62"/>
        <v>0</v>
      </c>
      <c r="P621">
        <f t="shared" si="63"/>
        <v>0</v>
      </c>
      <c r="Q621">
        <f t="shared" si="64"/>
        <v>0</v>
      </c>
    </row>
    <row r="622" spans="9:17">
      <c r="I622">
        <f t="shared" si="59"/>
        <v>1.5189999999999428</v>
      </c>
      <c r="J622">
        <f>I622*F$5</f>
        <v>1.2736294339958885</v>
      </c>
      <c r="K622">
        <f>4*C$5*((C$6/J622)^(2*C$4)-(C$6/J622)^C$4)+C$7*EXP(-C$8*J622)/J622</f>
        <v>84.121800105768244</v>
      </c>
      <c r="L622">
        <f t="shared" si="60"/>
        <v>-121.60785463983562</v>
      </c>
      <c r="M622">
        <f t="shared" si="61"/>
        <v>-23.263505221524081</v>
      </c>
      <c r="O622">
        <f t="shared" si="62"/>
        <v>0</v>
      </c>
      <c r="P622">
        <f t="shared" si="63"/>
        <v>0</v>
      </c>
      <c r="Q622">
        <f t="shared" si="64"/>
        <v>0</v>
      </c>
    </row>
    <row r="623" spans="9:17">
      <c r="I623">
        <f t="shared" si="59"/>
        <v>1.5199999999999427</v>
      </c>
      <c r="J623">
        <f>I623*F$5</f>
        <v>1.2744678997193881</v>
      </c>
      <c r="K623">
        <f>4*C$5*((C$6/J623)^(2*C$4)-(C$6/J623)^C$4)+C$7*EXP(-C$8*J623)/J623</f>
        <v>84.01982791311957</v>
      </c>
      <c r="L623">
        <f t="shared" si="60"/>
        <v>-121.62630403743047</v>
      </c>
      <c r="M623">
        <f t="shared" si="61"/>
        <v>-20.758644959777619</v>
      </c>
      <c r="O623">
        <f t="shared" si="62"/>
        <v>0</v>
      </c>
      <c r="P623">
        <f t="shared" si="63"/>
        <v>0</v>
      </c>
      <c r="Q623">
        <f t="shared" si="64"/>
        <v>0</v>
      </c>
    </row>
    <row r="624" spans="9:17">
      <c r="I624">
        <f t="shared" si="59"/>
        <v>1.5209999999999426</v>
      </c>
      <c r="J624">
        <f>I624*F$5</f>
        <v>1.2753063654428876</v>
      </c>
      <c r="K624">
        <f>4*C$5*((C$6/J624)^(2*C$4)-(C$6/J624)^C$4)+C$7*EXP(-C$8*J624)/J624</f>
        <v>83.917841131745604</v>
      </c>
      <c r="L624">
        <f t="shared" si="60"/>
        <v>-121.64266546436576</v>
      </c>
      <c r="M624">
        <f t="shared" si="61"/>
        <v>-18.28289545723263</v>
      </c>
      <c r="O624">
        <f t="shared" si="62"/>
        <v>0</v>
      </c>
      <c r="P624">
        <f t="shared" si="63"/>
        <v>0</v>
      </c>
      <c r="Q624">
        <f t="shared" si="64"/>
        <v>0</v>
      </c>
    </row>
    <row r="625" spans="9:17">
      <c r="I625">
        <f t="shared" si="59"/>
        <v>1.5219999999999425</v>
      </c>
      <c r="J625">
        <f>I625*F$5</f>
        <v>1.2761448311663872</v>
      </c>
      <c r="K625">
        <f>4*C$5*((C$6/J625)^(2*C$4)-(C$6/J625)^C$4)+C$7*EXP(-C$8*J625)/J625</f>
        <v>83.815841502105584</v>
      </c>
      <c r="L625">
        <f t="shared" si="60"/>
        <v>-121.6569631997649</v>
      </c>
      <c r="M625">
        <f t="shared" si="61"/>
        <v>-15.835950023929929</v>
      </c>
      <c r="O625">
        <f t="shared" si="62"/>
        <v>0</v>
      </c>
      <c r="P625">
        <f t="shared" si="63"/>
        <v>0</v>
      </c>
      <c r="Q625">
        <f t="shared" si="64"/>
        <v>0</v>
      </c>
    </row>
    <row r="626" spans="9:17">
      <c r="I626">
        <f t="shared" si="59"/>
        <v>1.5229999999999424</v>
      </c>
      <c r="J626">
        <f>I626*F$5</f>
        <v>1.2769832968898867</v>
      </c>
      <c r="K626">
        <f>4*C$5*((C$6/J626)^(2*C$4)-(C$6/J626)^C$4)+C$7*EXP(-C$8*J626)/J626</f>
        <v>83.713830744409506</v>
      </c>
      <c r="L626">
        <f t="shared" si="60"/>
        <v>-121.669221266954</v>
      </c>
      <c r="M626">
        <f t="shared" si="61"/>
        <v>-13.417505168771438</v>
      </c>
      <c r="O626">
        <f t="shared" si="62"/>
        <v>0</v>
      </c>
      <c r="P626">
        <f t="shared" si="63"/>
        <v>0</v>
      </c>
      <c r="Q626">
        <f t="shared" si="64"/>
        <v>0</v>
      </c>
    </row>
    <row r="627" spans="9:17">
      <c r="I627">
        <f t="shared" si="59"/>
        <v>1.5239999999999423</v>
      </c>
      <c r="J627">
        <f>I627*F$5</f>
        <v>1.2778217626133863</v>
      </c>
      <c r="K627">
        <f>4*C$5*((C$6/J627)^(2*C$4)-(C$6/J627)^C$4)+C$7*EXP(-C$8*J627)/J627</f>
        <v>83.611810558831138</v>
      </c>
      <c r="L627">
        <f t="shared" si="60"/>
        <v>-121.67946343612269</v>
      </c>
      <c r="M627">
        <f t="shared" si="61"/>
        <v>-11.027260563589088</v>
      </c>
      <c r="O627">
        <f t="shared" si="62"/>
        <v>0</v>
      </c>
      <c r="P627">
        <f t="shared" si="63"/>
        <v>0</v>
      </c>
      <c r="Q627">
        <f t="shared" si="64"/>
        <v>0</v>
      </c>
    </row>
    <row r="628" spans="9:17">
      <c r="I628">
        <f t="shared" si="59"/>
        <v>1.5249999999999422</v>
      </c>
      <c r="J628">
        <f>I628*F$5</f>
        <v>1.2786602283368858</v>
      </c>
      <c r="K628">
        <f>4*C$5*((C$6/J628)^(2*C$4)-(C$6/J628)^C$4)+C$7*EXP(-C$8*J628)/J628</f>
        <v>83.509782625719495</v>
      </c>
      <c r="L628">
        <f t="shared" si="60"/>
        <v>-121.68771322696733</v>
      </c>
      <c r="M628">
        <f t="shared" si="61"/>
        <v>-8.6649191063474369</v>
      </c>
      <c r="O628">
        <f t="shared" si="62"/>
        <v>0</v>
      </c>
      <c r="P628">
        <f t="shared" si="63"/>
        <v>0</v>
      </c>
      <c r="Q628">
        <f t="shared" si="64"/>
        <v>0</v>
      </c>
    </row>
    <row r="629" spans="9:17">
      <c r="I629">
        <f t="shared" si="59"/>
        <v>1.5259999999999421</v>
      </c>
      <c r="J629">
        <f>I629*F$5</f>
        <v>1.2794986940603852</v>
      </c>
      <c r="K629">
        <f>4*C$5*((C$6/J629)^(2*C$4)-(C$6/J629)^C$4)+C$7*EXP(-C$8*J629)/J629</f>
        <v>83.407748605807456</v>
      </c>
      <c r="L629">
        <f t="shared" si="60"/>
        <v>-121.69399391145782</v>
      </c>
      <c r="M629">
        <f t="shared" si="61"/>
        <v>-6.3301868054634589</v>
      </c>
      <c r="O629">
        <f t="shared" si="62"/>
        <v>0</v>
      </c>
      <c r="P629">
        <f t="shared" si="63"/>
        <v>0</v>
      </c>
      <c r="Q629">
        <f t="shared" si="64"/>
        <v>0</v>
      </c>
    </row>
    <row r="630" spans="9:17">
      <c r="I630">
        <f t="shared" si="59"/>
        <v>1.526999999999942</v>
      </c>
      <c r="J630">
        <f>I630*F$5</f>
        <v>1.2803371597838848</v>
      </c>
      <c r="K630">
        <f>4*C$5*((C$6/J630)^(2*C$4)-(C$6/J630)^C$4)+C$7*EXP(-C$8*J630)/J630</f>
        <v>83.305710140418455</v>
      </c>
      <c r="L630">
        <f t="shared" si="60"/>
        <v>-121.69832851628679</v>
      </c>
      <c r="M630">
        <f t="shared" si="61"/>
        <v>-4.022772741853065</v>
      </c>
      <c r="O630">
        <f t="shared" si="62"/>
        <v>0</v>
      </c>
      <c r="P630">
        <f t="shared" si="63"/>
        <v>0</v>
      </c>
      <c r="Q630">
        <f t="shared" si="64"/>
        <v>0</v>
      </c>
    </row>
    <row r="631" spans="9:17">
      <c r="I631">
        <f t="shared" si="59"/>
        <v>1.5279999999999418</v>
      </c>
      <c r="J631">
        <f>I631*F$5</f>
        <v>1.2811756255073843</v>
      </c>
      <c r="K631">
        <f>4*C$5*((C$6/J631)^(2*C$4)-(C$6/J631)^C$4)+C$7*EXP(-C$8*J631)/J631</f>
        <v>83.203668851671267</v>
      </c>
      <c r="L631">
        <f t="shared" si="60"/>
        <v>-121.70073982557277</v>
      </c>
      <c r="M631">
        <f t="shared" si="61"/>
        <v>-1.7423891472308208</v>
      </c>
      <c r="O631">
        <f t="shared" si="62"/>
        <v>0</v>
      </c>
      <c r="P631">
        <f t="shared" si="63"/>
        <v>0</v>
      </c>
      <c r="Q631">
        <f t="shared" si="64"/>
        <v>0</v>
      </c>
    </row>
    <row r="632" spans="9:17">
      <c r="I632">
        <f t="shared" si="59"/>
        <v>1.5289999999999417</v>
      </c>
      <c r="J632">
        <f>I632*F$5</f>
        <v>1.2820140912308839</v>
      </c>
      <c r="K632">
        <f>4*C$5*((C$6/J632)^(2*C$4)-(C$6/J632)^C$4)+C$7*EXP(-C$8*J632)/J632</f>
        <v>83.101626342681897</v>
      </c>
      <c r="L632">
        <f t="shared" si="60"/>
        <v>-121.70125038344069</v>
      </c>
      <c r="M632">
        <f t="shared" si="61"/>
        <v>0.51124879239533128</v>
      </c>
      <c r="O632">
        <f t="shared" si="62"/>
        <v>0</v>
      </c>
      <c r="P632">
        <f t="shared" si="63"/>
        <v>0</v>
      </c>
      <c r="Q632">
        <f t="shared" si="64"/>
        <v>0</v>
      </c>
    </row>
    <row r="633" spans="9:17">
      <c r="I633">
        <f t="shared" si="59"/>
        <v>1.5299999999999416</v>
      </c>
      <c r="J633">
        <f>I633*F$5</f>
        <v>1.2828525569543834</v>
      </c>
      <c r="K633">
        <f>4*C$5*((C$6/J633)^(2*C$4)-(C$6/J633)^C$4)+C$7*EXP(-C$8*J633)/J633</f>
        <v>82.999584197764165</v>
      </c>
      <c r="L633">
        <f t="shared" si="60"/>
        <v>-121.69988249639556</v>
      </c>
      <c r="M633">
        <f t="shared" si="61"/>
        <v>2.7384229089718239</v>
      </c>
      <c r="O633">
        <f t="shared" si="62"/>
        <v>0</v>
      </c>
      <c r="P633">
        <f t="shared" si="63"/>
        <v>0</v>
      </c>
      <c r="Q633">
        <f t="shared" si="64"/>
        <v>0</v>
      </c>
    </row>
    <row r="634" spans="9:17">
      <c r="I634">
        <f t="shared" si="59"/>
        <v>1.5309999999999415</v>
      </c>
      <c r="J634">
        <f>I634*F$5</f>
        <v>1.283691022677883</v>
      </c>
      <c r="K634">
        <f>4*C$5*((C$6/J634)^(2*C$4)-(C$6/J634)^C$4)+C$7*EXP(-C$8*J634)/J634</f>
        <v>82.897543982627596</v>
      </c>
      <c r="L634">
        <f t="shared" si="60"/>
        <v>-121.69665823594946</v>
      </c>
      <c r="M634">
        <f t="shared" si="61"/>
        <v>4.9394119771135987</v>
      </c>
      <c r="O634">
        <f t="shared" si="62"/>
        <v>0</v>
      </c>
      <c r="P634">
        <f t="shared" si="63"/>
        <v>0</v>
      </c>
      <c r="Q634">
        <f t="shared" si="64"/>
        <v>0</v>
      </c>
    </row>
    <row r="635" spans="9:17">
      <c r="I635">
        <f t="shared" si="59"/>
        <v>1.5319999999999414</v>
      </c>
      <c r="J635">
        <f>I635*F$5</f>
        <v>1.2845294884013825</v>
      </c>
      <c r="K635">
        <f>4*C$5*((C$6/J635)^(2*C$4)-(C$6/J635)^C$4)+C$7*EXP(-C$8*J635)/J635</f>
        <v>82.795507244573599</v>
      </c>
      <c r="L635">
        <f t="shared" si="60"/>
        <v>-121.69159944112145</v>
      </c>
      <c r="M635">
        <f t="shared" si="61"/>
        <v>7.1144918909377539</v>
      </c>
      <c r="O635">
        <f t="shared" si="62"/>
        <v>0</v>
      </c>
      <c r="P635">
        <f t="shared" si="63"/>
        <v>0</v>
      </c>
      <c r="Q635">
        <f t="shared" si="64"/>
        <v>0</v>
      </c>
    </row>
    <row r="636" spans="9:17">
      <c r="I636">
        <f t="shared" si="59"/>
        <v>1.5329999999999413</v>
      </c>
      <c r="J636">
        <f>I636*F$5</f>
        <v>1.2853679541248821</v>
      </c>
      <c r="K636">
        <f>4*C$5*((C$6/J636)^(2*C$4)-(C$6/J636)^C$4)+C$7*EXP(-C$8*J636)/J636</f>
        <v>82.693475512689162</v>
      </c>
      <c r="L636">
        <f t="shared" si="60"/>
        <v>-121.68472772076812</v>
      </c>
      <c r="M636">
        <f t="shared" si="61"/>
        <v>9.2639356241579716</v>
      </c>
      <c r="O636">
        <f t="shared" si="62"/>
        <v>0</v>
      </c>
      <c r="P636">
        <f t="shared" si="63"/>
        <v>0</v>
      </c>
      <c r="Q636">
        <f t="shared" si="64"/>
        <v>0</v>
      </c>
    </row>
    <row r="637" spans="9:17">
      <c r="I637">
        <f t="shared" si="59"/>
        <v>1.5339999999999412</v>
      </c>
      <c r="J637">
        <f>I637*F$5</f>
        <v>1.2862064198483816</v>
      </c>
      <c r="K637">
        <f>4*C$5*((C$6/J637)^(2*C$4)-(C$6/J637)^C$4)+C$7*EXP(-C$8*J637)/J637</f>
        <v>82.591450298039121</v>
      </c>
      <c r="L637">
        <f t="shared" si="60"/>
        <v>-121.67606445615033</v>
      </c>
      <c r="M637">
        <f t="shared" si="61"/>
        <v>11.388013237712908</v>
      </c>
      <c r="O637">
        <f t="shared" si="62"/>
        <v>0</v>
      </c>
      <c r="P637">
        <f t="shared" si="63"/>
        <v>0</v>
      </c>
      <c r="Q637">
        <f t="shared" si="64"/>
        <v>0</v>
      </c>
    </row>
    <row r="638" spans="9:17">
      <c r="I638">
        <f t="shared" si="59"/>
        <v>1.5349999999999411</v>
      </c>
      <c r="J638">
        <f>I638*F$5</f>
        <v>1.287044885571881</v>
      </c>
      <c r="K638">
        <f>4*C$5*((C$6/J638)^(2*C$4)-(C$6/J638)^C$4)+C$7*EXP(-C$8*J638)/J638</f>
        <v>82.489433093855581</v>
      </c>
      <c r="L638">
        <f t="shared" si="60"/>
        <v>-121.66563080325096</v>
      </c>
      <c r="M638">
        <f t="shared" si="61"/>
        <v>13.486992030754108</v>
      </c>
      <c r="O638">
        <f t="shared" si="62"/>
        <v>0</v>
      </c>
      <c r="P638">
        <f t="shared" si="63"/>
        <v>0</v>
      </c>
      <c r="Q638">
        <f t="shared" si="64"/>
        <v>0</v>
      </c>
    </row>
    <row r="639" spans="9:17">
      <c r="I639">
        <f t="shared" si="59"/>
        <v>1.535999999999941</v>
      </c>
      <c r="J639">
        <f>I639*F$5</f>
        <v>1.2878833512953807</v>
      </c>
      <c r="K639">
        <f>4*C$5*((C$6/J639)^(2*C$4)-(C$6/J639)^C$4)+C$7*EXP(-C$8*J639)/J639</f>
        <v>82.387425375726167</v>
      </c>
      <c r="L639">
        <f t="shared" si="60"/>
        <v>-121.65344769508853</v>
      </c>
      <c r="M639">
        <f t="shared" si="61"/>
        <v>15.561136416935991</v>
      </c>
      <c r="O639">
        <f t="shared" si="62"/>
        <v>0</v>
      </c>
      <c r="P639">
        <f t="shared" si="63"/>
        <v>0</v>
      </c>
      <c r="Q639">
        <f t="shared" si="64"/>
        <v>0</v>
      </c>
    </row>
    <row r="640" spans="9:17">
      <c r="I640">
        <f t="shared" si="59"/>
        <v>1.5369999999999409</v>
      </c>
      <c r="J640">
        <f>I640*F$5</f>
        <v>1.2887218170188801</v>
      </c>
      <c r="K640">
        <f>4*C$5*((C$6/J640)^(2*C$4)-(C$6/J640)^C$4)+C$7*EXP(-C$8*J640)/J640</f>
        <v>82.285428601779827</v>
      </c>
      <c r="L640">
        <f t="shared" si="60"/>
        <v>-121.63953584424236</v>
      </c>
      <c r="M640">
        <f t="shared" si="61"/>
        <v>17.610708012838792</v>
      </c>
      <c r="O640">
        <f t="shared" si="62"/>
        <v>0</v>
      </c>
      <c r="P640">
        <f t="shared" si="63"/>
        <v>0</v>
      </c>
      <c r="Q640">
        <f t="shared" si="64"/>
        <v>0</v>
      </c>
    </row>
    <row r="641" spans="9:17">
      <c r="I641">
        <f t="shared" si="59"/>
        <v>1.5379999999999407</v>
      </c>
      <c r="J641">
        <f>I641*F$5</f>
        <v>1.2895602827423798</v>
      </c>
      <c r="K641">
        <f>4*C$5*((C$6/J641)^(2*C$4)-(C$6/J641)^C$4)+C$7*EXP(-C$8*J641)/J641</f>
        <v>82.183444212870583</v>
      </c>
      <c r="L641">
        <f t="shared" si="60"/>
        <v>-121.62391574501788</v>
      </c>
      <c r="M641">
        <f t="shared" si="61"/>
        <v>19.63596570815195</v>
      </c>
      <c r="O641">
        <f t="shared" si="62"/>
        <v>0</v>
      </c>
      <c r="P641">
        <f t="shared" si="63"/>
        <v>0</v>
      </c>
      <c r="Q641">
        <f t="shared" si="64"/>
        <v>0</v>
      </c>
    </row>
    <row r="642" spans="9:17">
      <c r="I642">
        <f t="shared" si="59"/>
        <v>1.5389999999999406</v>
      </c>
      <c r="J642">
        <f>I642*F$5</f>
        <v>1.2903987484658792</v>
      </c>
      <c r="K642">
        <f>4*C$5*((C$6/J642)^(2*C$4)-(C$6/J642)^C$4)+C$7*EXP(-C$8*J642)/J642</f>
        <v>82.081473632759838</v>
      </c>
      <c r="L642">
        <f t="shared" si="60"/>
        <v>-121.60660767585416</v>
      </c>
      <c r="M642">
        <f t="shared" si="61"/>
        <v>21.63716566321504</v>
      </c>
      <c r="O642">
        <f t="shared" si="62"/>
        <v>0</v>
      </c>
      <c r="P642">
        <f t="shared" si="63"/>
        <v>0</v>
      </c>
      <c r="Q642">
        <f t="shared" si="64"/>
        <v>0</v>
      </c>
    </row>
    <row r="643" spans="9:17">
      <c r="I643">
        <f t="shared" si="59"/>
        <v>1.5399999999999405</v>
      </c>
      <c r="J643">
        <f>I643*F$5</f>
        <v>1.2912372141893789</v>
      </c>
      <c r="K643">
        <f>4*C$5*((C$6/J643)^(2*C$4)-(C$6/J643)^C$4)+C$7*EXP(-C$8*J643)/J643</f>
        <v>81.979518268296061</v>
      </c>
      <c r="L643">
        <f t="shared" si="60"/>
        <v>-121.58763170149331</v>
      </c>
      <c r="M643">
        <f t="shared" si="61"/>
        <v>23.614561370134574</v>
      </c>
      <c r="O643">
        <f t="shared" si="62"/>
        <v>0</v>
      </c>
      <c r="P643">
        <f t="shared" si="63"/>
        <v>0</v>
      </c>
      <c r="Q643">
        <f t="shared" si="64"/>
        <v>0</v>
      </c>
    </row>
    <row r="644" spans="9:17">
      <c r="I644">
        <f t="shared" si="59"/>
        <v>1.5409999999999404</v>
      </c>
      <c r="J644">
        <f>I644*F$5</f>
        <v>1.2920756799128783</v>
      </c>
      <c r="K644">
        <f>4*C$5*((C$6/J644)^(2*C$4)-(C$6/J644)^C$4)+C$7*EXP(-C$8*J644)/J644</f>
        <v>81.87757950959346</v>
      </c>
      <c r="L644">
        <f t="shared" si="60"/>
        <v>-121.5670076752855</v>
      </c>
      <c r="M644">
        <f t="shared" si="61"/>
        <v>25.56840356684592</v>
      </c>
      <c r="O644">
        <f t="shared" si="62"/>
        <v>0</v>
      </c>
      <c r="P644">
        <f t="shared" si="63"/>
        <v>0</v>
      </c>
      <c r="Q644">
        <f t="shared" si="64"/>
        <v>0</v>
      </c>
    </row>
    <row r="645" spans="9:17">
      <c r="I645">
        <f t="shared" ref="I645:I708" si="65">I644+0.001</f>
        <v>1.5419999999999403</v>
      </c>
      <c r="J645">
        <f>I645*F$5</f>
        <v>1.292914145636378</v>
      </c>
      <c r="K645">
        <f>4*C$5*((C$6/J645)^(2*C$4)-(C$6/J645)^C$4)+C$7*EXP(-C$8*J645)/J645</f>
        <v>81.775658730207795</v>
      </c>
      <c r="L645">
        <f t="shared" ref="L645:L708" si="66">(K646-K644)/(J646-J644)</f>
        <v>-121.5447552415025</v>
      </c>
      <c r="M645">
        <f t="shared" si="61"/>
        <v>27.498940399405022</v>
      </c>
      <c r="O645">
        <f t="shared" si="62"/>
        <v>0</v>
      </c>
      <c r="P645">
        <f t="shared" si="63"/>
        <v>0</v>
      </c>
      <c r="Q645">
        <f t="shared" si="64"/>
        <v>0</v>
      </c>
    </row>
    <row r="646" spans="9:17">
      <c r="I646">
        <f t="shared" si="65"/>
        <v>1.5429999999999402</v>
      </c>
      <c r="J646">
        <f>I646*F$5</f>
        <v>1.2937526113598774</v>
      </c>
      <c r="K646">
        <f>4*C$5*((C$6/J646)^(2*C$4)-(C$6/J646)^C$4)+C$7*EXP(-C$8*J646)/J646</f>
        <v>81.673757287311176</v>
      </c>
      <c r="L646">
        <f t="shared" si="66"/>
        <v>-121.52089383737058</v>
      </c>
      <c r="M646">
        <f t="shared" si="61"/>
        <v>29.406417409263845</v>
      </c>
      <c r="O646">
        <f t="shared" si="62"/>
        <v>0</v>
      </c>
      <c r="P646">
        <f t="shared" si="63"/>
        <v>0</v>
      </c>
      <c r="Q646">
        <f t="shared" si="64"/>
        <v>0</v>
      </c>
    </row>
    <row r="647" spans="9:17">
      <c r="I647">
        <f t="shared" si="65"/>
        <v>1.5439999999999401</v>
      </c>
      <c r="J647">
        <f>I647*F$5</f>
        <v>1.2945910770833768</v>
      </c>
      <c r="K647">
        <f>4*C$5*((C$6/J647)^(2*C$4)-(C$6/J647)^C$4)+C$7*EXP(-C$8*J647)/J647</f>
        <v>81.571876521864496</v>
      </c>
      <c r="L647">
        <f t="shared" si="66"/>
        <v>-121.49544269540533</v>
      </c>
      <c r="M647">
        <f t="shared" si="61"/>
        <v>31.291077542945551</v>
      </c>
      <c r="O647">
        <f t="shared" si="62"/>
        <v>0</v>
      </c>
      <c r="P647">
        <f t="shared" si="63"/>
        <v>0</v>
      </c>
      <c r="Q647">
        <f t="shared" si="64"/>
        <v>0</v>
      </c>
    </row>
    <row r="648" spans="9:17">
      <c r="I648">
        <f t="shared" si="65"/>
        <v>1.54499999999994</v>
      </c>
      <c r="J648">
        <f>I648*F$5</f>
        <v>1.2954295428068765</v>
      </c>
      <c r="K648">
        <f>4*C$5*((C$6/J648)^(2*C$4)-(C$6/J648)^C$4)+C$7*EXP(-C$8*J648)/J648</f>
        <v>81.470017758788174</v>
      </c>
      <c r="L648">
        <f t="shared" si="66"/>
        <v>-121.46842084542833</v>
      </c>
      <c r="M648">
        <f t="shared" si="61"/>
        <v>33.153161174786128</v>
      </c>
      <c r="O648">
        <f t="shared" si="62"/>
        <v>0</v>
      </c>
      <c r="P648">
        <f t="shared" si="63"/>
        <v>0</v>
      </c>
      <c r="Q648">
        <f t="shared" si="64"/>
        <v>0</v>
      </c>
    </row>
    <row r="649" spans="9:17">
      <c r="I649">
        <f t="shared" si="65"/>
        <v>1.5459999999999399</v>
      </c>
      <c r="J649">
        <f>I649*F$5</f>
        <v>1.2962680085303759</v>
      </c>
      <c r="K649">
        <f>4*C$5*((C$6/J649)^(2*C$4)-(C$6/J649)^C$4)+C$7*EXP(-C$8*J649)/J649</f>
        <v>81.368182307131477</v>
      </c>
      <c r="L649">
        <f t="shared" si="66"/>
        <v>-121.4398471168639</v>
      </c>
      <c r="M649">
        <f t="shared" si="61"/>
        <v>34.992906119462866</v>
      </c>
      <c r="O649">
        <f t="shared" si="62"/>
        <v>0</v>
      </c>
      <c r="P649">
        <f t="shared" si="63"/>
        <v>0</v>
      </c>
      <c r="Q649">
        <f t="shared" si="64"/>
        <v>0</v>
      </c>
    </row>
    <row r="650" spans="9:17">
      <c r="I650">
        <f t="shared" si="65"/>
        <v>1.5469999999999398</v>
      </c>
      <c r="J650">
        <f>I650*F$5</f>
        <v>1.2971064742538756</v>
      </c>
      <c r="K650">
        <f>4*C$5*((C$6/J650)^(2*C$4)-(C$6/J650)^C$4)+C$7*EXP(-C$8*J650)/J650</f>
        <v>81.266371460239142</v>
      </c>
      <c r="L650">
        <f t="shared" si="66"/>
        <v>-121.40974014073471</v>
      </c>
      <c r="M650">
        <f t="shared" si="61"/>
        <v>36.810547773128228</v>
      </c>
      <c r="O650">
        <f t="shared" si="62"/>
        <v>0</v>
      </c>
      <c r="P650">
        <f t="shared" si="63"/>
        <v>0</v>
      </c>
      <c r="Q650">
        <f t="shared" si="64"/>
        <v>0</v>
      </c>
    </row>
    <row r="651" spans="9:17">
      <c r="I651">
        <f t="shared" si="65"/>
        <v>1.5479999999999396</v>
      </c>
      <c r="J651">
        <f>I651*F$5</f>
        <v>1.297944939977375</v>
      </c>
      <c r="K651">
        <f>4*C$5*((C$6/J651)^(2*C$4)-(C$6/J651)^C$4)+C$7*EXP(-C$8*J651)/J651</f>
        <v>81.16458649591749</v>
      </c>
      <c r="L651">
        <f t="shared" si="66"/>
        <v>-121.37811835172188</v>
      </c>
      <c r="M651">
        <f t="shared" si="61"/>
        <v>38.60631897435929</v>
      </c>
      <c r="O651">
        <f t="shared" si="62"/>
        <v>0</v>
      </c>
      <c r="P651">
        <f t="shared" si="63"/>
        <v>0</v>
      </c>
      <c r="Q651">
        <f t="shared" si="64"/>
        <v>0</v>
      </c>
    </row>
    <row r="652" spans="9:17">
      <c r="I652">
        <f t="shared" si="65"/>
        <v>1.5489999999999395</v>
      </c>
      <c r="J652">
        <f>I652*F$5</f>
        <v>1.2987834057008747</v>
      </c>
      <c r="K652">
        <f>4*C$5*((C$6/J652)^(2*C$4)-(C$6/J652)^C$4)+C$7*EXP(-C$8*J652)/J652</f>
        <v>81.062828676597562</v>
      </c>
      <c r="L652">
        <f t="shared" si="66"/>
        <v>-121.34499999039373</v>
      </c>
      <c r="M652">
        <f t="shared" si="61"/>
        <v>40.380450120891517</v>
      </c>
      <c r="O652">
        <f t="shared" si="62"/>
        <v>0</v>
      </c>
      <c r="P652">
        <f t="shared" si="63"/>
        <v>0</v>
      </c>
      <c r="Q652">
        <f t="shared" si="64"/>
        <v>0</v>
      </c>
    </row>
    <row r="653" spans="9:17">
      <c r="I653">
        <f t="shared" si="65"/>
        <v>1.5499999999999394</v>
      </c>
      <c r="J653">
        <f>I653*F$5</f>
        <v>1.2996218714243741</v>
      </c>
      <c r="K653">
        <f>4*C$5*((C$6/J653)^(2*C$4)-(C$6/J653)^C$4)+C$7*EXP(-C$8*J653)/J653</f>
        <v>80.961099249497494</v>
      </c>
      <c r="L653">
        <f t="shared" si="66"/>
        <v>-121.31040310507018</v>
      </c>
      <c r="M653">
        <f t="shared" si="61"/>
        <v>42.133169230286427</v>
      </c>
      <c r="O653">
        <f t="shared" si="62"/>
        <v>0</v>
      </c>
      <c r="P653">
        <f t="shared" si="63"/>
        <v>0</v>
      </c>
      <c r="Q653">
        <f t="shared" si="64"/>
        <v>0</v>
      </c>
    </row>
    <row r="654" spans="9:17">
      <c r="I654">
        <f t="shared" si="65"/>
        <v>1.5509999999999393</v>
      </c>
      <c r="J654">
        <f>I654*F$5</f>
        <v>1.3004603371478738</v>
      </c>
      <c r="K654">
        <f>4*C$5*((C$6/J654)^(2*C$4)-(C$6/J654)^C$4)+C$7*EXP(-C$8*J654)/J654</f>
        <v>80.859399446782533</v>
      </c>
      <c r="L654">
        <f t="shared" si="66"/>
        <v>-121.27434555394973</v>
      </c>
      <c r="M654">
        <f t="shared" si="61"/>
        <v>43.864701844451389</v>
      </c>
      <c r="O654">
        <f t="shared" si="62"/>
        <v>0</v>
      </c>
      <c r="P654">
        <f t="shared" si="63"/>
        <v>0</v>
      </c>
      <c r="Q654">
        <f t="shared" si="64"/>
        <v>0</v>
      </c>
    </row>
    <row r="655" spans="9:17">
      <c r="I655">
        <f t="shared" si="65"/>
        <v>1.5519999999999392</v>
      </c>
      <c r="J655">
        <f>I655*F$5</f>
        <v>1.3012988028713732</v>
      </c>
      <c r="K655">
        <f>4*C$5*((C$6/J655)^(2*C$4)-(C$6/J655)^C$4)+C$7*EXP(-C$8*J655)/J655</f>
        <v>80.75773048572384</v>
      </c>
      <c r="L655">
        <f t="shared" si="66"/>
        <v>-121.23684500713398</v>
      </c>
      <c r="M655">
        <f t="shared" si="61"/>
        <v>45.575271173488829</v>
      </c>
      <c r="O655">
        <f t="shared" si="62"/>
        <v>0</v>
      </c>
      <c r="P655">
        <f t="shared" si="63"/>
        <v>0</v>
      </c>
      <c r="Q655">
        <f t="shared" si="64"/>
        <v>0</v>
      </c>
    </row>
    <row r="656" spans="9:17">
      <c r="I656">
        <f t="shared" si="65"/>
        <v>1.5529999999999391</v>
      </c>
      <c r="J656">
        <f>I656*F$5</f>
        <v>1.3021372685948727</v>
      </c>
      <c r="K656">
        <f>4*C$5*((C$6/J656)^(2*C$4)-(C$6/J656)^C$4)+C$7*EXP(-C$8*J656)/J656</f>
        <v>80.656093568855141</v>
      </c>
      <c r="L656">
        <f t="shared" si="66"/>
        <v>-121.1979189485134</v>
      </c>
      <c r="M656">
        <f t="shared" si="61"/>
        <v>47.265098125792214</v>
      </c>
      <c r="O656">
        <f t="shared" si="62"/>
        <v>0</v>
      </c>
      <c r="P656">
        <f t="shared" si="63"/>
        <v>0</v>
      </c>
      <c r="Q656">
        <f t="shared" si="64"/>
        <v>0</v>
      </c>
    </row>
    <row r="657" spans="9:17">
      <c r="I657">
        <f t="shared" si="65"/>
        <v>1.553999999999939</v>
      </c>
      <c r="J657">
        <f>I657*F$5</f>
        <v>1.3029757343183723</v>
      </c>
      <c r="K657">
        <f>4*C$5*((C$6/J657)^(2*C$4)-(C$6/J657)^C$4)+C$7*EXP(-C$8*J657)/J657</f>
        <v>80.55448988412823</v>
      </c>
      <c r="L657">
        <f t="shared" si="66"/>
        <v>-121.15758467774134</v>
      </c>
      <c r="M657">
        <f t="shared" si="61"/>
        <v>48.934401204321439</v>
      </c>
      <c r="O657">
        <f t="shared" si="62"/>
        <v>0</v>
      </c>
      <c r="P657">
        <f t="shared" si="63"/>
        <v>0</v>
      </c>
      <c r="Q657">
        <f t="shared" si="64"/>
        <v>0</v>
      </c>
    </row>
    <row r="658" spans="9:17">
      <c r="I658">
        <f t="shared" si="65"/>
        <v>1.5549999999999389</v>
      </c>
      <c r="J658">
        <f>I658*F$5</f>
        <v>1.3038142000418718</v>
      </c>
      <c r="K658">
        <f>4*C$5*((C$6/J658)^(2*C$4)-(C$6/J658)^C$4)+C$7*EXP(-C$8*J658)/J658</f>
        <v>80.452920605066581</v>
      </c>
      <c r="L658">
        <f t="shared" si="66"/>
        <v>-121.11585931229381</v>
      </c>
      <c r="M658">
        <f t="shared" si="61"/>
        <v>50.58339659485334</v>
      </c>
      <c r="O658">
        <f t="shared" si="62"/>
        <v>0</v>
      </c>
      <c r="P658">
        <f t="shared" si="63"/>
        <v>0</v>
      </c>
      <c r="Q658">
        <f t="shared" si="64"/>
        <v>0</v>
      </c>
    </row>
    <row r="659" spans="9:17">
      <c r="I659">
        <f t="shared" si="65"/>
        <v>1.5559999999999388</v>
      </c>
      <c r="J659">
        <f>I659*F$5</f>
        <v>1.3046526657653714</v>
      </c>
      <c r="K659">
        <f>4*C$5*((C$6/J659)^(2*C$4)-(C$6/J659)^C$4)+C$7*EXP(-C$8*J659)/J659</f>
        <v>80.351386890917126</v>
      </c>
      <c r="L659">
        <f t="shared" si="66"/>
        <v>-121.0727597892954</v>
      </c>
      <c r="M659">
        <f t="shared" si="61"/>
        <v>52.212298307287284</v>
      </c>
      <c r="O659">
        <f t="shared" si="62"/>
        <v>0</v>
      </c>
      <c r="P659">
        <f t="shared" si="63"/>
        <v>0</v>
      </c>
      <c r="Q659">
        <f t="shared" si="64"/>
        <v>0</v>
      </c>
    </row>
    <row r="660" spans="9:17">
      <c r="I660">
        <f t="shared" si="65"/>
        <v>1.5569999999999387</v>
      </c>
      <c r="J660">
        <f>I660*F$5</f>
        <v>1.3054911314888709</v>
      </c>
      <c r="K660">
        <f>4*C$5*((C$6/J660)^(2*C$4)-(C$6/J660)^C$4)+C$7*EXP(-C$8*J660)/J660</f>
        <v>80.249889886800943</v>
      </c>
      <c r="L660">
        <f t="shared" si="66"/>
        <v>-121.02830286734222</v>
      </c>
      <c r="M660">
        <f t="shared" si="61"/>
        <v>53.821318051625916</v>
      </c>
      <c r="O660">
        <f t="shared" si="62"/>
        <v>0</v>
      </c>
      <c r="P660">
        <f t="shared" si="63"/>
        <v>0</v>
      </c>
      <c r="Q660">
        <f t="shared" si="64"/>
        <v>0</v>
      </c>
    </row>
    <row r="661" spans="9:17">
      <c r="I661">
        <f t="shared" si="65"/>
        <v>1.5579999999999385</v>
      </c>
      <c r="J661">
        <f>I661*F$5</f>
        <v>1.3063295972123705</v>
      </c>
      <c r="K661">
        <f>4*C$5*((C$6/J661)^(2*C$4)-(C$6/J661)^C$4)+C$7*EXP(-C$8*J661)/J661</f>
        <v>80.148430723861949</v>
      </c>
      <c r="L661">
        <f t="shared" si="66"/>
        <v>-120.98250512853569</v>
      </c>
      <c r="M661">
        <f t="shared" si="61"/>
        <v>55.410665253720474</v>
      </c>
      <c r="O661">
        <f t="shared" si="62"/>
        <v>0</v>
      </c>
      <c r="P661">
        <f t="shared" si="63"/>
        <v>0</v>
      </c>
      <c r="Q661">
        <f t="shared" si="64"/>
        <v>0</v>
      </c>
    </row>
    <row r="662" spans="9:17">
      <c r="I662">
        <f t="shared" si="65"/>
        <v>1.5589999999999384</v>
      </c>
      <c r="J662">
        <f>I662*F$5</f>
        <v>1.30716806293587</v>
      </c>
      <c r="K662">
        <f>4*C$5*((C$6/J662)^(2*C$4)-(C$6/J662)^C$4)+C$7*EXP(-C$8*J662)/J662</f>
        <v>80.047010519414172</v>
      </c>
      <c r="L662">
        <f t="shared" si="66"/>
        <v>-120.93538298027912</v>
      </c>
      <c r="M662">
        <f t="shared" si="61"/>
        <v>56.980547216977726</v>
      </c>
      <c r="O662">
        <f t="shared" si="62"/>
        <v>0</v>
      </c>
      <c r="P662">
        <f t="shared" si="63"/>
        <v>0</v>
      </c>
      <c r="Q662">
        <f t="shared" si="64"/>
        <v>0</v>
      </c>
    </row>
    <row r="663" spans="9:17">
      <c r="I663">
        <f t="shared" si="65"/>
        <v>1.5599999999999383</v>
      </c>
      <c r="J663">
        <f>I663*F$5</f>
        <v>1.3080065286593696</v>
      </c>
      <c r="K663">
        <f>4*C$5*((C$6/J663)^(2*C$4)-(C$6/J663)^C$4)+C$7*EXP(-C$8*J663)/J663</f>
        <v>79.94563037708744</v>
      </c>
      <c r="L663">
        <f t="shared" si="66"/>
        <v>-120.88695265704033</v>
      </c>
      <c r="M663">
        <f t="shared" si="61"/>
        <v>58.531169046523331</v>
      </c>
      <c r="O663">
        <f t="shared" si="62"/>
        <v>0</v>
      </c>
      <c r="P663">
        <f t="shared" si="63"/>
        <v>0</v>
      </c>
      <c r="Q663">
        <f t="shared" si="64"/>
        <v>0</v>
      </c>
    </row>
    <row r="664" spans="9:17">
      <c r="I664">
        <f t="shared" si="65"/>
        <v>1.5609999999999382</v>
      </c>
      <c r="J664">
        <f>I664*F$5</f>
        <v>1.3088449943828691</v>
      </c>
      <c r="K664">
        <f>4*C$5*((C$6/J664)^(2*C$4)-(C$6/J664)^C$4)+C$7*EXP(-C$8*J664)/J664</f>
        <v>79.84429138697169</v>
      </c>
      <c r="L664">
        <f t="shared" si="66"/>
        <v>-120.83723022227538</v>
      </c>
      <c r="M664">
        <f t="shared" si="61"/>
        <v>60.062733644176525</v>
      </c>
      <c r="O664">
        <f t="shared" si="62"/>
        <v>0</v>
      </c>
      <c r="P664">
        <f t="shared" si="63"/>
        <v>0</v>
      </c>
      <c r="Q664">
        <f t="shared" si="64"/>
        <v>0</v>
      </c>
    </row>
    <row r="665" spans="9:17">
      <c r="I665">
        <f t="shared" si="65"/>
        <v>1.5619999999999381</v>
      </c>
      <c r="J665">
        <f>I665*F$5</f>
        <v>1.3096834601063687</v>
      </c>
      <c r="K665">
        <f>4*C$5*((C$6/J665)^(2*C$4)-(C$6/J665)^C$4)+C$7*EXP(-C$8*J665)/J665</f>
        <v>79.742994625759437</v>
      </c>
      <c r="L665">
        <f t="shared" si="66"/>
        <v>-120.78623157019967</v>
      </c>
      <c r="M665">
        <f t="shared" si="61"/>
        <v>61.575441820201</v>
      </c>
      <c r="O665">
        <f t="shared" si="62"/>
        <v>0</v>
      </c>
      <c r="P665">
        <f t="shared" si="63"/>
        <v>0</v>
      </c>
      <c r="Q665">
        <f t="shared" si="64"/>
        <v>0</v>
      </c>
    </row>
    <row r="666" spans="9:17">
      <c r="I666">
        <f t="shared" si="65"/>
        <v>1.562999999999938</v>
      </c>
      <c r="J666">
        <f>I666*F$5</f>
        <v>1.3105219258298682</v>
      </c>
      <c r="K666">
        <f>4*C$5*((C$6/J666)^(2*C$4)-(C$6/J666)^C$4)+C$7*EXP(-C$8*J666)/J666</f>
        <v>79.641741156887107</v>
      </c>
      <c r="L666">
        <f t="shared" si="66"/>
        <v>-120.73397242752422</v>
      </c>
      <c r="M666">
        <f t="shared" si="61"/>
        <v>63.069492265170034</v>
      </c>
      <c r="O666">
        <f t="shared" si="62"/>
        <v>0</v>
      </c>
      <c r="P666">
        <f t="shared" si="63"/>
        <v>0</v>
      </c>
      <c r="Q666">
        <f t="shared" si="64"/>
        <v>0</v>
      </c>
    </row>
    <row r="667" spans="9:17">
      <c r="I667">
        <f t="shared" si="65"/>
        <v>1.5639999999999379</v>
      </c>
      <c r="J667">
        <f>I667*F$5</f>
        <v>1.3113603915533676</v>
      </c>
      <c r="K667">
        <f>4*C$5*((C$6/J667)^(2*C$4)-(C$6/J667)^C$4)+C$7*EXP(-C$8*J667)/J667</f>
        <v>79.540532030674626</v>
      </c>
      <c r="L667">
        <f t="shared" si="66"/>
        <v>-120.68046835527396</v>
      </c>
      <c r="M667">
        <f t="shared" si="61"/>
        <v>64.545081565187004</v>
      </c>
      <c r="O667">
        <f t="shared" si="62"/>
        <v>0</v>
      </c>
      <c r="P667">
        <f t="shared" si="63"/>
        <v>0</v>
      </c>
      <c r="Q667">
        <f t="shared" si="64"/>
        <v>0</v>
      </c>
    </row>
    <row r="668" spans="9:17">
      <c r="I668">
        <f t="shared" si="65"/>
        <v>1.5649999999999378</v>
      </c>
      <c r="J668">
        <f>I668*F$5</f>
        <v>1.3121988572768672</v>
      </c>
      <c r="K668">
        <f>4*C$5*((C$6/J668)^(2*C$4)-(C$6/J668)^C$4)+C$7*EXP(-C$8*J668)/J668</f>
        <v>79.439368284463569</v>
      </c>
      <c r="L668">
        <f t="shared" si="66"/>
        <v>-120.62573475049844</v>
      </c>
      <c r="M668">
        <f t="shared" si="61"/>
        <v>66.002404259755281</v>
      </c>
      <c r="O668">
        <f t="shared" si="62"/>
        <v>0</v>
      </c>
      <c r="P668">
        <f t="shared" si="63"/>
        <v>0</v>
      </c>
      <c r="Q668">
        <f t="shared" si="64"/>
        <v>0</v>
      </c>
    </row>
    <row r="669" spans="9:17">
      <c r="I669">
        <f t="shared" si="65"/>
        <v>1.5659999999999377</v>
      </c>
      <c r="J669">
        <f>I669*F$5</f>
        <v>1.3130373230003667</v>
      </c>
      <c r="K669">
        <f>4*C$5*((C$6/J669)^(2*C$4)-(C$6/J669)^C$4)+C$7*EXP(-C$8*J669)/J669</f>
        <v>79.338250942754144</v>
      </c>
      <c r="L669">
        <f t="shared" si="66"/>
        <v>-120.56978684799323</v>
      </c>
      <c r="M669">
        <f t="shared" si="61"/>
        <v>67.441652833779656</v>
      </c>
      <c r="O669">
        <f t="shared" si="62"/>
        <v>0</v>
      </c>
      <c r="P669">
        <f t="shared" si="63"/>
        <v>0</v>
      </c>
      <c r="Q669">
        <f t="shared" si="64"/>
        <v>0</v>
      </c>
    </row>
    <row r="670" spans="9:17">
      <c r="I670">
        <f t="shared" si="65"/>
        <v>1.5669999999999376</v>
      </c>
      <c r="J670">
        <f>I670*F$5</f>
        <v>1.3138757887238663</v>
      </c>
      <c r="K670">
        <f>4*C$5*((C$6/J670)^(2*C$4)-(C$6/J670)^C$4)+C$7*EXP(-C$8*J670)/J670</f>
        <v>79.237181017340191</v>
      </c>
      <c r="L670">
        <f t="shared" si="66"/>
        <v>-120.51263972202388</v>
      </c>
      <c r="M670">
        <f t="shared" si="61"/>
        <v>68.863017742946411</v>
      </c>
      <c r="O670">
        <f t="shared" si="62"/>
        <v>0</v>
      </c>
      <c r="P670">
        <f t="shared" si="63"/>
        <v>0</v>
      </c>
      <c r="Q670">
        <f t="shared" si="64"/>
        <v>0</v>
      </c>
    </row>
    <row r="671" spans="9:17">
      <c r="I671">
        <f t="shared" si="65"/>
        <v>1.5679999999999374</v>
      </c>
      <c r="J671">
        <f>I671*F$5</f>
        <v>1.3147142544473658</v>
      </c>
      <c r="K671">
        <f>4*C$5*((C$6/J671)^(2*C$4)-(C$6/J671)^C$4)+C$7*EXP(-C$8*J671)/J671</f>
        <v>79.136159507443409</v>
      </c>
      <c r="L671">
        <f t="shared" si="66"/>
        <v>-120.45430828800482</v>
      </c>
      <c r="M671">
        <f t="shared" si="61"/>
        <v>70.26668744627321</v>
      </c>
      <c r="O671">
        <f t="shared" si="62"/>
        <v>0</v>
      </c>
      <c r="P671">
        <f t="shared" si="63"/>
        <v>0</v>
      </c>
      <c r="Q671">
        <f t="shared" si="64"/>
        <v>0</v>
      </c>
    </row>
    <row r="672" spans="9:17">
      <c r="I672">
        <f t="shared" si="65"/>
        <v>1.5689999999999373</v>
      </c>
      <c r="J672">
        <f>I672*F$5</f>
        <v>1.3155527201708654</v>
      </c>
      <c r="K672">
        <f>4*C$5*((C$6/J672)^(2*C$4)-(C$6/J672)^C$4)+C$7*EXP(-C$8*J672)/J672</f>
        <v>79.035187399845512</v>
      </c>
      <c r="L672">
        <f t="shared" si="66"/>
        <v>-120.39480730416876</v>
      </c>
      <c r="M672">
        <f t="shared" si="61"/>
        <v>71.652848421812095</v>
      </c>
      <c r="O672">
        <f t="shared" si="62"/>
        <v>0</v>
      </c>
      <c r="P672">
        <f t="shared" si="63"/>
        <v>0</v>
      </c>
      <c r="Q672">
        <f t="shared" si="64"/>
        <v>0</v>
      </c>
    </row>
    <row r="673" spans="9:17">
      <c r="I673">
        <f t="shared" si="65"/>
        <v>1.5699999999999372</v>
      </c>
      <c r="J673">
        <f>I673*F$5</f>
        <v>1.3163911858943649</v>
      </c>
      <c r="K673">
        <f>4*C$5*((C$6/J673)^(2*C$4)-(C$6/J673)^C$4)+C$7*EXP(-C$8*J673)/J673</f>
        <v>78.934265669019652</v>
      </c>
      <c r="L673">
        <f t="shared" si="66"/>
        <v>-120.33415137321923</v>
      </c>
      <c r="M673">
        <f t="shared" si="61"/>
        <v>73.021685202021217</v>
      </c>
      <c r="O673">
        <f t="shared" si="62"/>
        <v>0</v>
      </c>
      <c r="P673">
        <f t="shared" si="63"/>
        <v>0</v>
      </c>
      <c r="Q673">
        <f t="shared" si="64"/>
        <v>0</v>
      </c>
    </row>
    <row r="674" spans="9:17">
      <c r="I674">
        <f t="shared" si="65"/>
        <v>1.5709999999999371</v>
      </c>
      <c r="J674">
        <f>I674*F$5</f>
        <v>1.3172296516178645</v>
      </c>
      <c r="K674">
        <f>4*C$5*((C$6/J674)^(2*C$4)-(C$6/J674)^C$4)+C$7*EXP(-C$8*J674)/J674</f>
        <v>78.833395277259811</v>
      </c>
      <c r="L674">
        <f t="shared" si="66"/>
        <v>-120.27235494394063</v>
      </c>
      <c r="M674">
        <f t="shared" si="61"/>
        <v>74.373380359239945</v>
      </c>
      <c r="O674">
        <f t="shared" si="62"/>
        <v>0</v>
      </c>
      <c r="P674">
        <f t="shared" si="63"/>
        <v>0</v>
      </c>
      <c r="Q674">
        <f t="shared" si="64"/>
        <v>0</v>
      </c>
    </row>
    <row r="675" spans="9:17">
      <c r="I675">
        <f t="shared" si="65"/>
        <v>1.571999999999937</v>
      </c>
      <c r="J675">
        <f>I675*F$5</f>
        <v>1.318068117341364</v>
      </c>
      <c r="K675">
        <f>4*C$5*((C$6/J675)^(2*C$4)-(C$6/J675)^C$4)+C$7*EXP(-C$8*J675)/J675</f>
        <v>78.732577174809521</v>
      </c>
      <c r="L675">
        <f t="shared" si="66"/>
        <v>-120.20943231287519</v>
      </c>
      <c r="M675">
        <f t="shared" si="61"/>
        <v>75.70811453291833</v>
      </c>
      <c r="O675">
        <f t="shared" si="62"/>
        <v>0</v>
      </c>
      <c r="P675">
        <f t="shared" si="63"/>
        <v>0</v>
      </c>
      <c r="Q675">
        <f t="shared" si="64"/>
        <v>0</v>
      </c>
    </row>
    <row r="676" spans="9:17">
      <c r="I676">
        <f t="shared" si="65"/>
        <v>1.5729999999999369</v>
      </c>
      <c r="J676">
        <f>I676*F$5</f>
        <v>1.3189065830648634</v>
      </c>
      <c r="K676">
        <f>4*C$5*((C$6/J676)^(2*C$4)-(C$6/J676)^C$4)+C$7*EXP(-C$8*J676)/J676</f>
        <v>78.631812299988468</v>
      </c>
      <c r="L676">
        <f t="shared" si="66"/>
        <v>-120.14539762588738</v>
      </c>
      <c r="M676">
        <f t="shared" si="61"/>
        <v>77.026066515988134</v>
      </c>
      <c r="O676">
        <f t="shared" si="62"/>
        <v>0</v>
      </c>
      <c r="P676">
        <f t="shared" si="63"/>
        <v>0</v>
      </c>
      <c r="Q676">
        <f t="shared" si="64"/>
        <v>0</v>
      </c>
    </row>
    <row r="677" spans="9:17">
      <c r="I677">
        <f t="shared" si="65"/>
        <v>1.5739999999999368</v>
      </c>
      <c r="J677">
        <f>I677*F$5</f>
        <v>1.3197450487883631</v>
      </c>
      <c r="K677">
        <f>4*C$5*((C$6/J677)^(2*C$4)-(C$6/J677)^C$4)+C$7*EXP(-C$8*J677)/J677</f>
        <v>78.531101579318459</v>
      </c>
      <c r="L677">
        <f t="shared" si="66"/>
        <v>-120.08026487969589</v>
      </c>
      <c r="M677">
        <f t="shared" si="61"/>
        <v>78.32741319121078</v>
      </c>
      <c r="O677">
        <f t="shared" si="62"/>
        <v>0</v>
      </c>
      <c r="P677">
        <f t="shared" si="63"/>
        <v>0</v>
      </c>
      <c r="Q677">
        <f t="shared" si="64"/>
        <v>0</v>
      </c>
    </row>
    <row r="678" spans="9:17">
      <c r="I678">
        <f t="shared" si="65"/>
        <v>1.5749999999999367</v>
      </c>
      <c r="J678">
        <f>I678*F$5</f>
        <v>1.3205835145118625</v>
      </c>
      <c r="K678">
        <f>4*C$5*((C$6/J678)^(2*C$4)-(C$6/J678)^C$4)+C$7*EXP(-C$8*J678)/J678</f>
        <v>78.430445927647725</v>
      </c>
      <c r="L678">
        <f t="shared" si="66"/>
        <v>-120.01404792354495</v>
      </c>
      <c r="M678">
        <f t="shared" si="61"/>
        <v>79.612329588677042</v>
      </c>
      <c r="O678">
        <f t="shared" si="62"/>
        <v>0</v>
      </c>
      <c r="P678">
        <f t="shared" si="63"/>
        <v>0</v>
      </c>
      <c r="Q678">
        <f t="shared" si="64"/>
        <v>0</v>
      </c>
    </row>
    <row r="679" spans="9:17">
      <c r="I679">
        <f t="shared" si="65"/>
        <v>1.5759999999999366</v>
      </c>
      <c r="J679">
        <f>I679*F$5</f>
        <v>1.3214219802353622</v>
      </c>
      <c r="K679">
        <f>4*C$5*((C$6/J679)^(2*C$4)-(C$6/J679)^C$4)+C$7*EXP(-C$8*J679)/J679</f>
        <v>78.32984624827381</v>
      </c>
      <c r="L679">
        <f t="shared" si="66"/>
        <v>-119.94676046063978</v>
      </c>
      <c r="M679">
        <f t="shared" ref="M679:M742" si="67">(L680-L678)/(J680-J678)</f>
        <v>80.880988911593647</v>
      </c>
      <c r="O679">
        <f t="shared" ref="O679:O742" si="68">IF(K679=T$3,J679,0)</f>
        <v>0</v>
      </c>
      <c r="P679">
        <f t="shared" ref="P679:P742" si="69">IF(K679=T$3,M679,0)</f>
        <v>0</v>
      </c>
      <c r="Q679">
        <f t="shared" ref="Q679:Q742" si="70">IF(L679=T$2,J679,0)</f>
        <v>0</v>
      </c>
    </row>
    <row r="680" spans="9:17">
      <c r="I680">
        <f t="shared" si="65"/>
        <v>1.5769999999999365</v>
      </c>
      <c r="J680">
        <f>I680*F$5</f>
        <v>1.3222604459588616</v>
      </c>
      <c r="K680">
        <f>4*C$5*((C$6/J680)^(2*C$4)-(C$6/J680)^C$4)+C$7*EXP(-C$8*J680)/J680</f>
        <v>78.22930343306561</v>
      </c>
      <c r="L680">
        <f t="shared" si="66"/>
        <v>-119.87841604977471</v>
      </c>
      <c r="M680">
        <f t="shared" si="67"/>
        <v>82.133562487698541</v>
      </c>
      <c r="O680">
        <f t="shared" si="68"/>
        <v>0</v>
      </c>
      <c r="P680">
        <f t="shared" si="69"/>
        <v>0</v>
      </c>
      <c r="Q680">
        <f t="shared" si="70"/>
        <v>0</v>
      </c>
    </row>
    <row r="681" spans="9:17">
      <c r="I681">
        <f t="shared" si="65"/>
        <v>1.5779999999999363</v>
      </c>
      <c r="J681">
        <f>I681*F$5</f>
        <v>1.3230989116823613</v>
      </c>
      <c r="K681">
        <f>4*C$5*((C$6/J681)^(2*C$4)-(C$6/J681)^C$4)+C$7*EXP(-C$8*J681)/J681</f>
        <v>78.128818362583502</v>
      </c>
      <c r="L681">
        <f t="shared" si="66"/>
        <v>-119.80902810685009</v>
      </c>
      <c r="M681">
        <f t="shared" si="67"/>
        <v>83.370219936687917</v>
      </c>
      <c r="O681">
        <f t="shared" si="68"/>
        <v>0</v>
      </c>
      <c r="P681">
        <f t="shared" si="69"/>
        <v>0</v>
      </c>
      <c r="Q681">
        <f t="shared" si="70"/>
        <v>0</v>
      </c>
    </row>
    <row r="682" spans="9:17">
      <c r="I682">
        <f t="shared" si="65"/>
        <v>1.5789999999999362</v>
      </c>
      <c r="J682">
        <f>I682*F$5</f>
        <v>1.3239373774058607</v>
      </c>
      <c r="K682">
        <f>4*C$5*((C$6/J682)^(2*C$4)-(C$6/J682)^C$4)+C$7*EXP(-C$8*J682)/J682</f>
        <v>78.028391906198834</v>
      </c>
      <c r="L682">
        <f t="shared" si="66"/>
        <v>-119.73860990621965</v>
      </c>
      <c r="M682">
        <f t="shared" si="67"/>
        <v>84.591129079202133</v>
      </c>
      <c r="O682">
        <f t="shared" si="68"/>
        <v>0</v>
      </c>
      <c r="P682">
        <f t="shared" si="69"/>
        <v>0</v>
      </c>
      <c r="Q682">
        <f t="shared" si="70"/>
        <v>0</v>
      </c>
    </row>
    <row r="683" spans="9:17">
      <c r="I683">
        <f t="shared" si="65"/>
        <v>1.5799999999999361</v>
      </c>
      <c r="J683">
        <f>I683*F$5</f>
        <v>1.3247758431293604</v>
      </c>
      <c r="K683">
        <f>4*C$5*((C$6/J683)^(2*C$4)-(C$6/J683)^C$4)+C$7*EXP(-C$8*J683)/J683</f>
        <v>77.928024922211804</v>
      </c>
      <c r="L683">
        <f t="shared" si="66"/>
        <v>-119.66717458236002</v>
      </c>
      <c r="M683">
        <f t="shared" si="67"/>
        <v>85.79645588695422</v>
      </c>
      <c r="O683">
        <f t="shared" si="68"/>
        <v>0</v>
      </c>
      <c r="P683">
        <f t="shared" si="69"/>
        <v>0</v>
      </c>
      <c r="Q683">
        <f t="shared" si="70"/>
        <v>0</v>
      </c>
    </row>
    <row r="684" spans="9:17">
      <c r="I684">
        <f t="shared" si="65"/>
        <v>1.580999999999936</v>
      </c>
      <c r="J684">
        <f>I684*F$5</f>
        <v>1.3256143088528598</v>
      </c>
      <c r="K684">
        <f>4*C$5*((C$6/J684)^(2*C$4)-(C$6/J684)^C$4)+C$7*EXP(-C$8*J684)/J684</f>
        <v>77.827718257968144</v>
      </c>
      <c r="L684">
        <f t="shared" si="66"/>
        <v>-119.59473513130175</v>
      </c>
      <c r="M684">
        <f t="shared" si="67"/>
        <v>86.986364676574652</v>
      </c>
      <c r="O684">
        <f t="shared" si="68"/>
        <v>0</v>
      </c>
      <c r="P684">
        <f t="shared" si="69"/>
        <v>0</v>
      </c>
      <c r="Q684">
        <f t="shared" si="70"/>
        <v>0</v>
      </c>
    </row>
    <row r="685" spans="9:17">
      <c r="I685">
        <f t="shared" si="65"/>
        <v>1.5819999999999359</v>
      </c>
      <c r="J685">
        <f>I685*F$5</f>
        <v>1.3264527745763592</v>
      </c>
      <c r="K685">
        <f>4*C$5*((C$6/J685)^(2*C$4)-(C$6/J685)^C$4)+C$7*EXP(-C$8*J685)/J685</f>
        <v>77.727472749974623</v>
      </c>
      <c r="L685">
        <f t="shared" si="66"/>
        <v>-119.52130441197376</v>
      </c>
      <c r="M685">
        <f t="shared" si="67"/>
        <v>88.161018049758837</v>
      </c>
      <c r="O685">
        <f t="shared" si="68"/>
        <v>0</v>
      </c>
      <c r="P685">
        <f t="shared" si="69"/>
        <v>0</v>
      </c>
      <c r="Q685">
        <f t="shared" si="70"/>
        <v>0</v>
      </c>
    </row>
    <row r="686" spans="9:17">
      <c r="I686">
        <f t="shared" si="65"/>
        <v>1.5829999999999358</v>
      </c>
      <c r="J686">
        <f>I686*F$5</f>
        <v>1.3272912402998589</v>
      </c>
      <c r="K686">
        <f>4*C$5*((C$6/J686)^(2*C$4)-(C$6/J686)^C$4)+C$7*EXP(-C$8*J686)/J686</f>
        <v>77.627289224013353</v>
      </c>
      <c r="L686">
        <f t="shared" si="66"/>
        <v>-119.44689514773465</v>
      </c>
      <c r="M686">
        <f t="shared" si="67"/>
        <v>89.320576844621144</v>
      </c>
      <c r="O686">
        <f t="shared" si="68"/>
        <v>0</v>
      </c>
      <c r="P686">
        <f t="shared" si="69"/>
        <v>0</v>
      </c>
      <c r="Q686">
        <f t="shared" si="70"/>
        <v>0</v>
      </c>
    </row>
    <row r="687" spans="9:17">
      <c r="I687">
        <f t="shared" si="65"/>
        <v>1.5839999999999357</v>
      </c>
      <c r="J687">
        <f>I687*F$5</f>
        <v>1.3281297060233583</v>
      </c>
      <c r="K687">
        <f>4*C$5*((C$6/J687)^(2*C$4)-(C$6/J687)^C$4)+C$7*EXP(-C$8*J687)/J687</f>
        <v>77.527168495254983</v>
      </c>
      <c r="L687">
        <f t="shared" si="66"/>
        <v>-119.37151992779891</v>
      </c>
      <c r="M687">
        <f t="shared" si="67"/>
        <v>90.465200238373185</v>
      </c>
      <c r="O687">
        <f t="shared" si="68"/>
        <v>0</v>
      </c>
      <c r="P687">
        <f t="shared" si="69"/>
        <v>0</v>
      </c>
      <c r="Q687">
        <f t="shared" si="70"/>
        <v>0</v>
      </c>
    </row>
    <row r="688" spans="9:17">
      <c r="I688">
        <f t="shared" si="65"/>
        <v>1.5849999999999356</v>
      </c>
      <c r="J688">
        <f>I688*F$5</f>
        <v>1.328968171746858</v>
      </c>
      <c r="K688">
        <f>4*C$5*((C$6/J688)^(2*C$4)-(C$6/J688)^C$4)+C$7*EXP(-C$8*J688)/J688</f>
        <v>77.427111368370348</v>
      </c>
      <c r="L688">
        <f t="shared" si="66"/>
        <v>-119.29519120859585</v>
      </c>
      <c r="M688">
        <f t="shared" si="67"/>
        <v>91.595045768490948</v>
      </c>
      <c r="O688">
        <f t="shared" si="68"/>
        <v>0</v>
      </c>
      <c r="P688">
        <f t="shared" si="69"/>
        <v>0</v>
      </c>
      <c r="Q688">
        <f t="shared" si="70"/>
        <v>0</v>
      </c>
    </row>
    <row r="689" spans="9:17">
      <c r="I689">
        <f t="shared" si="65"/>
        <v>1.5859999999999355</v>
      </c>
      <c r="J689">
        <f>I689*F$5</f>
        <v>1.3298066374703574</v>
      </c>
      <c r="K689">
        <f>4*C$5*((C$6/J689)^(2*C$4)-(C$6/J689)^C$4)+C$7*EXP(-C$8*J689)/J689</f>
        <v>77.327118637641519</v>
      </c>
      <c r="L689">
        <f t="shared" si="66"/>
        <v>-119.21792131516041</v>
      </c>
      <c r="M689">
        <f t="shared" si="67"/>
        <v>92.710269278925253</v>
      </c>
      <c r="O689">
        <f t="shared" si="68"/>
        <v>0</v>
      </c>
      <c r="P689">
        <f t="shared" si="69"/>
        <v>0</v>
      </c>
      <c r="Q689">
        <f t="shared" si="70"/>
        <v>0</v>
      </c>
    </row>
    <row r="690" spans="9:17">
      <c r="I690">
        <f t="shared" si="65"/>
        <v>1.5869999999999354</v>
      </c>
      <c r="J690">
        <f>I690*F$5</f>
        <v>1.3306451031938571</v>
      </c>
      <c r="K690">
        <f>4*C$5*((C$6/J690)^(2*C$4)-(C$6/J690)^C$4)+C$7*EXP(-C$8*J690)/J690</f>
        <v>77.227191087071091</v>
      </c>
      <c r="L690">
        <f t="shared" si="66"/>
        <v>-119.13972244258227</v>
      </c>
      <c r="M690">
        <f t="shared" si="67"/>
        <v>93.8110249611005</v>
      </c>
      <c r="O690">
        <f t="shared" si="68"/>
        <v>0</v>
      </c>
      <c r="P690">
        <f t="shared" si="69"/>
        <v>0</v>
      </c>
      <c r="Q690">
        <f t="shared" si="70"/>
        <v>0</v>
      </c>
    </row>
    <row r="691" spans="9:17">
      <c r="I691">
        <f t="shared" si="65"/>
        <v>1.5879999999999352</v>
      </c>
      <c r="J691">
        <f>I691*F$5</f>
        <v>1.3314835689173565</v>
      </c>
      <c r="K691">
        <f>4*C$5*((C$6/J691)^(2*C$4)-(C$6/J691)^C$4)+C$7*EXP(-C$8*J691)/J691</f>
        <v>77.127329490490808</v>
      </c>
      <c r="L691">
        <f t="shared" si="66"/>
        <v>-119.06060665732792</v>
      </c>
      <c r="M691">
        <f t="shared" si="67"/>
        <v>94.897465475249973</v>
      </c>
      <c r="O691">
        <f t="shared" si="68"/>
        <v>0</v>
      </c>
      <c r="P691">
        <f t="shared" si="69"/>
        <v>0</v>
      </c>
      <c r="Q691">
        <f t="shared" si="70"/>
        <v>0</v>
      </c>
    </row>
    <row r="692" spans="9:17">
      <c r="I692">
        <f t="shared" si="65"/>
        <v>1.5889999999999351</v>
      </c>
      <c r="J692">
        <f>I692*F$5</f>
        <v>1.3323220346408562</v>
      </c>
      <c r="K692">
        <f>4*C$5*((C$6/J692)^(2*C$4)-(C$6/J692)^C$4)+C$7*EXP(-C$8*J692)/J692</f>
        <v>77.027534611668628</v>
      </c>
      <c r="L692">
        <f t="shared" si="66"/>
        <v>-118.98058589848631</v>
      </c>
      <c r="M692">
        <f t="shared" si="67"/>
        <v>95.969741845012308</v>
      </c>
      <c r="O692">
        <f t="shared" si="68"/>
        <v>0</v>
      </c>
      <c r="P692">
        <f t="shared" si="69"/>
        <v>0</v>
      </c>
      <c r="Q692">
        <f t="shared" si="70"/>
        <v>0</v>
      </c>
    </row>
    <row r="693" spans="9:17">
      <c r="I693">
        <f t="shared" si="65"/>
        <v>1.589999999999935</v>
      </c>
      <c r="J693">
        <f>I693*F$5</f>
        <v>1.3331605003643556</v>
      </c>
      <c r="K693">
        <f>4*C$5*((C$6/J693)^(2*C$4)-(C$6/J693)^C$4)+C$7*EXP(-C$8*J693)/J693</f>
        <v>76.927807204415259</v>
      </c>
      <c r="L693">
        <f t="shared" si="66"/>
        <v>-118.89967197926764</v>
      </c>
      <c r="M693">
        <f t="shared" si="67"/>
        <v>97.028003438665166</v>
      </c>
      <c r="O693">
        <f t="shared" si="68"/>
        <v>0</v>
      </c>
      <c r="P693">
        <f t="shared" si="69"/>
        <v>0</v>
      </c>
      <c r="Q693">
        <f t="shared" si="70"/>
        <v>0</v>
      </c>
    </row>
    <row r="694" spans="9:17">
      <c r="I694">
        <f t="shared" si="65"/>
        <v>1.5909999999999349</v>
      </c>
      <c r="J694">
        <f>I694*F$5</f>
        <v>1.3339989660878551</v>
      </c>
      <c r="K694">
        <f>4*C$5*((C$6/J694)^(2*C$4)-(C$6/J694)^C$4)+C$7*EXP(-C$8*J694)/J694</f>
        <v>76.828148012688743</v>
      </c>
      <c r="L694">
        <f t="shared" si="66"/>
        <v>-118.8178765882805</v>
      </c>
      <c r="M694">
        <f t="shared" si="67"/>
        <v>98.072398167580474</v>
      </c>
      <c r="O694">
        <f t="shared" si="68"/>
        <v>0</v>
      </c>
      <c r="P694">
        <f t="shared" si="69"/>
        <v>0</v>
      </c>
      <c r="Q694">
        <f t="shared" si="70"/>
        <v>0</v>
      </c>
    </row>
    <row r="695" spans="9:17">
      <c r="I695">
        <f t="shared" si="65"/>
        <v>1.5919999999999348</v>
      </c>
      <c r="J695">
        <f>I695*F$5</f>
        <v>1.3348374318113547</v>
      </c>
      <c r="K695">
        <f>4*C$5*((C$6/J695)^(2*C$4)-(C$6/J695)^C$4)+C$7*EXP(-C$8*J695)/J695</f>
        <v>76.728557770698714</v>
      </c>
      <c r="L695">
        <f t="shared" si="66"/>
        <v>-118.7352112906978</v>
      </c>
      <c r="M695">
        <f t="shared" si="67"/>
        <v>99.103072356433088</v>
      </c>
      <c r="O695">
        <f t="shared" si="68"/>
        <v>0</v>
      </c>
      <c r="P695">
        <f t="shared" si="69"/>
        <v>0</v>
      </c>
      <c r="Q695">
        <f t="shared" si="70"/>
        <v>0</v>
      </c>
    </row>
    <row r="696" spans="9:17">
      <c r="I696">
        <f t="shared" si="65"/>
        <v>1.5929999999999347</v>
      </c>
      <c r="J696">
        <f>I696*F$5</f>
        <v>1.3356758975348542</v>
      </c>
      <c r="K696">
        <f>4*C$5*((C$6/J696)^(2*C$4)-(C$6/J696)^C$4)+C$7*EXP(-C$8*J696)/J696</f>
        <v>76.62903720300929</v>
      </c>
      <c r="L696">
        <f t="shared" si="66"/>
        <v>-118.65168752975177</v>
      </c>
      <c r="M696">
        <f t="shared" si="67"/>
        <v>100.12017074450449</v>
      </c>
      <c r="O696">
        <f t="shared" si="68"/>
        <v>0</v>
      </c>
      <c r="P696">
        <f t="shared" si="69"/>
        <v>0</v>
      </c>
      <c r="Q696">
        <f t="shared" si="70"/>
        <v>0</v>
      </c>
    </row>
    <row r="697" spans="9:17">
      <c r="I697">
        <f t="shared" si="65"/>
        <v>1.5939999999999346</v>
      </c>
      <c r="J697">
        <f>I697*F$5</f>
        <v>1.3365143632583538</v>
      </c>
      <c r="K697">
        <f>4*C$5*((C$6/J697)^(2*C$4)-(C$6/J697)^C$4)+C$7*EXP(-C$8*J697)/J697</f>
        <v>76.529587024640563</v>
      </c>
      <c r="L697">
        <f t="shared" si="66"/>
        <v>-118.56731662789743</v>
      </c>
      <c r="M697">
        <f t="shared" si="67"/>
        <v>101.12383663875929</v>
      </c>
      <c r="O697">
        <f t="shared" si="68"/>
        <v>0</v>
      </c>
      <c r="P697">
        <f t="shared" si="69"/>
        <v>0</v>
      </c>
      <c r="Q697">
        <f t="shared" si="70"/>
        <v>0</v>
      </c>
    </row>
    <row r="698" spans="9:17">
      <c r="I698">
        <f t="shared" si="65"/>
        <v>1.5949999999999345</v>
      </c>
      <c r="J698">
        <f>I698*F$5</f>
        <v>1.3373528289818533</v>
      </c>
      <c r="K698">
        <f>4*C$5*((C$6/J698)^(2*C$4)-(C$6/J698)^C$4)+C$7*EXP(-C$8*J698)/J698</f>
        <v>76.43020794116967</v>
      </c>
      <c r="L698">
        <f t="shared" si="66"/>
        <v>-118.48210978805103</v>
      </c>
      <c r="M698">
        <f t="shared" si="67"/>
        <v>102.11421180923394</v>
      </c>
      <c r="O698">
        <f t="shared" si="68"/>
        <v>0</v>
      </c>
      <c r="P698">
        <f t="shared" si="69"/>
        <v>0</v>
      </c>
      <c r="Q698">
        <f t="shared" si="70"/>
        <v>0</v>
      </c>
    </row>
    <row r="699" spans="9:17">
      <c r="I699">
        <f t="shared" si="65"/>
        <v>1.5959999999999344</v>
      </c>
      <c r="J699">
        <f>I699*F$5</f>
        <v>1.3381912947053529</v>
      </c>
      <c r="K699">
        <f>4*C$5*((C$6/J699)^(2*C$4)-(C$6/J699)^C$4)+C$7*EXP(-C$8*J699)/J699</f>
        <v>76.33090064883018</v>
      </c>
      <c r="L699">
        <f t="shared" si="66"/>
        <v>-118.396078094929</v>
      </c>
      <c r="M699">
        <f t="shared" si="67"/>
        <v>103.09143653010321</v>
      </c>
      <c r="O699">
        <f t="shared" si="68"/>
        <v>0</v>
      </c>
      <c r="P699">
        <f t="shared" si="69"/>
        <v>0</v>
      </c>
      <c r="Q699">
        <f t="shared" si="70"/>
        <v>0</v>
      </c>
    </row>
    <row r="700" spans="9:17">
      <c r="I700">
        <f t="shared" si="65"/>
        <v>1.5969999999999342</v>
      </c>
      <c r="J700">
        <f>I700*F$5</f>
        <v>1.3390297604288524</v>
      </c>
      <c r="K700">
        <f>4*C$5*((C$6/J700)^(2*C$4)-(C$6/J700)^C$4)+C$7*EXP(-C$8*J700)/J700</f>
        <v>76.231665834610922</v>
      </c>
      <c r="L700">
        <f t="shared" si="66"/>
        <v>-118.30923251621739</v>
      </c>
      <c r="M700">
        <f t="shared" si="67"/>
        <v>104.05564963024651</v>
      </c>
      <c r="O700">
        <f t="shared" si="68"/>
        <v>0</v>
      </c>
      <c r="P700">
        <f t="shared" si="69"/>
        <v>0</v>
      </c>
      <c r="Q700">
        <f t="shared" si="70"/>
        <v>0</v>
      </c>
    </row>
    <row r="701" spans="9:17">
      <c r="I701">
        <f t="shared" si="65"/>
        <v>1.5979999999999341</v>
      </c>
      <c r="J701">
        <f>I701*F$5</f>
        <v>1.339868226152352</v>
      </c>
      <c r="K701">
        <f>4*C$5*((C$6/J701)^(2*C$4)-(C$6/J701)^C$4)+C$7*EXP(-C$8*J701)/J701</f>
        <v>76.132504176353407</v>
      </c>
      <c r="L701">
        <f t="shared" si="66"/>
        <v>-118.22158390382612</v>
      </c>
      <c r="M701">
        <f t="shared" si="67"/>
        <v>105.00698847890084</v>
      </c>
      <c r="O701">
        <f t="shared" si="68"/>
        <v>0</v>
      </c>
      <c r="P701">
        <f t="shared" si="69"/>
        <v>0</v>
      </c>
      <c r="Q701">
        <f t="shared" si="70"/>
        <v>0</v>
      </c>
    </row>
    <row r="702" spans="9:17">
      <c r="I702">
        <f t="shared" si="65"/>
        <v>1.598999999999934</v>
      </c>
      <c r="J702">
        <f>I702*F$5</f>
        <v>1.3407066918758515</v>
      </c>
      <c r="K702">
        <f>4*C$5*((C$6/J702)^(2*C$4)-(C$6/J702)^C$4)+C$7*EXP(-C$8*J702)/J702</f>
        <v>76.033416342848554</v>
      </c>
      <c r="L702">
        <f t="shared" si="66"/>
        <v>-118.13314299508245</v>
      </c>
      <c r="M702">
        <f t="shared" si="67"/>
        <v>105.94558900194552</v>
      </c>
      <c r="O702">
        <f t="shared" si="68"/>
        <v>0</v>
      </c>
      <c r="P702">
        <f t="shared" si="69"/>
        <v>0</v>
      </c>
      <c r="Q702">
        <f t="shared" si="70"/>
        <v>0</v>
      </c>
    </row>
    <row r="703" spans="9:17">
      <c r="I703">
        <f t="shared" si="65"/>
        <v>1.5999999999999339</v>
      </c>
      <c r="J703">
        <f>I703*F$5</f>
        <v>1.3415451575993509</v>
      </c>
      <c r="K703">
        <f>4*C$5*((C$6/J703)^(2*C$4)-(C$6/J703)^C$4)+C$7*EXP(-C$8*J703)/J703</f>
        <v>75.934402993932139</v>
      </c>
      <c r="L703">
        <f t="shared" si="66"/>
        <v>-118.04392041395793</v>
      </c>
      <c r="M703">
        <f t="shared" si="67"/>
        <v>106.87158569389948</v>
      </c>
      <c r="O703">
        <f t="shared" si="68"/>
        <v>0</v>
      </c>
      <c r="P703">
        <f t="shared" si="69"/>
        <v>0</v>
      </c>
      <c r="Q703">
        <f t="shared" si="70"/>
        <v>0</v>
      </c>
    </row>
    <row r="704" spans="9:17">
      <c r="I704">
        <f t="shared" si="65"/>
        <v>1.6009999999999338</v>
      </c>
      <c r="J704">
        <f>I704*F$5</f>
        <v>1.3423836233228505</v>
      </c>
      <c r="K704">
        <f>4*C$5*((C$6/J704)^(2*C$4)-(C$6/J704)^C$4)+C$7*EXP(-C$8*J704)/J704</f>
        <v>75.835464780579329</v>
      </c>
      <c r="L704">
        <f t="shared" si="66"/>
        <v>-117.95392667224169</v>
      </c>
      <c r="M704">
        <f t="shared" si="67"/>
        <v>107.7851116950592</v>
      </c>
      <c r="O704">
        <f t="shared" si="68"/>
        <v>0</v>
      </c>
      <c r="P704">
        <f t="shared" si="69"/>
        <v>0</v>
      </c>
      <c r="Q704">
        <f t="shared" si="70"/>
        <v>0</v>
      </c>
    </row>
    <row r="705" spans="9:17">
      <c r="I705">
        <f t="shared" si="65"/>
        <v>1.6019999999999337</v>
      </c>
      <c r="J705">
        <f>I705*F$5</f>
        <v>1.34322208904635</v>
      </c>
      <c r="K705">
        <f>4*C$5*((C$6/J705)^(2*C$4)-(C$6/J705)^C$4)+C$7*EXP(-C$8*J705)/J705</f>
        <v>75.736602344998431</v>
      </c>
      <c r="L705">
        <f t="shared" si="66"/>
        <v>-117.86317217063818</v>
      </c>
      <c r="M705">
        <f t="shared" si="67"/>
        <v>108.68629872173348</v>
      </c>
      <c r="O705">
        <f t="shared" si="68"/>
        <v>0</v>
      </c>
      <c r="P705">
        <f t="shared" si="69"/>
        <v>0</v>
      </c>
      <c r="Q705">
        <f t="shared" si="70"/>
        <v>0</v>
      </c>
    </row>
    <row r="706" spans="9:17">
      <c r="I706">
        <f t="shared" si="65"/>
        <v>1.6029999999999336</v>
      </c>
      <c r="J706">
        <f>I706*F$5</f>
        <v>1.3440605547698496</v>
      </c>
      <c r="K706">
        <f>4*C$5*((C$6/J706)^(2*C$4)-(C$6/J706)^C$4)+C$7*EXP(-C$8*J706)/J706</f>
        <v>75.637816320723317</v>
      </c>
      <c r="L706">
        <f t="shared" si="66"/>
        <v>-117.77166720005728</v>
      </c>
      <c r="M706">
        <f t="shared" si="67"/>
        <v>109.57527706827953</v>
      </c>
      <c r="O706">
        <f t="shared" si="68"/>
        <v>0</v>
      </c>
      <c r="P706">
        <f t="shared" si="69"/>
        <v>0</v>
      </c>
      <c r="Q706">
        <f t="shared" si="70"/>
        <v>0</v>
      </c>
    </row>
    <row r="707" spans="9:17">
      <c r="I707">
        <f t="shared" si="65"/>
        <v>1.6039999999999335</v>
      </c>
      <c r="J707">
        <f>I707*F$5</f>
        <v>1.3448990204933491</v>
      </c>
      <c r="K707">
        <f>4*C$5*((C$6/J707)^(2*C$4)-(C$6/J707)^C$4)+C$7*EXP(-C$8*J707)/J707</f>
        <v>75.539107332705143</v>
      </c>
      <c r="L707">
        <f t="shared" si="66"/>
        <v>-117.67942194270874</v>
      </c>
      <c r="M707">
        <f t="shared" si="67"/>
        <v>110.45217573460209</v>
      </c>
      <c r="O707">
        <f t="shared" si="68"/>
        <v>0</v>
      </c>
      <c r="P707">
        <f t="shared" si="69"/>
        <v>0</v>
      </c>
      <c r="Q707">
        <f t="shared" si="70"/>
        <v>0</v>
      </c>
    </row>
    <row r="708" spans="9:17">
      <c r="I708">
        <f t="shared" si="65"/>
        <v>1.6049999999999334</v>
      </c>
      <c r="J708">
        <f>I708*F$5</f>
        <v>1.3457374862168487</v>
      </c>
      <c r="K708">
        <f>4*C$5*((C$6/J708)^(2*C$4)-(C$6/J708)^C$4)+C$7*EXP(-C$8*J708)/J708</f>
        <v>75.440475997402913</v>
      </c>
      <c r="L708">
        <f t="shared" si="66"/>
        <v>-117.58644647317846</v>
      </c>
      <c r="M708">
        <f t="shared" si="67"/>
        <v>111.31712235615558</v>
      </c>
      <c r="O708">
        <f t="shared" si="68"/>
        <v>0</v>
      </c>
      <c r="P708">
        <f t="shared" si="69"/>
        <v>0</v>
      </c>
      <c r="Q708">
        <f t="shared" si="70"/>
        <v>0</v>
      </c>
    </row>
    <row r="709" spans="9:17">
      <c r="I709">
        <f t="shared" ref="I709:I772" si="71">I708+0.001</f>
        <v>1.6059999999999333</v>
      </c>
      <c r="J709">
        <f>I709*F$5</f>
        <v>1.3465759519403482</v>
      </c>
      <c r="K709">
        <f>4*C$5*((C$6/J709)^(2*C$4)-(C$6/J709)^C$4)+C$7*EXP(-C$8*J709)/J709</f>
        <v>75.341922922873394</v>
      </c>
      <c r="L709">
        <f t="shared" ref="L709:L772" si="72">(K710-K708)/(J710-J708)</f>
        <v>-117.49275075964026</v>
      </c>
      <c r="M709">
        <f t="shared" si="67"/>
        <v>112.17024322418069</v>
      </c>
      <c r="O709">
        <f t="shared" si="68"/>
        <v>0</v>
      </c>
      <c r="P709">
        <f t="shared" si="69"/>
        <v>0</v>
      </c>
      <c r="Q709">
        <f t="shared" si="70"/>
        <v>0</v>
      </c>
    </row>
    <row r="710" spans="9:17">
      <c r="I710">
        <f t="shared" si="71"/>
        <v>1.6069999999999331</v>
      </c>
      <c r="J710">
        <f>I710*F$5</f>
        <v>1.3474144176638478</v>
      </c>
      <c r="K710">
        <f>4*C$5*((C$6/J710)^(2*C$4)-(C$6/J710)^C$4)+C$7*EXP(-C$8*J710)/J710</f>
        <v>75.243448708859646</v>
      </c>
      <c r="L710">
        <f t="shared" si="72"/>
        <v>-117.39834466489829</v>
      </c>
      <c r="M710">
        <f t="shared" si="67"/>
        <v>113.01166331685604</v>
      </c>
      <c r="O710">
        <f t="shared" si="68"/>
        <v>0</v>
      </c>
      <c r="P710">
        <f t="shared" si="69"/>
        <v>0</v>
      </c>
      <c r="Q710">
        <f t="shared" si="70"/>
        <v>0</v>
      </c>
    </row>
    <row r="711" spans="9:17">
      <c r="I711">
        <f t="shared" si="71"/>
        <v>1.607999999999933</v>
      </c>
      <c r="J711">
        <f>I711*F$5</f>
        <v>1.3482528833873473</v>
      </c>
      <c r="K711">
        <f>4*C$5*((C$6/J711)^(2*C$4)-(C$6/J711)^C$4)+C$7*EXP(-C$8*J711)/J711</f>
        <v>75.145053946879187</v>
      </c>
      <c r="L711">
        <f t="shared" si="72"/>
        <v>-117.30323794754655</v>
      </c>
      <c r="M711">
        <f t="shared" si="67"/>
        <v>113.84150630013528</v>
      </c>
      <c r="O711">
        <f t="shared" si="68"/>
        <v>0</v>
      </c>
      <c r="P711">
        <f t="shared" si="69"/>
        <v>0</v>
      </c>
      <c r="Q711">
        <f t="shared" si="70"/>
        <v>0</v>
      </c>
    </row>
    <row r="712" spans="9:17">
      <c r="I712">
        <f t="shared" si="71"/>
        <v>1.6089999999999329</v>
      </c>
      <c r="J712">
        <f>I712*F$5</f>
        <v>1.3490913491108467</v>
      </c>
      <c r="K712">
        <f>4*C$5*((C$6/J712)^(2*C$4)-(C$6/J712)^C$4)+C$7*EXP(-C$8*J712)/J712</f>
        <v>75.046739220310613</v>
      </c>
      <c r="L712">
        <f t="shared" si="72"/>
        <v>-117.20744026300987</v>
      </c>
      <c r="M712">
        <f t="shared" si="67"/>
        <v>114.65989458079717</v>
      </c>
      <c r="O712">
        <f t="shared" si="68"/>
        <v>0</v>
      </c>
      <c r="P712">
        <f t="shared" si="69"/>
        <v>0</v>
      </c>
      <c r="Q712">
        <f t="shared" si="70"/>
        <v>0</v>
      </c>
    </row>
    <row r="713" spans="9:17">
      <c r="I713">
        <f t="shared" si="71"/>
        <v>1.6099999999999328</v>
      </c>
      <c r="J713">
        <f>I713*F$5</f>
        <v>1.3499298148343464</v>
      </c>
      <c r="K713">
        <f>4*C$5*((C$6/J713)^(2*C$4)-(C$6/J713)^C$4)+C$7*EXP(-C$8*J713)/J713</f>
        <v>74.948505104479878</v>
      </c>
      <c r="L713">
        <f t="shared" si="72"/>
        <v>-117.11096116461441</v>
      </c>
      <c r="M713">
        <f t="shared" si="67"/>
        <v>115.46694923664087</v>
      </c>
      <c r="O713">
        <f t="shared" si="68"/>
        <v>0</v>
      </c>
      <c r="P713">
        <f t="shared" si="69"/>
        <v>0</v>
      </c>
      <c r="Q713">
        <f t="shared" si="70"/>
        <v>0</v>
      </c>
    </row>
    <row r="714" spans="9:17">
      <c r="I714">
        <f t="shared" si="71"/>
        <v>1.6109999999999327</v>
      </c>
      <c r="J714">
        <f>I714*F$5</f>
        <v>1.3507682805578458</v>
      </c>
      <c r="K714">
        <f>4*C$5*((C$6/J714)^(2*C$4)-(C$6/J714)^C$4)+C$7*EXP(-C$8*J714)/J714</f>
        <v>74.850352166745381</v>
      </c>
      <c r="L714">
        <f t="shared" si="72"/>
        <v>-117.0138101047459</v>
      </c>
      <c r="M714">
        <f t="shared" si="67"/>
        <v>116.26279009800218</v>
      </c>
      <c r="O714">
        <f t="shared" si="68"/>
        <v>0</v>
      </c>
      <c r="P714">
        <f t="shared" si="69"/>
        <v>0</v>
      </c>
      <c r="Q714">
        <f t="shared" si="70"/>
        <v>0</v>
      </c>
    </row>
    <row r="715" spans="9:17">
      <c r="I715">
        <f t="shared" si="71"/>
        <v>1.6119999999999326</v>
      </c>
      <c r="J715">
        <f>I715*F$5</f>
        <v>1.3516067462813455</v>
      </c>
      <c r="K715">
        <f>4*C$5*((C$6/J715)^(2*C$4)-(C$6/J715)^C$4)+C$7*EXP(-C$8*J715)/J715</f>
        <v>74.752280966582049</v>
      </c>
      <c r="L715">
        <f t="shared" si="72"/>
        <v>-116.91599643578321</v>
      </c>
      <c r="M715">
        <f t="shared" si="67"/>
        <v>117.04753579085308</v>
      </c>
      <c r="O715">
        <f t="shared" si="68"/>
        <v>0</v>
      </c>
      <c r="P715">
        <f t="shared" si="69"/>
        <v>0</v>
      </c>
      <c r="Q715">
        <f t="shared" si="70"/>
        <v>0</v>
      </c>
    </row>
    <row r="716" spans="9:17">
      <c r="I716">
        <f t="shared" si="71"/>
        <v>1.6129999999999325</v>
      </c>
      <c r="J716">
        <f>I716*F$5</f>
        <v>1.3524452120048449</v>
      </c>
      <c r="K716">
        <f>4*C$5*((C$6/J716)^(2*C$4)-(C$6/J716)^C$4)+C$7*EXP(-C$8*J716)/J716</f>
        <v>74.654292055664982</v>
      </c>
      <c r="L716">
        <f t="shared" si="72"/>
        <v>-116.81752941118447</v>
      </c>
      <c r="M716">
        <f t="shared" si="67"/>
        <v>117.82130368200859</v>
      </c>
      <c r="O716">
        <f t="shared" si="68"/>
        <v>0</v>
      </c>
      <c r="P716">
        <f t="shared" si="69"/>
        <v>0</v>
      </c>
      <c r="Q716">
        <f t="shared" si="70"/>
        <v>0</v>
      </c>
    </row>
    <row r="717" spans="9:17">
      <c r="I717">
        <f t="shared" si="71"/>
        <v>1.6139999999999324</v>
      </c>
      <c r="J717">
        <f>I717*F$5</f>
        <v>1.3532836777283446</v>
      </c>
      <c r="K717">
        <f>4*C$5*((C$6/J717)^(2*C$4)-(C$6/J717)^C$4)+C$7*EXP(-C$8*J717)/J717</f>
        <v>74.556385977951692</v>
      </c>
      <c r="L717">
        <f t="shared" si="72"/>
        <v>-116.71841818651242</v>
      </c>
      <c r="M717">
        <f t="shared" si="67"/>
        <v>118.58420987492357</v>
      </c>
      <c r="O717">
        <f t="shared" si="68"/>
        <v>0</v>
      </c>
      <c r="P717">
        <f t="shared" si="69"/>
        <v>0</v>
      </c>
      <c r="Q717">
        <f t="shared" si="70"/>
        <v>0</v>
      </c>
    </row>
    <row r="718" spans="9:17">
      <c r="I718">
        <f t="shared" si="71"/>
        <v>1.6149999999999323</v>
      </c>
      <c r="J718">
        <f>I718*F$5</f>
        <v>1.354122143451844</v>
      </c>
      <c r="K718">
        <f>4*C$5*((C$6/J718)^(2*C$4)-(C$6/J718)^C$4)+C$7*EXP(-C$8*J718)/J718</f>
        <v>74.458563269764028</v>
      </c>
      <c r="L718">
        <f t="shared" si="72"/>
        <v>-116.61867182052767</v>
      </c>
      <c r="M718">
        <f t="shared" si="67"/>
        <v>119.33636927030102</v>
      </c>
      <c r="O718">
        <f t="shared" si="68"/>
        <v>0</v>
      </c>
      <c r="P718">
        <f t="shared" si="69"/>
        <v>0</v>
      </c>
      <c r="Q718">
        <f t="shared" si="70"/>
        <v>0</v>
      </c>
    </row>
    <row r="719" spans="9:17">
      <c r="I719">
        <f t="shared" si="71"/>
        <v>1.6159999999999322</v>
      </c>
      <c r="J719">
        <f>I719*F$5</f>
        <v>1.3549606091753437</v>
      </c>
      <c r="K719">
        <f>4*C$5*((C$6/J719)^(2*C$4)-(C$6/J719)^C$4)+C$7*EXP(-C$8*J719)/J719</f>
        <v>74.360824459868581</v>
      </c>
      <c r="L719">
        <f t="shared" si="72"/>
        <v>-116.51829927611236</v>
      </c>
      <c r="M719">
        <f t="shared" si="67"/>
        <v>120.07789562677669</v>
      </c>
      <c r="O719">
        <f t="shared" si="68"/>
        <v>0</v>
      </c>
      <c r="P719">
        <f t="shared" si="69"/>
        <v>0</v>
      </c>
      <c r="Q719">
        <f t="shared" si="70"/>
        <v>0</v>
      </c>
    </row>
    <row r="720" spans="9:17">
      <c r="I720">
        <f t="shared" si="71"/>
        <v>1.616999999999932</v>
      </c>
      <c r="J720">
        <f>I720*F$5</f>
        <v>1.3557990748988431</v>
      </c>
      <c r="K720">
        <f>4*C$5*((C$6/J720)^(2*C$4)-(C$6/J720)^C$4)+C$7*EXP(-C$8*J720)/J720</f>
        <v>74.263170069557063</v>
      </c>
      <c r="L720">
        <f t="shared" si="72"/>
        <v>-116.41730942126165</v>
      </c>
      <c r="M720">
        <f t="shared" si="67"/>
        <v>120.80890147499797</v>
      </c>
      <c r="O720">
        <f t="shared" si="68"/>
        <v>0</v>
      </c>
      <c r="P720">
        <f t="shared" si="69"/>
        <v>0</v>
      </c>
      <c r="Q720">
        <f t="shared" si="70"/>
        <v>0</v>
      </c>
    </row>
    <row r="721" spans="9:17">
      <c r="I721">
        <f t="shared" si="71"/>
        <v>1.6179999999999319</v>
      </c>
      <c r="J721">
        <f>I721*F$5</f>
        <v>1.3566375406223428</v>
      </c>
      <c r="K721">
        <f>4*C$5*((C$6/J721)^(2*C$4)-(C$6/J721)^C$4)+C$7*EXP(-C$8*J721)/J721</f>
        <v>74.165600612725044</v>
      </c>
      <c r="L721">
        <f t="shared" si="72"/>
        <v>-116.31571103015152</v>
      </c>
      <c r="M721">
        <f t="shared" si="67"/>
        <v>121.52949819434188</v>
      </c>
      <c r="O721">
        <f t="shared" si="68"/>
        <v>0</v>
      </c>
      <c r="P721">
        <f t="shared" si="69"/>
        <v>0</v>
      </c>
      <c r="Q721">
        <f t="shared" si="70"/>
        <v>0</v>
      </c>
    </row>
    <row r="722" spans="9:17">
      <c r="I722">
        <f t="shared" si="71"/>
        <v>1.6189999999999318</v>
      </c>
      <c r="J722">
        <f>I722*F$5</f>
        <v>1.3574760063458422</v>
      </c>
      <c r="K722">
        <f>4*C$5*((C$6/J722)^(2*C$4)-(C$6/J722)^C$4)+C$7*EXP(-C$8*J722)/J722</f>
        <v>74.068116595950542</v>
      </c>
      <c r="L722">
        <f t="shared" si="72"/>
        <v>-116.21351278400154</v>
      </c>
      <c r="M722">
        <f t="shared" si="67"/>
        <v>122.23979598808459</v>
      </c>
      <c r="O722">
        <f t="shared" si="68"/>
        <v>0</v>
      </c>
      <c r="P722">
        <f t="shared" si="69"/>
        <v>0</v>
      </c>
      <c r="Q722">
        <f t="shared" si="70"/>
        <v>0</v>
      </c>
    </row>
    <row r="723" spans="9:17">
      <c r="I723">
        <f t="shared" si="71"/>
        <v>1.6199999999999317</v>
      </c>
      <c r="J723">
        <f>I723*F$5</f>
        <v>1.3583144720693416</v>
      </c>
      <c r="K723">
        <f>4*C$5*((C$6/J723)^(2*C$4)-(C$6/J723)^C$4)+C$7*EXP(-C$8*J723)/J723</f>
        <v>73.970718518571346</v>
      </c>
      <c r="L723">
        <f t="shared" si="72"/>
        <v>-116.11072327218437</v>
      </c>
      <c r="M723">
        <f t="shared" si="67"/>
        <v>122.93990389672683</v>
      </c>
      <c r="O723">
        <f t="shared" si="68"/>
        <v>0</v>
      </c>
      <c r="P723">
        <f t="shared" si="69"/>
        <v>0</v>
      </c>
      <c r="Q723">
        <f t="shared" si="70"/>
        <v>0</v>
      </c>
    </row>
    <row r="724" spans="9:17">
      <c r="I724">
        <f t="shared" si="71"/>
        <v>1.6209999999999316</v>
      </c>
      <c r="J724">
        <f>I724*F$5</f>
        <v>1.3591529377928413</v>
      </c>
      <c r="K724">
        <f>4*C$5*((C$6/J724)^(2*C$4)-(C$6/J724)^C$4)+C$7*EXP(-C$8*J724)/J724</f>
        <v>73.873406872761606</v>
      </c>
      <c r="L724">
        <f t="shared" si="72"/>
        <v>-116.00735099306607</v>
      </c>
      <c r="M724">
        <f t="shared" si="67"/>
        <v>123.62992984910336</v>
      </c>
      <c r="O724">
        <f t="shared" si="68"/>
        <v>0</v>
      </c>
      <c r="P724">
        <f t="shared" si="69"/>
        <v>0</v>
      </c>
      <c r="Q724">
        <f t="shared" si="70"/>
        <v>0</v>
      </c>
    </row>
    <row r="725" spans="9:17">
      <c r="I725">
        <f t="shared" si="71"/>
        <v>1.6219999999999315</v>
      </c>
      <c r="J725">
        <f>I725*F$5</f>
        <v>1.3599914035163407</v>
      </c>
      <c r="K725">
        <f>4*C$5*((C$6/J725)^(2*C$4)-(C$6/J725)^C$4)+C$7*EXP(-C$8*J725)/J725</f>
        <v>73.776182143608011</v>
      </c>
      <c r="L725">
        <f t="shared" si="72"/>
        <v>-115.90340435503012</v>
      </c>
      <c r="M725">
        <f t="shared" si="67"/>
        <v>124.30998063737447</v>
      </c>
      <c r="O725">
        <f t="shared" si="68"/>
        <v>0</v>
      </c>
      <c r="P725">
        <f t="shared" si="69"/>
        <v>0</v>
      </c>
      <c r="Q725">
        <f t="shared" si="70"/>
        <v>0</v>
      </c>
    </row>
    <row r="726" spans="9:17">
      <c r="I726">
        <f t="shared" si="71"/>
        <v>1.6229999999999314</v>
      </c>
      <c r="J726">
        <f>I726*F$5</f>
        <v>1.3608298692398404</v>
      </c>
      <c r="K726">
        <f>4*C$5*((C$6/J726)^(2*C$4)-(C$6/J726)^C$4)+C$7*EXP(-C$8*J726)/J726</f>
        <v>73.679044809184404</v>
      </c>
      <c r="L726">
        <f t="shared" si="72"/>
        <v>-115.79889167735941</v>
      </c>
      <c r="M726">
        <f t="shared" si="67"/>
        <v>124.98016198608775</v>
      </c>
      <c r="O726">
        <f t="shared" si="68"/>
        <v>0</v>
      </c>
      <c r="P726">
        <f t="shared" si="69"/>
        <v>0</v>
      </c>
      <c r="Q726">
        <f t="shared" si="70"/>
        <v>0</v>
      </c>
    </row>
    <row r="727" spans="9:17">
      <c r="I727">
        <f t="shared" si="71"/>
        <v>1.6239999999999313</v>
      </c>
      <c r="J727">
        <f>I727*F$5</f>
        <v>1.3616683349633398</v>
      </c>
      <c r="K727">
        <f>4*C$5*((C$6/J727)^(2*C$4)-(C$6/J727)^C$4)+C$7*EXP(-C$8*J727)/J727</f>
        <v>73.581995340626605</v>
      </c>
      <c r="L727">
        <f t="shared" si="72"/>
        <v>-115.69382119114461</v>
      </c>
      <c r="M727">
        <f t="shared" si="67"/>
        <v>125.64057846160547</v>
      </c>
      <c r="O727">
        <f t="shared" si="68"/>
        <v>0</v>
      </c>
      <c r="P727">
        <f t="shared" si="69"/>
        <v>0</v>
      </c>
      <c r="Q727">
        <f t="shared" si="70"/>
        <v>0</v>
      </c>
    </row>
    <row r="728" spans="9:17">
      <c r="I728">
        <f t="shared" si="71"/>
        <v>1.6249999999999312</v>
      </c>
      <c r="J728">
        <f>I728*F$5</f>
        <v>1.3625068006868395</v>
      </c>
      <c r="K728">
        <f>4*C$5*((C$6/J728)^(2*C$4)-(C$6/J728)^C$4)+C$7*EXP(-C$8*J728)/J728</f>
        <v>73.485034202205483</v>
      </c>
      <c r="L728">
        <f t="shared" si="72"/>
        <v>-115.58820104031798</v>
      </c>
      <c r="M728">
        <f t="shared" si="67"/>
        <v>126.29133356909307</v>
      </c>
      <c r="O728">
        <f t="shared" si="68"/>
        <v>0</v>
      </c>
      <c r="P728">
        <f t="shared" si="69"/>
        <v>0</v>
      </c>
      <c r="Q728">
        <f t="shared" si="70"/>
        <v>0</v>
      </c>
    </row>
    <row r="729" spans="9:17">
      <c r="I729">
        <f t="shared" si="71"/>
        <v>1.6259999999999311</v>
      </c>
      <c r="J729">
        <f>I729*F$5</f>
        <v>1.3633452664103389</v>
      </c>
      <c r="K729">
        <f>4*C$5*((C$6/J729)^(2*C$4)-(C$6/J729)^C$4)+C$7*EXP(-C$8*J729)/J729</f>
        <v>73.388161851400042</v>
      </c>
      <c r="L729">
        <f t="shared" si="72"/>
        <v>-115.48203928239914</v>
      </c>
      <c r="M729">
        <f t="shared" si="67"/>
        <v>126.93252974739221</v>
      </c>
      <c r="O729">
        <f t="shared" si="68"/>
        <v>0</v>
      </c>
      <c r="P729">
        <f t="shared" si="69"/>
        <v>0</v>
      </c>
      <c r="Q729">
        <f t="shared" si="70"/>
        <v>0</v>
      </c>
    </row>
    <row r="730" spans="9:17">
      <c r="I730">
        <f t="shared" si="71"/>
        <v>1.6269999999999309</v>
      </c>
      <c r="J730">
        <f>I730*F$5</f>
        <v>1.3641837321338386</v>
      </c>
      <c r="K730">
        <f>4*C$5*((C$6/J730)^(2*C$4)-(C$6/J730)^C$4)+C$7*EXP(-C$8*J730)/J730</f>
        <v>73.291378738969243</v>
      </c>
      <c r="L730">
        <f t="shared" si="72"/>
        <v>-115.37534388953743</v>
      </c>
      <c r="M730">
        <f t="shared" si="67"/>
        <v>127.56426831452245</v>
      </c>
      <c r="O730">
        <f t="shared" si="68"/>
        <v>0</v>
      </c>
      <c r="P730">
        <f t="shared" si="69"/>
        <v>0</v>
      </c>
      <c r="Q730">
        <f t="shared" si="70"/>
        <v>0</v>
      </c>
    </row>
    <row r="731" spans="9:17">
      <c r="I731">
        <f t="shared" si="71"/>
        <v>1.6279999999999308</v>
      </c>
      <c r="J731">
        <f>I731*F$5</f>
        <v>1.365022197857338</v>
      </c>
      <c r="K731">
        <f>4*C$5*((C$6/J731)^(2*C$4)-(C$6/J731)^C$4)+C$7*EXP(-C$8*J731)/J731</f>
        <v>73.194685309023342</v>
      </c>
      <c r="L731">
        <f t="shared" si="72"/>
        <v>-115.26812274934909</v>
      </c>
      <c r="M731">
        <f t="shared" si="67"/>
        <v>128.18664960410089</v>
      </c>
      <c r="O731">
        <f t="shared" si="68"/>
        <v>0</v>
      </c>
      <c r="P731">
        <f t="shared" si="69"/>
        <v>0</v>
      </c>
      <c r="Q731">
        <f t="shared" si="70"/>
        <v>0</v>
      </c>
    </row>
    <row r="732" spans="9:17">
      <c r="I732">
        <f t="shared" si="71"/>
        <v>1.6289999999999307</v>
      </c>
      <c r="J732">
        <f>I732*F$5</f>
        <v>1.3658606635808375</v>
      </c>
      <c r="K732">
        <f>4*C$5*((C$6/J732)^(2*C$4)-(C$6/J732)^C$4)+C$7*EXP(-C$8*J732)/J732</f>
        <v>73.098081999094333</v>
      </c>
      <c r="L732">
        <f t="shared" si="72"/>
        <v>-115.16038366573089</v>
      </c>
      <c r="M732">
        <f t="shared" si="67"/>
        <v>128.79977290862337</v>
      </c>
      <c r="O732">
        <f t="shared" si="68"/>
        <v>0</v>
      </c>
      <c r="P732">
        <f t="shared" si="69"/>
        <v>0</v>
      </c>
      <c r="Q732">
        <f t="shared" si="70"/>
        <v>0</v>
      </c>
    </row>
    <row r="733" spans="9:17">
      <c r="I733">
        <f t="shared" si="71"/>
        <v>1.6299999999999306</v>
      </c>
      <c r="J733">
        <f>I733*F$5</f>
        <v>1.3666991293043371</v>
      </c>
      <c r="K733">
        <f>4*C$5*((C$6/J733)^(2*C$4)-(C$6/J733)^C$4)+C$7*EXP(-C$8*J733)/J733</f>
        <v>73.001569240205797</v>
      </c>
      <c r="L733">
        <f t="shared" si="72"/>
        <v>-115.05213435979228</v>
      </c>
      <c r="M733">
        <f t="shared" si="67"/>
        <v>129.40373642917814</v>
      </c>
      <c r="O733">
        <f t="shared" si="68"/>
        <v>0</v>
      </c>
      <c r="P733">
        <f t="shared" si="69"/>
        <v>0</v>
      </c>
      <c r="Q733">
        <f t="shared" si="70"/>
        <v>0</v>
      </c>
    </row>
    <row r="734" spans="9:17">
      <c r="I734">
        <f t="shared" si="71"/>
        <v>1.6309999999999305</v>
      </c>
      <c r="J734">
        <f>I734*F$5</f>
        <v>1.3675375950278366</v>
      </c>
      <c r="K734">
        <f>4*C$5*((C$6/J734)^(2*C$4)-(C$6/J734)^C$4)+C$7*EXP(-C$8*J734)/J734</f>
        <v>72.905147456942032</v>
      </c>
      <c r="L734">
        <f t="shared" si="72"/>
        <v>-114.94338247075362</v>
      </c>
      <c r="M734">
        <f t="shared" si="67"/>
        <v>129.99863737125625</v>
      </c>
      <c r="O734">
        <f t="shared" si="68"/>
        <v>0</v>
      </c>
      <c r="P734">
        <f t="shared" si="69"/>
        <v>0</v>
      </c>
      <c r="Q734">
        <f t="shared" si="70"/>
        <v>0</v>
      </c>
    </row>
    <row r="735" spans="9:17">
      <c r="I735">
        <f t="shared" si="71"/>
        <v>1.6319999999999304</v>
      </c>
      <c r="J735">
        <f>I735*F$5</f>
        <v>1.3683760607513362</v>
      </c>
      <c r="K735">
        <f>4*C$5*((C$6/J735)^(2*C$4)-(C$6/J735)^C$4)+C$7*EXP(-C$8*J735)/J735</f>
        <v>72.808817067516145</v>
      </c>
      <c r="L735">
        <f t="shared" si="72"/>
        <v>-114.83413555671738</v>
      </c>
      <c r="M735">
        <f t="shared" si="67"/>
        <v>130.58457195894619</v>
      </c>
      <c r="O735">
        <f t="shared" si="68"/>
        <v>0</v>
      </c>
      <c r="P735">
        <f t="shared" si="69"/>
        <v>0</v>
      </c>
      <c r="Q735">
        <f t="shared" si="70"/>
        <v>0</v>
      </c>
    </row>
    <row r="736" spans="9:17">
      <c r="I736">
        <f t="shared" si="71"/>
        <v>1.6329999999999303</v>
      </c>
      <c r="J736">
        <f>I736*F$5</f>
        <v>1.3692145264748357</v>
      </c>
      <c r="K736">
        <f>4*C$5*((C$6/J736)^(2*C$4)-(C$6/J736)^C$4)+C$7*EXP(-C$8*J736)/J736</f>
        <v>72.712578483838016</v>
      </c>
      <c r="L736">
        <f t="shared" si="72"/>
        <v>-114.72440109554275</v>
      </c>
      <c r="M736">
        <f t="shared" si="67"/>
        <v>131.16163538949459</v>
      </c>
      <c r="O736">
        <f t="shared" si="68"/>
        <v>0</v>
      </c>
      <c r="P736">
        <f t="shared" si="69"/>
        <v>0</v>
      </c>
      <c r="Q736">
        <f t="shared" si="70"/>
        <v>0</v>
      </c>
    </row>
    <row r="737" spans="9:17">
      <c r="I737">
        <f t="shared" si="71"/>
        <v>1.6339999999999302</v>
      </c>
      <c r="J737">
        <f>I737*F$5</f>
        <v>1.3700529921983353</v>
      </c>
      <c r="K737">
        <f>4*C$5*((C$6/J737)^(2*C$4)-(C$6/J737)^C$4)+C$7*EXP(-C$8*J737)/J737</f>
        <v>72.616432111580892</v>
      </c>
      <c r="L737">
        <f t="shared" si="72"/>
        <v>-114.61418648569291</v>
      </c>
      <c r="M737">
        <f t="shared" si="67"/>
        <v>131.72992187977931</v>
      </c>
      <c r="O737">
        <f t="shared" si="68"/>
        <v>0</v>
      </c>
      <c r="P737">
        <f t="shared" si="69"/>
        <v>0</v>
      </c>
      <c r="Q737">
        <f t="shared" si="70"/>
        <v>0</v>
      </c>
    </row>
    <row r="738" spans="9:17">
      <c r="I738">
        <f t="shared" si="71"/>
        <v>1.6349999999999301</v>
      </c>
      <c r="J738">
        <f>I738*F$5</f>
        <v>1.3708914579218348</v>
      </c>
      <c r="K738">
        <f>4*C$5*((C$6/J738)^(2*C$4)-(C$6/J738)^C$4)+C$7*EXP(-C$8*J738)/J738</f>
        <v>72.520378350247938</v>
      </c>
      <c r="L738">
        <f t="shared" si="72"/>
        <v>-114.50349904703181</v>
      </c>
      <c r="M738">
        <f t="shared" si="67"/>
        <v>132.28952465618264</v>
      </c>
      <c r="O738">
        <f t="shared" si="68"/>
        <v>0</v>
      </c>
      <c r="P738">
        <f t="shared" si="69"/>
        <v>0</v>
      </c>
      <c r="Q738">
        <f t="shared" si="70"/>
        <v>0</v>
      </c>
    </row>
    <row r="739" spans="9:17">
      <c r="I739">
        <f t="shared" si="71"/>
        <v>1.63599999999993</v>
      </c>
      <c r="J739">
        <f>I739*F$5</f>
        <v>1.3717299236453344</v>
      </c>
      <c r="K739">
        <f>4*C$5*((C$6/J739)^(2*C$4)-(C$6/J739)^C$4)+C$7*EXP(-C$8*J739)/J739</f>
        <v>72.424417593237493</v>
      </c>
      <c r="L739">
        <f t="shared" si="72"/>
        <v>-114.3923460216884</v>
      </c>
      <c r="M739">
        <f t="shared" si="67"/>
        <v>132.84053598098043</v>
      </c>
      <c r="O739">
        <f t="shared" si="68"/>
        <v>0</v>
      </c>
      <c r="P739">
        <f t="shared" si="69"/>
        <v>0</v>
      </c>
      <c r="Q739">
        <f t="shared" si="70"/>
        <v>0</v>
      </c>
    </row>
    <row r="740" spans="9:17">
      <c r="I740">
        <f t="shared" si="71"/>
        <v>1.6369999999999298</v>
      </c>
      <c r="J740">
        <f>I740*F$5</f>
        <v>1.3725683893688339</v>
      </c>
      <c r="K740">
        <f>4*C$5*((C$6/J740)^(2*C$4)-(C$6/J740)^C$4)+C$7*EXP(-C$8*J740)/J740</f>
        <v>72.328550227908167</v>
      </c>
      <c r="L740">
        <f t="shared" si="72"/>
        <v>-114.28073457480909</v>
      </c>
      <c r="M740">
        <f t="shared" si="67"/>
        <v>133.38304720754439</v>
      </c>
      <c r="O740">
        <f t="shared" si="68"/>
        <v>0</v>
      </c>
      <c r="P740">
        <f t="shared" si="69"/>
        <v>0</v>
      </c>
      <c r="Q740">
        <f t="shared" si="70"/>
        <v>0</v>
      </c>
    </row>
    <row r="741" spans="9:17">
      <c r="I741">
        <f t="shared" si="71"/>
        <v>1.6379999999999297</v>
      </c>
      <c r="J741">
        <f>I741*F$5</f>
        <v>1.3734068550923333</v>
      </c>
      <c r="K741">
        <f>4*C$5*((C$6/J741)^(2*C$4)-(C$6/J741)^C$4)+C$7*EXP(-C$8*J741)/J741</f>
        <v>72.232776635642864</v>
      </c>
      <c r="L741">
        <f t="shared" si="72"/>
        <v>-114.16867179532953</v>
      </c>
      <c r="M741">
        <f t="shared" si="67"/>
        <v>133.91714869398538</v>
      </c>
      <c r="O741">
        <f t="shared" si="68"/>
        <v>0</v>
      </c>
      <c r="P741">
        <f t="shared" si="69"/>
        <v>0</v>
      </c>
      <c r="Q741">
        <f t="shared" si="70"/>
        <v>0</v>
      </c>
    </row>
    <row r="742" spans="9:17">
      <c r="I742">
        <f t="shared" si="71"/>
        <v>1.6389999999999296</v>
      </c>
      <c r="J742">
        <f>I742*F$5</f>
        <v>1.3742453208158329</v>
      </c>
      <c r="K742">
        <f>4*C$5*((C$6/J742)^(2*C$4)-(C$6/J742)^C$4)+C$7*EXP(-C$8*J742)/J742</f>
        <v>72.13709719191246</v>
      </c>
      <c r="L742">
        <f t="shared" si="72"/>
        <v>-114.05616469687169</v>
      </c>
      <c r="M742">
        <f t="shared" si="67"/>
        <v>134.44292981314305</v>
      </c>
      <c r="O742">
        <f t="shared" si="68"/>
        <v>0</v>
      </c>
      <c r="P742">
        <f t="shared" si="69"/>
        <v>0</v>
      </c>
      <c r="Q742">
        <f t="shared" si="70"/>
        <v>0</v>
      </c>
    </row>
    <row r="743" spans="9:17">
      <c r="I743">
        <f t="shared" si="71"/>
        <v>1.6399999999999295</v>
      </c>
      <c r="J743">
        <f>I743*F$5</f>
        <v>1.3750837865393324</v>
      </c>
      <c r="K743">
        <f>4*C$5*((C$6/J743)^(2*C$4)-(C$6/J743)^C$4)+C$7*EXP(-C$8*J743)/J743</f>
        <v>72.041512266338572</v>
      </c>
      <c r="L743">
        <f t="shared" si="72"/>
        <v>-113.94322021849918</v>
      </c>
      <c r="M743">
        <f t="shared" ref="M743:M806" si="73">(L744-L742)/(J744-J742)</f>
        <v>134.96047909851515</v>
      </c>
      <c r="O743">
        <f t="shared" ref="O743:O806" si="74">IF(K743=T$3,J743,0)</f>
        <v>0</v>
      </c>
      <c r="P743">
        <f t="shared" ref="P743:P806" si="75">IF(K743=T$3,M743,0)</f>
        <v>0</v>
      </c>
      <c r="Q743">
        <f t="shared" ref="Q743:Q806" si="76">IF(L743=T$2,J743,0)</f>
        <v>0</v>
      </c>
    </row>
    <row r="744" spans="9:17">
      <c r="I744">
        <f t="shared" si="71"/>
        <v>1.6409999999999294</v>
      </c>
      <c r="J744">
        <f>I744*F$5</f>
        <v>1.375922252262832</v>
      </c>
      <c r="K744">
        <f>4*C$5*((C$6/J744)^(2*C$4)-(C$6/J744)^C$4)+C$7*EXP(-C$8*J744)/J744</f>
        <v>71.946022222755715</v>
      </c>
      <c r="L744">
        <f t="shared" si="72"/>
        <v>-113.82984522536933</v>
      </c>
      <c r="M744">
        <f t="shared" si="73"/>
        <v>135.46988417327177</v>
      </c>
      <c r="O744">
        <f t="shared" si="74"/>
        <v>0</v>
      </c>
      <c r="P744">
        <f t="shared" si="75"/>
        <v>0</v>
      </c>
      <c r="Q744">
        <f t="shared" si="76"/>
        <v>0</v>
      </c>
    </row>
    <row r="745" spans="9:17">
      <c r="I745">
        <f t="shared" si="71"/>
        <v>1.6419999999999293</v>
      </c>
      <c r="J745">
        <f>I745*F$5</f>
        <v>1.3767607179863315</v>
      </c>
      <c r="K745">
        <f>4*C$5*((C$6/J745)^(2*C$4)-(C$6/J745)^C$4)+C$7*EXP(-C$8*J745)/J745</f>
        <v>71.85062741927311</v>
      </c>
      <c r="L745">
        <f t="shared" si="72"/>
        <v>-113.71604650960769</v>
      </c>
      <c r="M745">
        <f t="shared" si="73"/>
        <v>135.97123167410413</v>
      </c>
      <c r="O745">
        <f t="shared" si="74"/>
        <v>0</v>
      </c>
      <c r="P745">
        <f t="shared" si="75"/>
        <v>0</v>
      </c>
      <c r="Q745">
        <f t="shared" si="76"/>
        <v>0</v>
      </c>
    </row>
    <row r="746" spans="9:17">
      <c r="I746">
        <f t="shared" si="71"/>
        <v>1.6429999999999292</v>
      </c>
      <c r="J746">
        <f>I746*F$5</f>
        <v>1.3775991837098311</v>
      </c>
      <c r="K746">
        <f>4*C$5*((C$6/J746)^(2*C$4)-(C$6/J746)^C$4)+C$7*EXP(-C$8*J746)/J746</f>
        <v>71.755328208335342</v>
      </c>
      <c r="L746">
        <f t="shared" si="72"/>
        <v>-113.60183079108782</v>
      </c>
      <c r="M746">
        <f t="shared" si="73"/>
        <v>136.46460736845017</v>
      </c>
      <c r="O746">
        <f t="shared" si="74"/>
        <v>0</v>
      </c>
      <c r="P746">
        <f t="shared" si="75"/>
        <v>0</v>
      </c>
      <c r="Q746">
        <f t="shared" si="76"/>
        <v>0</v>
      </c>
    </row>
    <row r="747" spans="9:17">
      <c r="I747">
        <f t="shared" si="71"/>
        <v>1.6439999999999291</v>
      </c>
      <c r="J747">
        <f>I747*F$5</f>
        <v>1.3784376494333306</v>
      </c>
      <c r="K747">
        <f>4*C$5*((C$6/J747)^(2*C$4)-(C$6/J747)^C$4)+C$7*EXP(-C$8*J747)/J747</f>
        <v>71.660124936782864</v>
      </c>
      <c r="L747">
        <f t="shared" si="72"/>
        <v>-113.48720471810915</v>
      </c>
      <c r="M747">
        <f t="shared" si="73"/>
        <v>136.95009615459597</v>
      </c>
      <c r="O747">
        <f t="shared" si="74"/>
        <v>0</v>
      </c>
      <c r="P747">
        <f t="shared" si="75"/>
        <v>0</v>
      </c>
      <c r="Q747">
        <f t="shared" si="76"/>
        <v>0</v>
      </c>
    </row>
    <row r="748" spans="9:17">
      <c r="I748">
        <f t="shared" si="71"/>
        <v>1.644999999999929</v>
      </c>
      <c r="J748">
        <f>I748*F$5</f>
        <v>1.3792761151568302</v>
      </c>
      <c r="K748">
        <f>4*C$5*((C$6/J748)^(2*C$4)-(C$6/J748)^C$4)+C$7*EXP(-C$8*J748)/J748</f>
        <v>71.565017945911521</v>
      </c>
      <c r="L748">
        <f t="shared" si="72"/>
        <v>-113.37217486817663</v>
      </c>
      <c r="M748">
        <f t="shared" si="73"/>
        <v>137.42778206279451</v>
      </c>
      <c r="O748">
        <f t="shared" si="74"/>
        <v>0</v>
      </c>
      <c r="P748">
        <f t="shared" si="75"/>
        <v>0</v>
      </c>
      <c r="Q748">
        <f t="shared" si="76"/>
        <v>0</v>
      </c>
    </row>
    <row r="749" spans="9:17">
      <c r="I749">
        <f t="shared" si="71"/>
        <v>1.6459999999999289</v>
      </c>
      <c r="J749">
        <f>I749*F$5</f>
        <v>1.3801145808803297</v>
      </c>
      <c r="K749">
        <f>4*C$5*((C$6/J749)^(2*C$4)-(C$6/J749)^C$4)+C$7*EXP(-C$8*J749)/J749</f>
        <v>71.470007571531738</v>
      </c>
      <c r="L749">
        <f t="shared" si="72"/>
        <v>-113.25674774867672</v>
      </c>
      <c r="M749">
        <f t="shared" si="73"/>
        <v>137.89774822922539</v>
      </c>
      <c r="O749">
        <f t="shared" si="74"/>
        <v>0</v>
      </c>
      <c r="P749">
        <f t="shared" si="75"/>
        <v>0</v>
      </c>
      <c r="Q749">
        <f t="shared" si="76"/>
        <v>0</v>
      </c>
    </row>
    <row r="750" spans="9:17">
      <c r="I750">
        <f t="shared" si="71"/>
        <v>1.6469999999999287</v>
      </c>
      <c r="J750">
        <f>I750*F$5</f>
        <v>1.3809530466038291</v>
      </c>
      <c r="K750">
        <f>4*C$5*((C$6/J750)^(2*C$4)-(C$6/J750)^C$4)+C$7*EXP(-C$8*J750)/J750</f>
        <v>71.375094144026946</v>
      </c>
      <c r="L750">
        <f t="shared" si="72"/>
        <v>-113.14092979770071</v>
      </c>
      <c r="M750">
        <f t="shared" si="73"/>
        <v>138.36007690643703</v>
      </c>
      <c r="O750">
        <f t="shared" si="74"/>
        <v>0</v>
      </c>
      <c r="P750">
        <f t="shared" si="75"/>
        <v>0</v>
      </c>
      <c r="Q750">
        <f t="shared" si="76"/>
        <v>0</v>
      </c>
    </row>
    <row r="751" spans="9:17">
      <c r="I751">
        <f t="shared" si="71"/>
        <v>1.6479999999999286</v>
      </c>
      <c r="J751">
        <f>I751*F$5</f>
        <v>1.3817915123273288</v>
      </c>
      <c r="K751">
        <f>4*C$5*((C$6/J751)^(2*C$4)-(C$6/J751)^C$4)+C$7*EXP(-C$8*J751)/J751</f>
        <v>71.280277988411257</v>
      </c>
      <c r="L751">
        <f t="shared" si="72"/>
        <v>-113.0247273847031</v>
      </c>
      <c r="M751">
        <f t="shared" si="73"/>
        <v>138.81484953849323</v>
      </c>
      <c r="O751">
        <f t="shared" si="74"/>
        <v>0</v>
      </c>
      <c r="P751">
        <f t="shared" si="75"/>
        <v>0</v>
      </c>
      <c r="Q751">
        <f t="shared" si="76"/>
        <v>0</v>
      </c>
    </row>
    <row r="752" spans="9:17">
      <c r="I752">
        <f t="shared" si="71"/>
        <v>1.6489999999999285</v>
      </c>
      <c r="J752">
        <f>I752*F$5</f>
        <v>1.3826299780508282</v>
      </c>
      <c r="K752">
        <f>4*C$5*((C$6/J752)^(2*C$4)-(C$6/J752)^C$4)+C$7*EXP(-C$8*J752)/J752</f>
        <v>71.185559424387037</v>
      </c>
      <c r="L752">
        <f t="shared" si="72"/>
        <v>-112.90814681119916</v>
      </c>
      <c r="M752">
        <f t="shared" si="73"/>
        <v>139.26214670955468</v>
      </c>
      <c r="O752">
        <f t="shared" si="74"/>
        <v>0</v>
      </c>
      <c r="P752">
        <f t="shared" si="75"/>
        <v>0</v>
      </c>
      <c r="Q752">
        <f t="shared" si="76"/>
        <v>0</v>
      </c>
    </row>
    <row r="753" spans="9:17">
      <c r="I753">
        <f t="shared" si="71"/>
        <v>1.6499999999999284</v>
      </c>
      <c r="J753">
        <f>I753*F$5</f>
        <v>1.3834684437743279</v>
      </c>
      <c r="K753">
        <f>4*C$5*((C$6/J753)^(2*C$4)-(C$6/J753)^C$4)+C$7*EXP(-C$8*J753)/J753</f>
        <v>71.090938766401166</v>
      </c>
      <c r="L753">
        <f t="shared" si="72"/>
        <v>-112.79119431150924</v>
      </c>
      <c r="M753">
        <f t="shared" si="73"/>
        <v>139.70204817969815</v>
      </c>
      <c r="O753">
        <f t="shared" si="74"/>
        <v>0</v>
      </c>
      <c r="P753">
        <f t="shared" si="75"/>
        <v>0</v>
      </c>
      <c r="Q753">
        <f t="shared" si="76"/>
        <v>0</v>
      </c>
    </row>
    <row r="754" spans="9:17">
      <c r="I754">
        <f t="shared" si="71"/>
        <v>1.6509999999999283</v>
      </c>
      <c r="J754">
        <f>I754*F$5</f>
        <v>1.3843069094978273</v>
      </c>
      <c r="K754">
        <f>4*C$5*((C$6/J754)^(2*C$4)-(C$6/J754)^C$4)+C$7*EXP(-C$8*J754)/J754</f>
        <v>70.996416323701482</v>
      </c>
      <c r="L754">
        <f t="shared" si="72"/>
        <v>-112.67387605339644</v>
      </c>
      <c r="M754">
        <f t="shared" si="73"/>
        <v>140.13463287398315</v>
      </c>
      <c r="O754">
        <f t="shared" si="74"/>
        <v>0</v>
      </c>
      <c r="P754">
        <f t="shared" si="75"/>
        <v>0</v>
      </c>
      <c r="Q754">
        <f t="shared" si="76"/>
        <v>0</v>
      </c>
    </row>
    <row r="755" spans="9:17">
      <c r="I755">
        <f t="shared" si="71"/>
        <v>1.6519999999999282</v>
      </c>
      <c r="J755">
        <f>I755*F$5</f>
        <v>1.385145375221327</v>
      </c>
      <c r="K755">
        <f>4*C$5*((C$6/J755)^(2*C$4)-(C$6/J755)^C$4)+C$7*EXP(-C$8*J755)/J755</f>
        <v>70.901992400391947</v>
      </c>
      <c r="L755">
        <f t="shared" si="72"/>
        <v>-112.55619813882919</v>
      </c>
      <c r="M755">
        <f t="shared" si="73"/>
        <v>140.55997887860474</v>
      </c>
      <c r="O755">
        <f t="shared" si="74"/>
        <v>0</v>
      </c>
      <c r="P755">
        <f t="shared" si="75"/>
        <v>0</v>
      </c>
      <c r="Q755">
        <f t="shared" si="76"/>
        <v>0</v>
      </c>
    </row>
    <row r="756" spans="9:17">
      <c r="I756">
        <f t="shared" si="71"/>
        <v>1.6529999999999281</v>
      </c>
      <c r="J756">
        <f>I756*F$5</f>
        <v>1.3859838409448264</v>
      </c>
      <c r="K756">
        <f>4*C$5*((C$6/J756)^(2*C$4)-(C$6/J756)^C$4)+C$7*EXP(-C$8*J756)/J756</f>
        <v>70.807667295487818</v>
      </c>
      <c r="L756">
        <f t="shared" si="72"/>
        <v>-112.43816660462538</v>
      </c>
      <c r="M756">
        <f t="shared" si="73"/>
        <v>140.97816351669618</v>
      </c>
      <c r="O756">
        <f t="shared" si="74"/>
        <v>0</v>
      </c>
      <c r="P756">
        <f t="shared" si="75"/>
        <v>0</v>
      </c>
      <c r="Q756">
        <f t="shared" si="76"/>
        <v>0</v>
      </c>
    </row>
    <row r="757" spans="9:17">
      <c r="I757">
        <f t="shared" si="71"/>
        <v>1.653999999999928</v>
      </c>
      <c r="J757">
        <f>I757*F$5</f>
        <v>1.3868223066683261</v>
      </c>
      <c r="K757">
        <f>4*C$5*((C$6/J757)^(2*C$4)-(C$6/J757)^C$4)+C$7*EXP(-C$8*J757)/J757</f>
        <v>70.713441302969727</v>
      </c>
      <c r="L757">
        <f t="shared" si="72"/>
        <v>-112.31978742308786</v>
      </c>
      <c r="M757">
        <f t="shared" si="73"/>
        <v>141.38926328385648</v>
      </c>
      <c r="O757">
        <f t="shared" si="74"/>
        <v>0</v>
      </c>
      <c r="P757">
        <f t="shared" si="75"/>
        <v>0</v>
      </c>
      <c r="Q757">
        <f t="shared" si="76"/>
        <v>0</v>
      </c>
    </row>
    <row r="758" spans="9:17">
      <c r="I758">
        <f t="shared" si="71"/>
        <v>1.6549999999999279</v>
      </c>
      <c r="J758">
        <f>I758*F$5</f>
        <v>1.3876607723918255</v>
      </c>
      <c r="K758">
        <f>4*C$5*((C$6/J758)^(2*C$4)-(C$6/J758)^C$4)+C$7*EXP(-C$8*J758)/J758</f>
        <v>70.619314711837788</v>
      </c>
      <c r="L758">
        <f t="shared" si="72"/>
        <v>-112.20106650275665</v>
      </c>
      <c r="M758">
        <f t="shared" si="73"/>
        <v>141.7933538874305</v>
      </c>
      <c r="O758">
        <f t="shared" si="74"/>
        <v>0</v>
      </c>
      <c r="P758">
        <f t="shared" si="75"/>
        <v>0</v>
      </c>
      <c r="Q758">
        <f t="shared" si="76"/>
        <v>0</v>
      </c>
    </row>
    <row r="759" spans="9:17">
      <c r="I759">
        <f t="shared" si="71"/>
        <v>1.6559999999999278</v>
      </c>
      <c r="J759">
        <f>I759*F$5</f>
        <v>1.3884992381153249</v>
      </c>
      <c r="K759">
        <f>4*C$5*((C$6/J759)^(2*C$4)-(C$6/J759)^C$4)+C$7*EXP(-C$8*J759)/J759</f>
        <v>70.525287806164442</v>
      </c>
      <c r="L759">
        <f t="shared" si="72"/>
        <v>-112.08200968897859</v>
      </c>
      <c r="M759">
        <f t="shared" si="73"/>
        <v>142.19051029301551</v>
      </c>
      <c r="O759">
        <f t="shared" si="74"/>
        <v>0</v>
      </c>
      <c r="P759">
        <f t="shared" si="75"/>
        <v>0</v>
      </c>
      <c r="Q759">
        <f t="shared" si="76"/>
        <v>0</v>
      </c>
    </row>
    <row r="760" spans="9:17">
      <c r="I760">
        <f t="shared" si="71"/>
        <v>1.6569999999999276</v>
      </c>
      <c r="J760">
        <f>I760*F$5</f>
        <v>1.3893377038388246</v>
      </c>
      <c r="K760">
        <f>4*C$5*((C$6/J760)^(2*C$4)-(C$6/J760)^C$4)+C$7*EXP(-C$8*J760)/J760</f>
        <v>70.431360865147482</v>
      </c>
      <c r="L760">
        <f t="shared" si="72"/>
        <v>-111.96262276458144</v>
      </c>
      <c r="M760">
        <f t="shared" si="73"/>
        <v>142.58080661733004</v>
      </c>
      <c r="O760">
        <f t="shared" si="74"/>
        <v>0</v>
      </c>
      <c r="P760">
        <f t="shared" si="75"/>
        <v>0</v>
      </c>
      <c r="Q760">
        <f t="shared" si="76"/>
        <v>0</v>
      </c>
    </row>
    <row r="761" spans="9:17">
      <c r="I761">
        <f t="shared" si="71"/>
        <v>1.6579999999999275</v>
      </c>
      <c r="J761">
        <f>I761*F$5</f>
        <v>1.390176169562324</v>
      </c>
      <c r="K761">
        <f>4*C$5*((C$6/J761)^(2*C$4)-(C$6/J761)^C$4)+C$7*EXP(-C$8*J761)/J761</f>
        <v>70.337534163162019</v>
      </c>
      <c r="L761">
        <f t="shared" si="72"/>
        <v>-111.84291145062349</v>
      </c>
      <c r="M761">
        <f t="shared" si="73"/>
        <v>142.96431624309906</v>
      </c>
      <c r="O761">
        <f t="shared" si="74"/>
        <v>0</v>
      </c>
      <c r="P761">
        <f t="shared" si="75"/>
        <v>0</v>
      </c>
      <c r="Q761">
        <f t="shared" si="76"/>
        <v>0</v>
      </c>
    </row>
    <row r="762" spans="9:17">
      <c r="I762">
        <f t="shared" si="71"/>
        <v>1.6589999999999274</v>
      </c>
      <c r="J762">
        <f>I762*F$5</f>
        <v>1.3910146352858237</v>
      </c>
      <c r="K762">
        <f>4*C$5*((C$6/J762)^(2*C$4)-(C$6/J762)^C$4)+C$7*EXP(-C$8*J762)/J762</f>
        <v>70.243807969811996</v>
      </c>
      <c r="L762">
        <f t="shared" si="72"/>
        <v>-111.72288140687466</v>
      </c>
      <c r="M762">
        <f t="shared" si="73"/>
        <v>143.3411118454944</v>
      </c>
      <c r="O762">
        <f t="shared" si="74"/>
        <v>0</v>
      </c>
      <c r="P762">
        <f t="shared" si="75"/>
        <v>0</v>
      </c>
      <c r="Q762">
        <f t="shared" si="76"/>
        <v>0</v>
      </c>
    </row>
    <row r="763" spans="9:17">
      <c r="I763">
        <f t="shared" si="71"/>
        <v>1.6599999999999273</v>
      </c>
      <c r="J763">
        <f>I763*F$5</f>
        <v>1.3918531010093231</v>
      </c>
      <c r="K763">
        <f>4*C$5*((C$6/J763)^(2*C$4)-(C$6/J763)^C$4)+C$7*EXP(-C$8*J763)/J763</f>
        <v>70.15018254998148</v>
      </c>
      <c r="L763">
        <f t="shared" si="72"/>
        <v>-111.60253823252197</v>
      </c>
      <c r="M763">
        <f t="shared" si="73"/>
        <v>143.71126527472126</v>
      </c>
      <c r="O763">
        <f t="shared" si="74"/>
        <v>0</v>
      </c>
      <c r="P763">
        <f t="shared" si="75"/>
        <v>0</v>
      </c>
      <c r="Q763">
        <f t="shared" si="76"/>
        <v>0</v>
      </c>
    </row>
    <row r="764" spans="9:17">
      <c r="I764">
        <f t="shared" si="71"/>
        <v>1.6609999999999272</v>
      </c>
      <c r="J764">
        <f>I764*F$5</f>
        <v>1.3926915667328228</v>
      </c>
      <c r="K764">
        <f>4*C$5*((C$6/J764)^(2*C$4)-(C$6/J764)^C$4)+C$7*EXP(-C$8*J764)/J764</f>
        <v>70.056658163884961</v>
      </c>
      <c r="L764">
        <f t="shared" si="72"/>
        <v>-111.48188746684745</v>
      </c>
      <c r="M764">
        <f t="shared" si="73"/>
        <v>144.07484765836259</v>
      </c>
      <c r="O764">
        <f t="shared" si="74"/>
        <v>0</v>
      </c>
      <c r="P764">
        <f t="shared" si="75"/>
        <v>0</v>
      </c>
      <c r="Q764">
        <f t="shared" si="76"/>
        <v>0</v>
      </c>
    </row>
    <row r="765" spans="9:17">
      <c r="I765">
        <f t="shared" si="71"/>
        <v>1.6619999999999271</v>
      </c>
      <c r="J765">
        <f>I765*F$5</f>
        <v>1.3935300324563222</v>
      </c>
      <c r="K765">
        <f>4*C$5*((C$6/J765)^(2*C$4)-(C$6/J765)^C$4)+C$7*EXP(-C$8*J765)/J765</f>
        <v>69.963235067117509</v>
      </c>
      <c r="L765">
        <f t="shared" si="72"/>
        <v>-111.36093458976205</v>
      </c>
      <c r="M765">
        <f t="shared" si="73"/>
        <v>144.43192944177608</v>
      </c>
      <c r="O765">
        <f t="shared" si="74"/>
        <v>0</v>
      </c>
      <c r="P765">
        <f t="shared" si="75"/>
        <v>0</v>
      </c>
      <c r="Q765">
        <f t="shared" si="76"/>
        <v>0</v>
      </c>
    </row>
    <row r="766" spans="9:17">
      <c r="I766">
        <f t="shared" si="71"/>
        <v>1.662999999999927</v>
      </c>
      <c r="J766">
        <f>I766*F$5</f>
        <v>1.3943684981798219</v>
      </c>
      <c r="K766">
        <f>4*C$5*((C$6/J766)^(2*C$4)-(C$6/J766)^C$4)+C$7*EXP(-C$8*J766)/J766</f>
        <v>69.86991351070418</v>
      </c>
      <c r="L766">
        <f t="shared" si="72"/>
        <v>-111.23968502241578</v>
      </c>
      <c r="M766">
        <f t="shared" si="73"/>
        <v>144.78258029713101</v>
      </c>
      <c r="O766">
        <f t="shared" si="74"/>
        <v>0</v>
      </c>
      <c r="P766">
        <f t="shared" si="75"/>
        <v>0</v>
      </c>
      <c r="Q766">
        <f t="shared" si="76"/>
        <v>0</v>
      </c>
    </row>
    <row r="767" spans="9:17">
      <c r="I767">
        <f t="shared" si="71"/>
        <v>1.6639999999999269</v>
      </c>
      <c r="J767">
        <f>I767*F$5</f>
        <v>1.3952069639033213</v>
      </c>
      <c r="K767">
        <f>4*C$5*((C$6/J767)^(2*C$4)-(C$6/J767)^C$4)+C$7*EXP(-C$8*J767)/J767</f>
        <v>69.776693741149145</v>
      </c>
      <c r="L767">
        <f t="shared" si="72"/>
        <v>-111.11814412788412</v>
      </c>
      <c r="M767">
        <f t="shared" si="73"/>
        <v>145.12686916385596</v>
      </c>
      <c r="O767">
        <f t="shared" si="74"/>
        <v>0</v>
      </c>
      <c r="P767">
        <f t="shared" si="75"/>
        <v>0</v>
      </c>
      <c r="Q767">
        <f t="shared" si="76"/>
        <v>0</v>
      </c>
    </row>
    <row r="768" spans="9:17">
      <c r="I768">
        <f t="shared" si="71"/>
        <v>1.6649999999999268</v>
      </c>
      <c r="J768">
        <f>I768*F$5</f>
        <v>1.396045429626821</v>
      </c>
      <c r="K768">
        <f>4*C$5*((C$6/J768)^(2*C$4)-(C$6/J768)^C$4)+C$7*EXP(-C$8*J768)/J768</f>
        <v>69.683576000483953</v>
      </c>
      <c r="L768">
        <f t="shared" si="72"/>
        <v>-110.99631721171039</v>
      </c>
      <c r="M768">
        <f t="shared" si="73"/>
        <v>145.46486429039192</v>
      </c>
      <c r="O768">
        <f t="shared" si="74"/>
        <v>0</v>
      </c>
      <c r="P768">
        <f t="shared" si="75"/>
        <v>0</v>
      </c>
      <c r="Q768">
        <f t="shared" si="76"/>
        <v>0</v>
      </c>
    </row>
    <row r="769" spans="9:17">
      <c r="I769">
        <f t="shared" si="71"/>
        <v>1.6659999999999267</v>
      </c>
      <c r="J769">
        <f>I769*F$5</f>
        <v>1.3968838953503204</v>
      </c>
      <c r="K769">
        <f>4*C$5*((C$6/J769)^(2*C$4)-(C$6/J769)^C$4)+C$7*EXP(-C$8*J769)/J769</f>
        <v>69.590560526315741</v>
      </c>
      <c r="L769">
        <f t="shared" si="72"/>
        <v>-110.87420952252211</v>
      </c>
      <c r="M769">
        <f t="shared" si="73"/>
        <v>145.79663323756733</v>
      </c>
      <c r="O769">
        <f t="shared" si="74"/>
        <v>0</v>
      </c>
      <c r="P769">
        <f t="shared" si="75"/>
        <v>0</v>
      </c>
      <c r="Q769">
        <f t="shared" si="76"/>
        <v>0</v>
      </c>
    </row>
    <row r="770" spans="9:17">
      <c r="I770">
        <f t="shared" si="71"/>
        <v>1.6669999999999265</v>
      </c>
      <c r="J770">
        <f>I770*F$5</f>
        <v>1.3977223610738199</v>
      </c>
      <c r="K770">
        <f>4*C$5*((C$6/J770)^(2*C$4)-(C$6/J770)^C$4)+C$7*EXP(-C$8*J770)/J770</f>
        <v>69.497647551874493</v>
      </c>
      <c r="L770">
        <f t="shared" si="72"/>
        <v>-110.75182625256775</v>
      </c>
      <c r="M770">
        <f t="shared" si="73"/>
        <v>146.12224286037517</v>
      </c>
      <c r="O770">
        <f t="shared" si="74"/>
        <v>0</v>
      </c>
      <c r="P770">
        <f t="shared" si="75"/>
        <v>0</v>
      </c>
      <c r="Q770">
        <f t="shared" si="76"/>
        <v>0</v>
      </c>
    </row>
    <row r="771" spans="9:17">
      <c r="I771">
        <f t="shared" si="71"/>
        <v>1.6679999999999264</v>
      </c>
      <c r="J771">
        <f>I771*F$5</f>
        <v>1.3985608267973195</v>
      </c>
      <c r="K771">
        <f>4*C$5*((C$6/J771)^(2*C$4)-(C$6/J771)^C$4)+C$7*EXP(-C$8*J771)/J771</f>
        <v>69.40483730606023</v>
      </c>
      <c r="L771">
        <f t="shared" si="72"/>
        <v>-110.62917253836351</v>
      </c>
      <c r="M771">
        <f t="shared" si="73"/>
        <v>146.44175928622576</v>
      </c>
      <c r="O771">
        <f t="shared" si="74"/>
        <v>0</v>
      </c>
      <c r="P771">
        <f t="shared" si="75"/>
        <v>0</v>
      </c>
      <c r="Q771">
        <f t="shared" si="76"/>
        <v>0</v>
      </c>
    </row>
    <row r="772" spans="9:17">
      <c r="I772">
        <f t="shared" si="71"/>
        <v>1.6689999999999263</v>
      </c>
      <c r="J772">
        <f>I772*F$5</f>
        <v>1.399399292520819</v>
      </c>
      <c r="K772">
        <f>4*C$5*((C$6/J772)^(2*C$4)-(C$6/J772)^C$4)+C$7*EXP(-C$8*J772)/J772</f>
        <v>69.312130013489423</v>
      </c>
      <c r="L772">
        <f t="shared" si="72"/>
        <v>-110.50625346126681</v>
      </c>
      <c r="M772">
        <f t="shared" si="73"/>
        <v>146.75524801914895</v>
      </c>
      <c r="O772">
        <f t="shared" si="74"/>
        <v>0</v>
      </c>
      <c r="P772">
        <f t="shared" si="75"/>
        <v>0</v>
      </c>
      <c r="Q772">
        <f t="shared" si="76"/>
        <v>0</v>
      </c>
    </row>
    <row r="773" spans="9:17">
      <c r="I773">
        <f t="shared" ref="I773:I836" si="77">I772+0.001</f>
        <v>1.6699999999999262</v>
      </c>
      <c r="J773">
        <f>I773*F$5</f>
        <v>1.4002377582443186</v>
      </c>
      <c r="K773">
        <f>4*C$5*((C$6/J773)^(2*C$4)-(C$6/J773)^C$4)+C$7*EXP(-C$8*J773)/J773</f>
        <v>69.219525894540979</v>
      </c>
      <c r="L773">
        <f t="shared" ref="L773:L836" si="78">(K774-K772)/(J774-J772)</f>
        <v>-110.38307404794804</v>
      </c>
      <c r="M773">
        <f t="shared" si="73"/>
        <v>147.06277388638392</v>
      </c>
      <c r="O773">
        <f t="shared" si="74"/>
        <v>0</v>
      </c>
      <c r="P773">
        <f t="shared" si="75"/>
        <v>0</v>
      </c>
      <c r="Q773">
        <f t="shared" si="76"/>
        <v>0</v>
      </c>
    </row>
    <row r="774" spans="9:17">
      <c r="I774">
        <f t="shared" si="77"/>
        <v>1.6709999999999261</v>
      </c>
      <c r="J774">
        <f>I774*F$5</f>
        <v>1.4010762239678181</v>
      </c>
      <c r="K774">
        <f>4*C$5*((C$6/J774)^(2*C$4)-(C$6/J774)^C$4)+C$7*EXP(-C$8*J774)/J774</f>
        <v>69.127025165401989</v>
      </c>
      <c r="L774">
        <f t="shared" si="78"/>
        <v>-110.25963927105381</v>
      </c>
      <c r="M774">
        <f t="shared" si="73"/>
        <v>147.36440098614088</v>
      </c>
      <c r="O774">
        <f t="shared" si="74"/>
        <v>0</v>
      </c>
      <c r="P774">
        <f t="shared" si="75"/>
        <v>0</v>
      </c>
      <c r="Q774">
        <f t="shared" si="76"/>
        <v>0</v>
      </c>
    </row>
    <row r="775" spans="9:17">
      <c r="I775">
        <f t="shared" si="77"/>
        <v>1.671999999999926</v>
      </c>
      <c r="J775">
        <f>I775*F$5</f>
        <v>1.4019146896913177</v>
      </c>
      <c r="K775">
        <f>4*C$5*((C$6/J775)^(2*C$4)-(C$6/J775)^C$4)+C$7*EXP(-C$8*J775)/J775</f>
        <v>69.034628038112572</v>
      </c>
      <c r="L775">
        <f t="shared" si="78"/>
        <v>-110.1359540497662</v>
      </c>
      <c r="M775">
        <f t="shared" si="73"/>
        <v>147.66019278999647</v>
      </c>
      <c r="O775">
        <f t="shared" si="74"/>
        <v>0</v>
      </c>
      <c r="P775">
        <f t="shared" si="75"/>
        <v>0</v>
      </c>
      <c r="Q775">
        <f t="shared" si="76"/>
        <v>0</v>
      </c>
    </row>
    <row r="776" spans="9:17">
      <c r="I776">
        <f t="shared" si="77"/>
        <v>1.6729999999999259</v>
      </c>
      <c r="J776">
        <f>I776*F$5</f>
        <v>1.4027531554148172</v>
      </c>
      <c r="K776">
        <f>4*C$5*((C$6/J776)^(2*C$4)-(C$6/J776)^C$4)+C$7*EXP(-C$8*J776)/J776</f>
        <v>68.942334720610688</v>
      </c>
      <c r="L776">
        <f t="shared" si="78"/>
        <v>-110.01202325029432</v>
      </c>
      <c r="M776">
        <f t="shared" si="73"/>
        <v>147.95021214791893</v>
      </c>
      <c r="O776">
        <f t="shared" si="74"/>
        <v>0</v>
      </c>
      <c r="P776">
        <f t="shared" si="75"/>
        <v>0</v>
      </c>
      <c r="Q776">
        <f t="shared" si="76"/>
        <v>0</v>
      </c>
    </row>
    <row r="777" spans="9:17">
      <c r="I777">
        <f t="shared" si="77"/>
        <v>1.6739999999999258</v>
      </c>
      <c r="J777">
        <f>I777*F$5</f>
        <v>1.4035916211383168</v>
      </c>
      <c r="K777">
        <f>4*C$5*((C$6/J777)^(2*C$4)-(C$6/J777)^C$4)+C$7*EXP(-C$8*J777)/J777</f>
        <v>68.850145416776158</v>
      </c>
      <c r="L777">
        <f t="shared" si="78"/>
        <v>-109.88785168642517</v>
      </c>
      <c r="M777">
        <f t="shared" si="73"/>
        <v>148.23452121902451</v>
      </c>
      <c r="O777">
        <f t="shared" si="74"/>
        <v>0</v>
      </c>
      <c r="P777">
        <f t="shared" si="75"/>
        <v>0</v>
      </c>
      <c r="Q777">
        <f t="shared" si="76"/>
        <v>0</v>
      </c>
    </row>
    <row r="778" spans="9:17">
      <c r="I778">
        <f t="shared" si="77"/>
        <v>1.6749999999999257</v>
      </c>
      <c r="J778">
        <f>I778*F$5</f>
        <v>1.4044300868618163</v>
      </c>
      <c r="K778">
        <f>4*C$5*((C$6/J778)^(2*C$4)-(C$6/J778)^C$4)+C$7*EXP(-C$8*J778)/J778</f>
        <v>68.758060326474549</v>
      </c>
      <c r="L778">
        <f t="shared" si="78"/>
        <v>-109.76344412013128</v>
      </c>
      <c r="M778">
        <f t="shared" si="73"/>
        <v>148.5131815351036</v>
      </c>
      <c r="O778">
        <f t="shared" si="74"/>
        <v>0</v>
      </c>
      <c r="P778">
        <f t="shared" si="75"/>
        <v>0</v>
      </c>
      <c r="Q778">
        <f t="shared" si="76"/>
        <v>0</v>
      </c>
    </row>
    <row r="779" spans="9:17">
      <c r="I779">
        <f t="shared" si="77"/>
        <v>1.6759999999999255</v>
      </c>
      <c r="J779">
        <f>I779*F$5</f>
        <v>1.4052685525853157</v>
      </c>
      <c r="K779">
        <f>4*C$5*((C$6/J779)^(2*C$4)-(C$6/J779)^C$4)+C$7*EXP(-C$8*J779)/J779</f>
        <v>68.666079645600206</v>
      </c>
      <c r="L779">
        <f t="shared" si="78"/>
        <v>-109.6388052620151</v>
      </c>
      <c r="M779">
        <f t="shared" si="73"/>
        <v>148.78625401853037</v>
      </c>
      <c r="O779">
        <f t="shared" si="74"/>
        <v>0</v>
      </c>
      <c r="P779">
        <f t="shared" si="75"/>
        <v>0</v>
      </c>
      <c r="Q779">
        <f t="shared" si="76"/>
        <v>0</v>
      </c>
    </row>
    <row r="780" spans="9:17">
      <c r="I780">
        <f t="shared" si="77"/>
        <v>1.6769999999999254</v>
      </c>
      <c r="J780">
        <f>I780*F$5</f>
        <v>1.4061070183088153</v>
      </c>
      <c r="K780">
        <f>4*C$5*((C$6/J780)^(2*C$4)-(C$6/J780)^C$4)+C$7*EXP(-C$8*J780)/J780</f>
        <v>68.574203566119266</v>
      </c>
      <c r="L780">
        <f t="shared" si="78"/>
        <v>-109.51393977188641</v>
      </c>
      <c r="M780">
        <f t="shared" si="73"/>
        <v>149.05379891970713</v>
      </c>
      <c r="O780">
        <f t="shared" si="74"/>
        <v>0</v>
      </c>
      <c r="P780">
        <f t="shared" si="75"/>
        <v>0</v>
      </c>
      <c r="Q780">
        <f t="shared" si="76"/>
        <v>0</v>
      </c>
    </row>
    <row r="781" spans="9:17">
      <c r="I781">
        <f t="shared" si="77"/>
        <v>1.6779999999999253</v>
      </c>
      <c r="J781">
        <f>I781*F$5</f>
        <v>1.4069454840323148</v>
      </c>
      <c r="K781">
        <f>4*C$5*((C$6/J781)^(2*C$4)-(C$6/J781)^C$4)+C$7*EXP(-C$8*J781)/J781</f>
        <v>68.482432276111965</v>
      </c>
      <c r="L781">
        <f t="shared" si="78"/>
        <v>-109.38885225931196</v>
      </c>
      <c r="M781">
        <f t="shared" si="73"/>
        <v>149.31587590565309</v>
      </c>
      <c r="O781">
        <f t="shared" si="74"/>
        <v>0</v>
      </c>
      <c r="P781">
        <f t="shared" si="75"/>
        <v>0</v>
      </c>
      <c r="Q781">
        <f t="shared" si="76"/>
        <v>0</v>
      </c>
    </row>
    <row r="782" spans="9:17">
      <c r="I782">
        <f t="shared" si="77"/>
        <v>1.6789999999999252</v>
      </c>
      <c r="J782">
        <f>I782*F$5</f>
        <v>1.4077839497558144</v>
      </c>
      <c r="K782">
        <f>4*C$5*((C$6/J782)^(2*C$4)-(C$6/J782)^C$4)+C$7*EXP(-C$8*J782)/J782</f>
        <v>68.390765959814487</v>
      </c>
      <c r="L782">
        <f t="shared" si="78"/>
        <v>-109.26354728404401</v>
      </c>
      <c r="M782">
        <f t="shared" si="73"/>
        <v>149.57254404780639</v>
      </c>
      <c r="O782">
        <f t="shared" si="74"/>
        <v>0</v>
      </c>
      <c r="P782">
        <f t="shared" si="75"/>
        <v>0</v>
      </c>
      <c r="Q782">
        <f t="shared" si="76"/>
        <v>0</v>
      </c>
    </row>
    <row r="783" spans="9:17">
      <c r="I783">
        <f t="shared" si="77"/>
        <v>1.6799999999999251</v>
      </c>
      <c r="J783">
        <f>I783*F$5</f>
        <v>1.4086224154793139</v>
      </c>
      <c r="K783">
        <f>4*C$5*((C$6/J783)^(2*C$4)-(C$6/J783)^C$4)+C$7*EXP(-C$8*J783)/J783</f>
        <v>68.299204797660678</v>
      </c>
      <c r="L783">
        <f t="shared" si="78"/>
        <v>-109.13802935659054</v>
      </c>
      <c r="M783">
        <f t="shared" si="73"/>
        <v>149.82386172383806</v>
      </c>
      <c r="O783">
        <f t="shared" si="74"/>
        <v>0</v>
      </c>
      <c r="P783">
        <f t="shared" si="75"/>
        <v>0</v>
      </c>
      <c r="Q783">
        <f t="shared" si="76"/>
        <v>0</v>
      </c>
    </row>
    <row r="784" spans="9:17">
      <c r="I784">
        <f t="shared" si="77"/>
        <v>1.680999999999925</v>
      </c>
      <c r="J784">
        <f>I784*F$5</f>
        <v>1.4094608812028135</v>
      </c>
      <c r="K784">
        <f>4*C$5*((C$6/J784)^(2*C$4)-(C$6/J784)^C$4)+C$7*EXP(-C$8*J784)/J784</f>
        <v>68.20774896632291</v>
      </c>
      <c r="L784">
        <f t="shared" si="78"/>
        <v>-109.01230293880846</v>
      </c>
      <c r="M784">
        <f t="shared" si="73"/>
        <v>150.06988677574031</v>
      </c>
      <c r="O784">
        <f t="shared" si="74"/>
        <v>0</v>
      </c>
      <c r="P784">
        <f t="shared" si="75"/>
        <v>0</v>
      </c>
      <c r="Q784">
        <f t="shared" si="76"/>
        <v>0</v>
      </c>
    </row>
    <row r="785" spans="9:17">
      <c r="I785">
        <f t="shared" si="77"/>
        <v>1.6819999999999249</v>
      </c>
      <c r="J785">
        <f>I785*F$5</f>
        <v>1.410299346926313</v>
      </c>
      <c r="K785">
        <f>4*C$5*((C$6/J785)^(2*C$4)-(C$6/J785)^C$4)+C$7*EXP(-C$8*J785)/J785</f>
        <v>68.116398638752798</v>
      </c>
      <c r="L785">
        <f t="shared" si="78"/>
        <v>-108.8863724442087</v>
      </c>
      <c r="M785">
        <f t="shared" si="73"/>
        <v>150.31067649469995</v>
      </c>
      <c r="O785">
        <f t="shared" si="74"/>
        <v>0</v>
      </c>
      <c r="P785">
        <f t="shared" si="75"/>
        <v>0</v>
      </c>
      <c r="Q785">
        <f t="shared" si="76"/>
        <v>0</v>
      </c>
    </row>
    <row r="786" spans="9:17">
      <c r="I786">
        <f t="shared" si="77"/>
        <v>1.6829999999999248</v>
      </c>
      <c r="J786">
        <f>I786*F$5</f>
        <v>1.4111378126498126</v>
      </c>
      <c r="K786">
        <f>4*C$5*((C$6/J786)^(2*C$4)-(C$6/J786)^C$4)+C$7*EXP(-C$8*J786)/J786</f>
        <v>68.025153984221561</v>
      </c>
      <c r="L786">
        <f t="shared" si="78"/>
        <v>-108.76024223857479</v>
      </c>
      <c r="M786">
        <f t="shared" si="73"/>
        <v>150.54628749624618</v>
      </c>
      <c r="O786">
        <f t="shared" si="74"/>
        <v>0</v>
      </c>
      <c r="P786">
        <f t="shared" si="75"/>
        <v>0</v>
      </c>
      <c r="Q786">
        <f t="shared" si="76"/>
        <v>0</v>
      </c>
    </row>
    <row r="787" spans="9:17">
      <c r="I787">
        <f t="shared" si="77"/>
        <v>1.6839999999999247</v>
      </c>
      <c r="J787">
        <f>I787*F$5</f>
        <v>1.4119762783733121</v>
      </c>
      <c r="K787">
        <f>4*C$5*((C$6/J787)^(2*C$4)-(C$6/J787)^C$4)+C$7*EXP(-C$8*J787)/J787</f>
        <v>67.934015168359693</v>
      </c>
      <c r="L787">
        <f t="shared" si="78"/>
        <v>-108.63391664047728</v>
      </c>
      <c r="M787">
        <f t="shared" si="73"/>
        <v>150.77677584910575</v>
      </c>
      <c r="O787">
        <f t="shared" si="74"/>
        <v>0</v>
      </c>
      <c r="P787">
        <f t="shared" si="75"/>
        <v>0</v>
      </c>
      <c r="Q787">
        <f t="shared" si="76"/>
        <v>0</v>
      </c>
    </row>
    <row r="788" spans="9:17">
      <c r="I788">
        <f t="shared" si="77"/>
        <v>1.6849999999999246</v>
      </c>
      <c r="J788">
        <f>I788*F$5</f>
        <v>1.4128147440968115</v>
      </c>
      <c r="K788">
        <f>4*C$5*((C$6/J788)^(2*C$4)-(C$6/J788)^C$4)+C$7*EXP(-C$8*J788)/J788</f>
        <v>67.84298235319649</v>
      </c>
      <c r="L788">
        <f t="shared" si="78"/>
        <v>-108.50739992167632</v>
      </c>
      <c r="M788">
        <f t="shared" si="73"/>
        <v>151.00219704336666</v>
      </c>
      <c r="O788">
        <f t="shared" si="74"/>
        <v>0</v>
      </c>
      <c r="P788">
        <f t="shared" si="75"/>
        <v>0</v>
      </c>
      <c r="Q788">
        <f t="shared" si="76"/>
        <v>0</v>
      </c>
    </row>
    <row r="789" spans="9:17">
      <c r="I789">
        <f t="shared" si="77"/>
        <v>1.6859999999999244</v>
      </c>
      <c r="J789">
        <f>I789*F$5</f>
        <v>1.4136532098203112</v>
      </c>
      <c r="K789">
        <f>4*C$5*((C$6/J789)^(2*C$4)-(C$6/J789)^C$4)+C$7*EXP(-C$8*J789)/J789</f>
        <v>67.752055697198927</v>
      </c>
      <c r="L789">
        <f t="shared" si="78"/>
        <v>-108.38069630768931</v>
      </c>
      <c r="M789">
        <f t="shared" si="73"/>
        <v>151.22260600829603</v>
      </c>
      <c r="O789">
        <f t="shared" si="74"/>
        <v>0</v>
      </c>
      <c r="P789">
        <f t="shared" si="75"/>
        <v>0</v>
      </c>
      <c r="Q789">
        <f t="shared" si="76"/>
        <v>0</v>
      </c>
    </row>
    <row r="790" spans="9:17">
      <c r="I790">
        <f t="shared" si="77"/>
        <v>1.6869999999999243</v>
      </c>
      <c r="J790">
        <f>I790*F$5</f>
        <v>1.4144916755438106</v>
      </c>
      <c r="K790">
        <f>4*C$5*((C$6/J790)^(2*C$4)-(C$6/J790)^C$4)+C$7*EXP(-C$8*J790)/J790</f>
        <v>67.661235355310467</v>
      </c>
      <c r="L790">
        <f t="shared" si="78"/>
        <v>-108.25380997816386</v>
      </c>
      <c r="M790">
        <f t="shared" si="73"/>
        <v>151.43805711966564</v>
      </c>
      <c r="O790">
        <f t="shared" si="74"/>
        <v>0</v>
      </c>
      <c r="P790">
        <f t="shared" si="75"/>
        <v>0</v>
      </c>
      <c r="Q790">
        <f t="shared" si="76"/>
        <v>0</v>
      </c>
    </row>
    <row r="791" spans="9:17">
      <c r="I791">
        <f t="shared" si="77"/>
        <v>1.6879999999999242</v>
      </c>
      <c r="J791">
        <f>I791*F$5</f>
        <v>1.4153301412673103</v>
      </c>
      <c r="K791">
        <f>4*C$5*((C$6/J791)^(2*C$4)-(C$6/J791)^C$4)+C$7*EXP(-C$8*J791)/J791</f>
        <v>67.570521478989079</v>
      </c>
      <c r="L791">
        <f t="shared" si="78"/>
        <v>-108.12674506743289</v>
      </c>
      <c r="M791">
        <f t="shared" si="73"/>
        <v>151.648604157997</v>
      </c>
      <c r="O791">
        <f t="shared" si="74"/>
        <v>0</v>
      </c>
      <c r="P791">
        <f t="shared" si="75"/>
        <v>0</v>
      </c>
      <c r="Q791">
        <f t="shared" si="76"/>
        <v>0</v>
      </c>
    </row>
    <row r="792" spans="9:17">
      <c r="I792">
        <f t="shared" si="77"/>
        <v>1.6889999999999241</v>
      </c>
      <c r="J792">
        <f>I792*F$5</f>
        <v>1.4161686069908097</v>
      </c>
      <c r="K792">
        <f>4*C$5*((C$6/J792)^(2*C$4)-(C$6/J792)^C$4)+C$7*EXP(-C$8*J792)/J792</f>
        <v>67.479914216245234</v>
      </c>
      <c r="L792">
        <f t="shared" si="78"/>
        <v>-107.99950566495779</v>
      </c>
      <c r="M792">
        <f t="shared" si="73"/>
        <v>151.854300371726</v>
      </c>
      <c r="O792">
        <f t="shared" si="74"/>
        <v>0</v>
      </c>
      <c r="P792">
        <f t="shared" si="75"/>
        <v>0</v>
      </c>
      <c r="Q792">
        <f t="shared" si="76"/>
        <v>0</v>
      </c>
    </row>
    <row r="793" spans="9:17">
      <c r="I793">
        <f t="shared" si="77"/>
        <v>1.689999999999924</v>
      </c>
      <c r="J793">
        <f>I793*F$5</f>
        <v>1.4170070727143094</v>
      </c>
      <c r="K793">
        <f>4*C$5*((C$6/J793)^(2*C$4)-(C$6/J793)^C$4)+C$7*EXP(-C$8*J793)/J793</f>
        <v>67.389413711679154</v>
      </c>
      <c r="L793">
        <f t="shared" si="78"/>
        <v>-107.8720958157775</v>
      </c>
      <c r="M793">
        <f t="shared" si="73"/>
        <v>152.05519845840686</v>
      </c>
      <c r="O793">
        <f t="shared" si="74"/>
        <v>0</v>
      </c>
      <c r="P793">
        <f t="shared" si="75"/>
        <v>0</v>
      </c>
      <c r="Q793">
        <f t="shared" si="76"/>
        <v>0</v>
      </c>
    </row>
    <row r="794" spans="9:17">
      <c r="I794">
        <f t="shared" si="77"/>
        <v>1.6909999999999239</v>
      </c>
      <c r="J794">
        <f>I794*F$5</f>
        <v>1.4178455384378088</v>
      </c>
      <c r="K794">
        <f>4*C$5*((C$6/J794)^(2*C$4)-(C$6/J794)^C$4)+C$7*EXP(-C$8*J794)/J794</f>
        <v>67.299020106518057</v>
      </c>
      <c r="L794">
        <f t="shared" si="78"/>
        <v>-107.7445195209832</v>
      </c>
      <c r="M794">
        <f t="shared" si="73"/>
        <v>152.25135060014324</v>
      </c>
      <c r="O794">
        <f t="shared" si="74"/>
        <v>0</v>
      </c>
      <c r="P794">
        <f t="shared" si="75"/>
        <v>0</v>
      </c>
      <c r="Q794">
        <f t="shared" si="76"/>
        <v>0</v>
      </c>
    </row>
    <row r="795" spans="9:17">
      <c r="I795">
        <f t="shared" si="77"/>
        <v>1.6919999999999238</v>
      </c>
      <c r="J795">
        <f>I795*F$5</f>
        <v>1.4186840041613085</v>
      </c>
      <c r="K795">
        <f>4*C$5*((C$6/J795)^(2*C$4)-(C$6/J795)^C$4)+C$7*EXP(-C$8*J795)/J795</f>
        <v>67.208733538652609</v>
      </c>
      <c r="L795">
        <f t="shared" si="78"/>
        <v>-107.61678073810803</v>
      </c>
      <c r="M795">
        <f t="shared" si="73"/>
        <v>152.44280843492811</v>
      </c>
      <c r="O795">
        <f t="shared" si="74"/>
        <v>0</v>
      </c>
      <c r="P795">
        <f t="shared" si="75"/>
        <v>0</v>
      </c>
      <c r="Q795">
        <f t="shared" si="76"/>
        <v>0</v>
      </c>
    </row>
    <row r="796" spans="9:17">
      <c r="I796">
        <f t="shared" si="77"/>
        <v>1.6929999999999237</v>
      </c>
      <c r="J796">
        <f>I796*F$5</f>
        <v>1.4195224698848079</v>
      </c>
      <c r="K796">
        <f>4*C$5*((C$6/J796)^(2*C$4)-(C$6/J796)^C$4)+C$7*EXP(-C$8*J796)/J796</f>
        <v>67.118554142673517</v>
      </c>
      <c r="L796">
        <f t="shared" si="78"/>
        <v>-107.48888338164981</v>
      </c>
      <c r="M796">
        <f t="shared" si="73"/>
        <v>152.62962301814812</v>
      </c>
      <c r="O796">
        <f t="shared" si="74"/>
        <v>0</v>
      </c>
      <c r="P796">
        <f t="shared" si="75"/>
        <v>0</v>
      </c>
      <c r="Q796">
        <f t="shared" si="76"/>
        <v>0</v>
      </c>
    </row>
    <row r="797" spans="9:17">
      <c r="I797">
        <f t="shared" si="77"/>
        <v>1.6939999999999236</v>
      </c>
      <c r="J797">
        <f>I797*F$5</f>
        <v>1.4203609356083073</v>
      </c>
      <c r="K797">
        <f>4*C$5*((C$6/J797)^(2*C$4)-(C$6/J797)^C$4)+C$7*EXP(-C$8*J797)/J797</f>
        <v>67.028482049907126</v>
      </c>
      <c r="L797">
        <f t="shared" si="78"/>
        <v>-107.36083132352532</v>
      </c>
      <c r="M797">
        <f t="shared" si="73"/>
        <v>152.81184492809808</v>
      </c>
      <c r="O797">
        <f t="shared" si="74"/>
        <v>0</v>
      </c>
      <c r="P797">
        <f t="shared" si="75"/>
        <v>0</v>
      </c>
      <c r="Q797">
        <f t="shared" si="76"/>
        <v>0</v>
      </c>
    </row>
    <row r="798" spans="9:17">
      <c r="I798">
        <f t="shared" si="77"/>
        <v>1.6949999999999235</v>
      </c>
      <c r="J798">
        <f>I798*F$5</f>
        <v>1.421199401331807</v>
      </c>
      <c r="K798">
        <f>4*C$5*((C$6/J798)^(2*C$4)-(C$6/J798)^C$4)+C$7*EXP(-C$8*J798)/J798</f>
        <v>66.938517388451132</v>
      </c>
      <c r="L798">
        <f t="shared" si="78"/>
        <v>-107.23262839341594</v>
      </c>
      <c r="M798">
        <f t="shared" si="73"/>
        <v>152.98952424796326</v>
      </c>
      <c r="O798">
        <f t="shared" si="74"/>
        <v>0</v>
      </c>
      <c r="P798">
        <f t="shared" si="75"/>
        <v>0</v>
      </c>
      <c r="Q798">
        <f t="shared" si="76"/>
        <v>0</v>
      </c>
    </row>
    <row r="799" spans="9:17">
      <c r="I799">
        <f t="shared" si="77"/>
        <v>1.6959999999999233</v>
      </c>
      <c r="J799">
        <f>I799*F$5</f>
        <v>1.4220378670553064</v>
      </c>
      <c r="K799">
        <f>4*C$5*((C$6/J799)^(2*C$4)-(C$6/J799)^C$4)+C$7*EXP(-C$8*J799)/J799</f>
        <v>66.848660283209838</v>
      </c>
      <c r="L799">
        <f t="shared" si="78"/>
        <v>-107.10427837925248</v>
      </c>
      <c r="M799">
        <f t="shared" si="73"/>
        <v>153.16271051201713</v>
      </c>
      <c r="O799">
        <f t="shared" si="74"/>
        <v>0</v>
      </c>
      <c r="P799">
        <f t="shared" si="75"/>
        <v>0</v>
      </c>
      <c r="Q799">
        <f t="shared" si="76"/>
        <v>0</v>
      </c>
    </row>
    <row r="800" spans="9:17">
      <c r="I800">
        <f t="shared" si="77"/>
        <v>1.6969999999999232</v>
      </c>
      <c r="J800">
        <f>I800*F$5</f>
        <v>1.4228763327788061</v>
      </c>
      <c r="K800">
        <f>4*C$5*((C$6/J800)^(2*C$4)-(C$6/J800)^C$4)+C$7*EXP(-C$8*J800)/J800</f>
        <v>66.758910855928818</v>
      </c>
      <c r="L800">
        <f t="shared" si="78"/>
        <v>-106.97578502765072</v>
      </c>
      <c r="M800">
        <f t="shared" si="73"/>
        <v>153.33145273546739</v>
      </c>
      <c r="O800">
        <f t="shared" si="74"/>
        <v>0</v>
      </c>
      <c r="P800">
        <f t="shared" si="75"/>
        <v>0</v>
      </c>
      <c r="Q800">
        <f t="shared" si="76"/>
        <v>0</v>
      </c>
    </row>
    <row r="801" spans="9:17">
      <c r="I801">
        <f t="shared" si="77"/>
        <v>1.6979999999999231</v>
      </c>
      <c r="J801">
        <f>I801*F$5</f>
        <v>1.4237147985023055</v>
      </c>
      <c r="K801">
        <f>4*C$5*((C$6/J801)^(2*C$4)-(C$6/J801)^C$4)+C$7*EXP(-C$8*J801)/J801</f>
        <v>66.669269225229556</v>
      </c>
      <c r="L801">
        <f t="shared" si="78"/>
        <v>-106.84715204434632</v>
      </c>
      <c r="M801">
        <f t="shared" si="73"/>
        <v>153.49579945182438</v>
      </c>
      <c r="O801">
        <f t="shared" si="74"/>
        <v>0</v>
      </c>
      <c r="P801">
        <f t="shared" si="75"/>
        <v>0</v>
      </c>
      <c r="Q801">
        <f t="shared" si="76"/>
        <v>0</v>
      </c>
    </row>
    <row r="802" spans="9:17">
      <c r="I802">
        <f t="shared" si="77"/>
        <v>1.698999999999923</v>
      </c>
      <c r="J802">
        <f>I802*F$5</f>
        <v>1.4245532642258052</v>
      </c>
      <c r="K802">
        <f>4*C$5*((C$6/J802)^(2*C$4)-(C$6/J802)^C$4)+C$7*EXP(-C$8*J802)/J802</f>
        <v>66.57973550664336</v>
      </c>
      <c r="L802">
        <f t="shared" si="78"/>
        <v>-106.71838309456768</v>
      </c>
      <c r="M802">
        <f t="shared" si="73"/>
        <v>153.65579871958732</v>
      </c>
      <c r="O802">
        <f t="shared" si="74"/>
        <v>0</v>
      </c>
      <c r="P802">
        <f t="shared" si="75"/>
        <v>0</v>
      </c>
      <c r="Q802">
        <f t="shared" si="76"/>
        <v>0</v>
      </c>
    </row>
    <row r="803" spans="9:17">
      <c r="I803">
        <f t="shared" si="77"/>
        <v>1.6999999999999229</v>
      </c>
      <c r="J803">
        <f>I803*F$5</f>
        <v>1.4253917299493046</v>
      </c>
      <c r="K803">
        <f>4*C$5*((C$6/J803)^(2*C$4)-(C$6/J803)^C$4)+C$7*EXP(-C$8*J803)/J803</f>
        <v>66.490309812645378</v>
      </c>
      <c r="L803">
        <f t="shared" si="78"/>
        <v>-106.58948180345968</v>
      </c>
      <c r="M803">
        <f t="shared" si="73"/>
        <v>153.81149806661898</v>
      </c>
      <c r="O803">
        <f t="shared" si="74"/>
        <v>0</v>
      </c>
      <c r="P803">
        <f t="shared" si="75"/>
        <v>0</v>
      </c>
      <c r="Q803">
        <f t="shared" si="76"/>
        <v>0</v>
      </c>
    </row>
    <row r="804" spans="9:17">
      <c r="I804">
        <f t="shared" si="77"/>
        <v>1.7009999999999228</v>
      </c>
      <c r="J804">
        <f>I804*F$5</f>
        <v>1.4262301956728043</v>
      </c>
      <c r="K804">
        <f>4*C$5*((C$6/J804)^(2*C$4)-(C$6/J804)^C$4)+C$7*EXP(-C$8*J804)/J804</f>
        <v>66.4009922526878</v>
      </c>
      <c r="L804">
        <f t="shared" si="78"/>
        <v>-106.46045175654973</v>
      </c>
      <c r="M804">
        <f t="shared" si="73"/>
        <v>153.9629445171532</v>
      </c>
      <c r="O804">
        <f t="shared" si="74"/>
        <v>0</v>
      </c>
      <c r="P804">
        <f t="shared" si="75"/>
        <v>0</v>
      </c>
      <c r="Q804">
        <f t="shared" si="76"/>
        <v>0</v>
      </c>
    </row>
    <row r="805" spans="9:17">
      <c r="I805">
        <f t="shared" si="77"/>
        <v>1.7019999999999227</v>
      </c>
      <c r="J805">
        <f>I805*F$5</f>
        <v>1.4270686613963037</v>
      </c>
      <c r="K805">
        <f>4*C$5*((C$6/J805)^(2*C$4)-(C$6/J805)^C$4)+C$7*EXP(-C$8*J805)/J805</f>
        <v>66.31178293323309</v>
      </c>
      <c r="L805">
        <f t="shared" si="78"/>
        <v>-106.33129650012629</v>
      </c>
      <c r="M805">
        <f t="shared" si="73"/>
        <v>154.11018466917739</v>
      </c>
      <c r="O805">
        <f t="shared" si="74"/>
        <v>0</v>
      </c>
      <c r="P805">
        <f t="shared" si="75"/>
        <v>0</v>
      </c>
      <c r="Q805">
        <f t="shared" si="76"/>
        <v>0</v>
      </c>
    </row>
    <row r="806" spans="9:17">
      <c r="I806">
        <f t="shared" si="77"/>
        <v>1.7029999999999226</v>
      </c>
      <c r="J806">
        <f>I806*F$5</f>
        <v>1.4279071271198032</v>
      </c>
      <c r="K806">
        <f>4*C$5*((C$6/J806)^(2*C$4)-(C$6/J806)^C$4)+C$7*EXP(-C$8*J806)/J806</f>
        <v>66.222681957786577</v>
      </c>
      <c r="L806">
        <f t="shared" si="78"/>
        <v>-106.20201954157518</v>
      </c>
      <c r="M806">
        <f t="shared" si="73"/>
        <v>154.25326464906081</v>
      </c>
      <c r="O806">
        <f t="shared" si="74"/>
        <v>0</v>
      </c>
      <c r="P806">
        <f t="shared" si="75"/>
        <v>0</v>
      </c>
      <c r="Q806">
        <f t="shared" si="76"/>
        <v>0</v>
      </c>
    </row>
    <row r="807" spans="9:17">
      <c r="I807">
        <f t="shared" si="77"/>
        <v>1.7039999999999225</v>
      </c>
      <c r="J807">
        <f>I807*F$5</f>
        <v>1.4287455928433028</v>
      </c>
      <c r="K807">
        <f>4*C$5*((C$6/J807)^(2*C$4)-(C$6/J807)^C$4)+C$7*EXP(-C$8*J807)/J807</f>
        <v>66.13368942692901</v>
      </c>
      <c r="L807">
        <f t="shared" si="78"/>
        <v>-106.072624349834</v>
      </c>
      <c r="M807">
        <f t="shared" ref="M807:M870" si="79">(L808-L806)/(J808-J806)</f>
        <v>154.39223004761629</v>
      </c>
      <c r="O807">
        <f t="shared" ref="O807:O870" si="80">IF(K807=T$3,J807,0)</f>
        <v>0</v>
      </c>
      <c r="P807">
        <f t="shared" ref="P807:P870" si="81">IF(K807=T$3,M807,0)</f>
        <v>0</v>
      </c>
      <c r="Q807">
        <f t="shared" ref="Q807:Q870" si="82">IF(L807=T$2,J807,0)</f>
        <v>0</v>
      </c>
    </row>
    <row r="808" spans="9:17">
      <c r="I808">
        <f t="shared" si="77"/>
        <v>1.7049999999999224</v>
      </c>
      <c r="J808">
        <f>I808*F$5</f>
        <v>1.4295840585668023</v>
      </c>
      <c r="K808">
        <f>4*C$5*((C$6/J808)^(2*C$4)-(C$6/J808)^C$4)+C$7*EXP(-C$8*J808)/J808</f>
        <v>66.044805438348618</v>
      </c>
      <c r="L808">
        <f t="shared" si="78"/>
        <v>-105.94311435583602</v>
      </c>
      <c r="M808">
        <f t="shared" si="79"/>
        <v>154.52712600739375</v>
      </c>
      <c r="O808">
        <f t="shared" si="80"/>
        <v>0</v>
      </c>
      <c r="P808">
        <f t="shared" si="81"/>
        <v>0</v>
      </c>
      <c r="Q808">
        <f t="shared" si="82"/>
        <v>0</v>
      </c>
    </row>
    <row r="809" spans="9:17">
      <c r="I809">
        <f t="shared" si="77"/>
        <v>1.7059999999999222</v>
      </c>
      <c r="J809">
        <f>I809*F$5</f>
        <v>1.4304225242903019</v>
      </c>
      <c r="K809">
        <f>4*C$5*((C$6/J809)^(2*C$4)-(C$6/J809)^C$4)+C$7*EXP(-C$8*J809)/J809</f>
        <v>65.956030086872687</v>
      </c>
      <c r="L809">
        <f t="shared" si="78"/>
        <v>-105.81349295281781</v>
      </c>
      <c r="M809">
        <f t="shared" si="79"/>
        <v>154.65799724319669</v>
      </c>
      <c r="O809">
        <f t="shared" si="80"/>
        <v>0</v>
      </c>
      <c r="P809">
        <f t="shared" si="81"/>
        <v>0</v>
      </c>
      <c r="Q809">
        <f t="shared" si="82"/>
        <v>0</v>
      </c>
    </row>
    <row r="810" spans="9:17">
      <c r="I810">
        <f t="shared" si="77"/>
        <v>1.7069999999999221</v>
      </c>
      <c r="J810">
        <f>I810*F$5</f>
        <v>1.4312609900138014</v>
      </c>
      <c r="K810">
        <f>4*C$5*((C$6/J810)^(2*C$4)-(C$6/J810)^C$4)+C$7*EXP(-C$8*J810)/J810</f>
        <v>65.867363464499221</v>
      </c>
      <c r="L810">
        <f t="shared" si="78"/>
        <v>-105.683763496729</v>
      </c>
      <c r="M810">
        <f t="shared" si="79"/>
        <v>154.78488799812251</v>
      </c>
      <c r="O810">
        <f t="shared" si="80"/>
        <v>0</v>
      </c>
      <c r="P810">
        <f t="shared" si="81"/>
        <v>0</v>
      </c>
      <c r="Q810">
        <f t="shared" si="82"/>
        <v>0</v>
      </c>
    </row>
    <row r="811" spans="9:17">
      <c r="I811">
        <f t="shared" si="77"/>
        <v>1.707999999999922</v>
      </c>
      <c r="J811">
        <f>I811*F$5</f>
        <v>1.432099455737301</v>
      </c>
      <c r="K811">
        <f>4*C$5*((C$6/J811)^(2*C$4)-(C$6/J811)^C$4)+C$7*EXP(-C$8*J811)/J811</f>
        <v>65.778805660427807</v>
      </c>
      <c r="L811">
        <f t="shared" si="78"/>
        <v>-105.55392930661353</v>
      </c>
      <c r="M811">
        <f t="shared" si="79"/>
        <v>154.90784205543505</v>
      </c>
      <c r="O811">
        <f t="shared" si="80"/>
        <v>0</v>
      </c>
      <c r="P811">
        <f t="shared" si="81"/>
        <v>0</v>
      </c>
      <c r="Q811">
        <f t="shared" si="82"/>
        <v>0</v>
      </c>
    </row>
    <row r="812" spans="9:17">
      <c r="I812">
        <f t="shared" si="77"/>
        <v>1.7089999999999219</v>
      </c>
      <c r="J812">
        <f>I812*F$5</f>
        <v>1.4329379214608005</v>
      </c>
      <c r="K812">
        <f>4*C$5*((C$6/J812)^(2*C$4)-(C$6/J812)^C$4)+C$7*EXP(-C$8*J812)/J812</f>
        <v>65.690356761090641</v>
      </c>
      <c r="L812">
        <f t="shared" si="78"/>
        <v>-105.42399366499947</v>
      </c>
      <c r="M812">
        <f t="shared" si="79"/>
        <v>155.02690272337011</v>
      </c>
      <c r="O812">
        <f t="shared" si="80"/>
        <v>0</v>
      </c>
      <c r="P812">
        <f t="shared" si="81"/>
        <v>0</v>
      </c>
      <c r="Q812">
        <f t="shared" si="82"/>
        <v>0</v>
      </c>
    </row>
    <row r="813" spans="9:17">
      <c r="I813">
        <f t="shared" si="77"/>
        <v>1.7099999999999218</v>
      </c>
      <c r="J813">
        <f>I813*F$5</f>
        <v>1.4337763871843001</v>
      </c>
      <c r="K813">
        <f>4*C$5*((C$6/J813)^(2*C$4)-(C$6/J813)^C$4)+C$7*EXP(-C$8*J813)/J813</f>
        <v>65.602016850182736</v>
      </c>
      <c r="L813">
        <f t="shared" si="78"/>
        <v>-105.29395981830584</v>
      </c>
      <c r="M813">
        <f t="shared" si="79"/>
        <v>155.1421129076756</v>
      </c>
      <c r="O813">
        <f t="shared" si="80"/>
        <v>0</v>
      </c>
      <c r="P813">
        <f t="shared" si="81"/>
        <v>0</v>
      </c>
      <c r="Q813">
        <f t="shared" si="82"/>
        <v>0</v>
      </c>
    </row>
    <row r="814" spans="9:17">
      <c r="I814">
        <f t="shared" si="77"/>
        <v>1.7109999999999217</v>
      </c>
      <c r="J814">
        <f>I814*F$5</f>
        <v>1.4346148529077996</v>
      </c>
      <c r="K814">
        <f>4*C$5*((C$6/J814)^(2*C$4)-(C$6/J814)^C$4)+C$7*EXP(-C$8*J814)/J814</f>
        <v>65.513786008692264</v>
      </c>
      <c r="L814">
        <f t="shared" si="78"/>
        <v>-105.16383097711071</v>
      </c>
      <c r="M814">
        <f t="shared" si="79"/>
        <v>155.25351509758173</v>
      </c>
      <c r="O814">
        <f t="shared" si="80"/>
        <v>0</v>
      </c>
      <c r="P814">
        <f t="shared" si="81"/>
        <v>0</v>
      </c>
      <c r="Q814">
        <f t="shared" si="82"/>
        <v>0</v>
      </c>
    </row>
    <row r="815" spans="9:17">
      <c r="I815">
        <f t="shared" si="77"/>
        <v>1.7119999999999216</v>
      </c>
      <c r="J815">
        <f>I815*F$5</f>
        <v>1.435453318631299</v>
      </c>
      <c r="K815">
        <f>4*C$5*((C$6/J815)^(2*C$4)-(C$6/J815)^C$4)+C$7*EXP(-C$8*J815)/J815</f>
        <v>65.425664314930344</v>
      </c>
      <c r="L815">
        <f t="shared" si="78"/>
        <v>-105.03361031658159</v>
      </c>
      <c r="M815">
        <f t="shared" si="79"/>
        <v>155.3611512960054</v>
      </c>
      <c r="O815">
        <f t="shared" si="80"/>
        <v>0</v>
      </c>
      <c r="P815">
        <f t="shared" si="81"/>
        <v>0</v>
      </c>
      <c r="Q815">
        <f t="shared" si="82"/>
        <v>0</v>
      </c>
    </row>
    <row r="816" spans="9:17">
      <c r="I816">
        <f t="shared" si="77"/>
        <v>1.7129999999999215</v>
      </c>
      <c r="J816">
        <f>I816*F$5</f>
        <v>1.4362917843547987</v>
      </c>
      <c r="K816">
        <f>4*C$5*((C$6/J816)^(2*C$4)-(C$6/J816)^C$4)+C$7*EXP(-C$8*J816)/J816</f>
        <v>65.33765184456054</v>
      </c>
      <c r="L816">
        <f t="shared" si="78"/>
        <v>-104.90330097686045</v>
      </c>
      <c r="M816">
        <f t="shared" si="79"/>
        <v>155.46506307644893</v>
      </c>
      <c r="O816">
        <f t="shared" si="80"/>
        <v>0</v>
      </c>
      <c r="P816">
        <f t="shared" si="81"/>
        <v>0</v>
      </c>
      <c r="Q816">
        <f t="shared" si="82"/>
        <v>0</v>
      </c>
    </row>
    <row r="817" spans="9:17">
      <c r="I817">
        <f t="shared" si="77"/>
        <v>1.7139999999999214</v>
      </c>
      <c r="J817">
        <f>I817*F$5</f>
        <v>1.4371302500782981</v>
      </c>
      <c r="K817">
        <f>4*C$5*((C$6/J817)^(2*C$4)-(C$6/J817)^C$4)+C$7*EXP(-C$8*J817)/J817</f>
        <v>65.249748670628236</v>
      </c>
      <c r="L817">
        <f t="shared" si="78"/>
        <v>-104.77290606339899</v>
      </c>
      <c r="M817">
        <f t="shared" si="79"/>
        <v>155.56529160915815</v>
      </c>
      <c r="O817">
        <f t="shared" si="80"/>
        <v>0</v>
      </c>
      <c r="P817">
        <f t="shared" si="81"/>
        <v>0</v>
      </c>
      <c r="Q817">
        <f t="shared" si="82"/>
        <v>0</v>
      </c>
    </row>
    <row r="818" spans="9:17">
      <c r="I818">
        <f t="shared" si="77"/>
        <v>1.7149999999999213</v>
      </c>
      <c r="J818">
        <f>I818*F$5</f>
        <v>1.4379687158017977</v>
      </c>
      <c r="K818">
        <f>4*C$5*((C$6/J818)^(2*C$4)-(C$6/J818)^C$4)+C$7*EXP(-C$8*J818)/J818</f>
        <v>65.161954863589344</v>
      </c>
      <c r="L818">
        <f t="shared" si="78"/>
        <v>-104.64242864729947</v>
      </c>
      <c r="M818">
        <f t="shared" si="79"/>
        <v>155.66187765214917</v>
      </c>
      <c r="O818">
        <f t="shared" si="80"/>
        <v>0</v>
      </c>
      <c r="P818">
        <f t="shared" si="81"/>
        <v>0</v>
      </c>
      <c r="Q818">
        <f t="shared" si="82"/>
        <v>0</v>
      </c>
    </row>
    <row r="819" spans="9:17">
      <c r="I819">
        <f t="shared" si="77"/>
        <v>1.7159999999999211</v>
      </c>
      <c r="J819">
        <f>I819*F$5</f>
        <v>1.4388071815252972</v>
      </c>
      <c r="K819">
        <f>4*C$5*((C$6/J819)^(2*C$4)-(C$6/J819)^C$4)+C$7*EXP(-C$8*J819)/J819</f>
        <v>65.07427049133922</v>
      </c>
      <c r="L819">
        <f t="shared" si="78"/>
        <v>-104.51187176566518</v>
      </c>
      <c r="M819">
        <f t="shared" si="79"/>
        <v>155.75486153209522</v>
      </c>
      <c r="O819">
        <f t="shared" si="80"/>
        <v>0</v>
      </c>
      <c r="P819">
        <f t="shared" si="81"/>
        <v>0</v>
      </c>
      <c r="Q819">
        <f t="shared" si="82"/>
        <v>0</v>
      </c>
    </row>
    <row r="820" spans="9:17">
      <c r="I820">
        <f t="shared" si="77"/>
        <v>1.716999999999921</v>
      </c>
      <c r="J820">
        <f>I820*F$5</f>
        <v>1.4396456472487968</v>
      </c>
      <c r="K820">
        <f>4*C$5*((C$6/J820)^(2*C$4)-(C$6/J820)^C$4)+C$7*EXP(-C$8*J820)/J820</f>
        <v>64.986695619240763</v>
      </c>
      <c r="L820">
        <f t="shared" si="78"/>
        <v>-104.38123842197331</v>
      </c>
      <c r="M820">
        <f t="shared" si="79"/>
        <v>155.8442831562584</v>
      </c>
      <c r="O820">
        <f t="shared" si="80"/>
        <v>0</v>
      </c>
      <c r="P820">
        <f t="shared" si="81"/>
        <v>0</v>
      </c>
      <c r="Q820">
        <f t="shared" si="82"/>
        <v>0</v>
      </c>
    </row>
    <row r="821" spans="9:17">
      <c r="I821">
        <f t="shared" si="77"/>
        <v>1.7179999999999209</v>
      </c>
      <c r="J821">
        <f>I821*F$5</f>
        <v>1.4404841129722963</v>
      </c>
      <c r="K821">
        <f>4*C$5*((C$6/J821)^(2*C$4)-(C$6/J821)^C$4)+C$7*EXP(-C$8*J821)/J821</f>
        <v>64.899230310152703</v>
      </c>
      <c r="L821">
        <f t="shared" si="78"/>
        <v>-104.25053158640542</v>
      </c>
      <c r="M821">
        <f t="shared" si="79"/>
        <v>155.93018204276001</v>
      </c>
      <c r="O821">
        <f t="shared" si="80"/>
        <v>0</v>
      </c>
      <c r="P821">
        <f t="shared" si="81"/>
        <v>0</v>
      </c>
      <c r="Q821">
        <f t="shared" si="82"/>
        <v>0</v>
      </c>
    </row>
    <row r="822" spans="9:17">
      <c r="I822">
        <f t="shared" si="77"/>
        <v>1.7189999999999208</v>
      </c>
      <c r="J822">
        <f>I822*F$5</f>
        <v>1.4413225786957959</v>
      </c>
      <c r="K822">
        <f>4*C$5*((C$6/J822)^(2*C$4)-(C$6/J822)^C$4)+C$7*EXP(-C$8*J822)/J822</f>
        <v>64.811874624457147</v>
      </c>
      <c r="L822">
        <f t="shared" si="78"/>
        <v>-104.11975419616951</v>
      </c>
      <c r="M822">
        <f t="shared" si="79"/>
        <v>156.01259730036932</v>
      </c>
      <c r="O822">
        <f t="shared" si="80"/>
        <v>0</v>
      </c>
      <c r="P822">
        <f t="shared" si="81"/>
        <v>0</v>
      </c>
      <c r="Q822">
        <f t="shared" si="82"/>
        <v>0</v>
      </c>
    </row>
    <row r="823" spans="9:17">
      <c r="I823">
        <f t="shared" si="77"/>
        <v>1.7199999999999207</v>
      </c>
      <c r="J823">
        <f>I823*F$5</f>
        <v>1.4421610444192954</v>
      </c>
      <c r="K823">
        <f>4*C$5*((C$6/J823)^(2*C$4)-(C$6/J823)^C$4)+C$7*EXP(-C$8*J823)/J823</f>
        <v>64.72462862008733</v>
      </c>
      <c r="L823">
        <f t="shared" si="78"/>
        <v>-103.98890915586442</v>
      </c>
      <c r="M823">
        <f t="shared" si="79"/>
        <v>156.09156762352916</v>
      </c>
      <c r="O823">
        <f t="shared" si="80"/>
        <v>0</v>
      </c>
      <c r="P823">
        <f t="shared" si="81"/>
        <v>0</v>
      </c>
      <c r="Q823">
        <f t="shared" si="82"/>
        <v>0</v>
      </c>
    </row>
    <row r="824" spans="9:17">
      <c r="I824">
        <f t="shared" si="77"/>
        <v>1.7209999999999206</v>
      </c>
      <c r="J824">
        <f>I824*F$5</f>
        <v>1.442999510142795</v>
      </c>
      <c r="K824">
        <f>4*C$5*((C$6/J824)^(2*C$4)-(C$6/J824)^C$4)+C$7*EXP(-C$8*J824)/J824</f>
        <v>64.637492352554546</v>
      </c>
      <c r="L824">
        <f t="shared" si="78"/>
        <v>-103.85799933781023</v>
      </c>
      <c r="M824">
        <f t="shared" si="79"/>
        <v>156.16713133965092</v>
      </c>
      <c r="O824">
        <f t="shared" si="80"/>
        <v>0</v>
      </c>
      <c r="P824">
        <f t="shared" si="81"/>
        <v>0</v>
      </c>
      <c r="Q824">
        <f t="shared" si="82"/>
        <v>0</v>
      </c>
    </row>
    <row r="825" spans="9:17">
      <c r="I825">
        <f t="shared" si="77"/>
        <v>1.7219999999999205</v>
      </c>
      <c r="J825">
        <f>I825*F$5</f>
        <v>1.4438379758662945</v>
      </c>
      <c r="K825">
        <f>4*C$5*((C$6/J825)^(2*C$4)-(C$6/J825)^C$4)+C$7*EXP(-C$8*J825)/J825</f>
        <v>64.550465874975345</v>
      </c>
      <c r="L825">
        <f t="shared" si="78"/>
        <v>-103.72702758233332</v>
      </c>
      <c r="M825">
        <f t="shared" si="79"/>
        <v>156.23932635917095</v>
      </c>
      <c r="O825">
        <f t="shared" si="80"/>
        <v>0</v>
      </c>
      <c r="P825">
        <f t="shared" si="81"/>
        <v>0</v>
      </c>
      <c r="Q825">
        <f t="shared" si="82"/>
        <v>0</v>
      </c>
    </row>
    <row r="826" spans="9:17">
      <c r="I826">
        <f t="shared" si="77"/>
        <v>1.7229999999999204</v>
      </c>
      <c r="J826">
        <f>I826*F$5</f>
        <v>1.4446764415897939</v>
      </c>
      <c r="K826">
        <f>4*C$5*((C$6/J826)^(2*C$4)-(C$6/J826)^C$4)+C$7*EXP(-C$8*J826)/J826</f>
        <v>64.463549238098011</v>
      </c>
      <c r="L826">
        <f t="shared" si="78"/>
        <v>-103.59599669818061</v>
      </c>
      <c r="M826">
        <f t="shared" si="79"/>
        <v>156.30819020282738</v>
      </c>
      <c r="O826">
        <f t="shared" si="80"/>
        <v>0</v>
      </c>
      <c r="P826">
        <f t="shared" si="81"/>
        <v>0</v>
      </c>
      <c r="Q826">
        <f t="shared" si="82"/>
        <v>0</v>
      </c>
    </row>
    <row r="827" spans="9:17">
      <c r="I827">
        <f t="shared" si="77"/>
        <v>1.7239999999999203</v>
      </c>
      <c r="J827">
        <f>I827*F$5</f>
        <v>1.4455149073132936</v>
      </c>
      <c r="K827">
        <f>4*C$5*((C$6/J827)^(2*C$4)-(C$6/J827)^C$4)+C$7*EXP(-C$8*J827)/J827</f>
        <v>64.376742490328951</v>
      </c>
      <c r="L827">
        <f t="shared" si="78"/>
        <v>-103.46490946275868</v>
      </c>
      <c r="M827">
        <f t="shared" si="79"/>
        <v>156.37376004782334</v>
      </c>
      <c r="O827">
        <f t="shared" si="80"/>
        <v>0</v>
      </c>
      <c r="P827">
        <f t="shared" si="81"/>
        <v>0</v>
      </c>
      <c r="Q827">
        <f t="shared" si="82"/>
        <v>0</v>
      </c>
    </row>
    <row r="828" spans="9:17">
      <c r="I828">
        <f t="shared" si="77"/>
        <v>1.7249999999999202</v>
      </c>
      <c r="J828">
        <f>I828*F$5</f>
        <v>1.446353373036793</v>
      </c>
      <c r="K828">
        <f>4*C$5*((C$6/J828)^(2*C$4)-(C$6/J828)^C$4)+C$7*EXP(-C$8*J828)/J828</f>
        <v>64.290045677758997</v>
      </c>
      <c r="L828">
        <f t="shared" si="78"/>
        <v>-103.33376862247093</v>
      </c>
      <c r="M828">
        <f t="shared" si="79"/>
        <v>156.43607264226679</v>
      </c>
      <c r="O828">
        <f t="shared" si="80"/>
        <v>0</v>
      </c>
      <c r="P828">
        <f t="shared" si="81"/>
        <v>0</v>
      </c>
      <c r="Q828">
        <f t="shared" si="82"/>
        <v>0</v>
      </c>
    </row>
    <row r="829" spans="9:17">
      <c r="I829">
        <f t="shared" si="77"/>
        <v>1.72599999999992</v>
      </c>
      <c r="J829">
        <f>I829*F$5</f>
        <v>1.4471918387602927</v>
      </c>
      <c r="K829">
        <f>4*C$5*((C$6/J829)^(2*C$4)-(C$6/J829)^C$4)+C$7*EXP(-C$8*J829)/J829</f>
        <v>64.203458844189001</v>
      </c>
      <c r="L829">
        <f t="shared" si="78"/>
        <v>-103.20257689309983</v>
      </c>
      <c r="M829">
        <f t="shared" si="79"/>
        <v>156.49516438821206</v>
      </c>
      <c r="O829">
        <f t="shared" si="80"/>
        <v>0</v>
      </c>
      <c r="P829">
        <f t="shared" si="81"/>
        <v>0</v>
      </c>
      <c r="Q829">
        <f t="shared" si="82"/>
        <v>0</v>
      </c>
    </row>
    <row r="830" spans="9:17">
      <c r="I830">
        <f t="shared" si="77"/>
        <v>1.7269999999999199</v>
      </c>
      <c r="J830">
        <f>I830*F$5</f>
        <v>1.4480303044837921</v>
      </c>
      <c r="K830">
        <f>4*C$5*((C$6/J830)^(2*C$4)-(C$6/J830)^C$4)+C$7*EXP(-C$8*J830)/J830</f>
        <v>64.116982031155615</v>
      </c>
      <c r="L830">
        <f t="shared" si="78"/>
        <v>-103.07133696000504</v>
      </c>
      <c r="M830">
        <f t="shared" si="79"/>
        <v>156.55107133205468</v>
      </c>
      <c r="O830">
        <f t="shared" si="80"/>
        <v>0</v>
      </c>
      <c r="P830">
        <f t="shared" si="81"/>
        <v>0</v>
      </c>
      <c r="Q830">
        <f t="shared" si="82"/>
        <v>0</v>
      </c>
    </row>
    <row r="831" spans="9:17">
      <c r="I831">
        <f t="shared" si="77"/>
        <v>1.7279999999999198</v>
      </c>
      <c r="J831">
        <f>I831*F$5</f>
        <v>1.4488687702072918</v>
      </c>
      <c r="K831">
        <f>4*C$5*((C$6/J831)^(2*C$4)-(C$6/J831)^C$4)+C$7*EXP(-C$8*J831)/J831</f>
        <v>64.030615277956528</v>
      </c>
      <c r="L831">
        <f t="shared" si="78"/>
        <v>-102.94005147852171</v>
      </c>
      <c r="M831">
        <f t="shared" si="79"/>
        <v>156.6038290931522</v>
      </c>
      <c r="O831">
        <f t="shared" si="80"/>
        <v>0</v>
      </c>
      <c r="P831">
        <f t="shared" si="81"/>
        <v>0</v>
      </c>
      <c r="Q831">
        <f t="shared" si="82"/>
        <v>0</v>
      </c>
    </row>
    <row r="832" spans="9:17">
      <c r="I832">
        <f t="shared" si="77"/>
        <v>1.7289999999999197</v>
      </c>
      <c r="J832">
        <f>I832*F$5</f>
        <v>1.4497072359307912</v>
      </c>
      <c r="K832">
        <f>4*C$5*((C$6/J832)^(2*C$4)-(C$6/J832)^C$4)+C$7*EXP(-C$8*J832)/J832</f>
        <v>63.944358621675576</v>
      </c>
      <c r="L832">
        <f t="shared" si="78"/>
        <v>-102.80872307427826</v>
      </c>
      <c r="M832">
        <f t="shared" si="79"/>
        <v>156.65347298010894</v>
      </c>
      <c r="O832">
        <f t="shared" si="80"/>
        <v>0</v>
      </c>
      <c r="P832">
        <f t="shared" si="81"/>
        <v>0</v>
      </c>
      <c r="Q832">
        <f t="shared" si="82"/>
        <v>0</v>
      </c>
    </row>
    <row r="833" spans="9:17">
      <c r="I833">
        <f t="shared" si="77"/>
        <v>1.7299999999999196</v>
      </c>
      <c r="J833">
        <f>I833*F$5</f>
        <v>1.4505457016542909</v>
      </c>
      <c r="K833">
        <f>4*C$5*((C$6/J833)^(2*C$4)-(C$6/J833)^C$4)+C$7*EXP(-C$8*J833)/J833</f>
        <v>63.858212097207449</v>
      </c>
      <c r="L833">
        <f t="shared" si="78"/>
        <v>-102.67735434339974</v>
      </c>
      <c r="M833">
        <f t="shared" si="79"/>
        <v>156.70003794471782</v>
      </c>
      <c r="O833">
        <f t="shared" si="80"/>
        <v>0</v>
      </c>
      <c r="P833">
        <f t="shared" si="81"/>
        <v>0</v>
      </c>
      <c r="Q833">
        <f t="shared" si="82"/>
        <v>0</v>
      </c>
    </row>
    <row r="834" spans="9:17">
      <c r="I834">
        <f t="shared" si="77"/>
        <v>1.7309999999999195</v>
      </c>
      <c r="J834">
        <f>I834*F$5</f>
        <v>1.4513841673777903</v>
      </c>
      <c r="K834">
        <f>4*C$5*((C$6/J834)^(2*C$4)-(C$6/J834)^C$4)+C$7*EXP(-C$8*J834)/J834</f>
        <v>63.77217573728246</v>
      </c>
      <c r="L834">
        <f t="shared" si="78"/>
        <v>-102.54594785290281</v>
      </c>
      <c r="M834">
        <f t="shared" si="79"/>
        <v>156.74355853911823</v>
      </c>
      <c r="O834">
        <f t="shared" si="80"/>
        <v>0</v>
      </c>
      <c r="P834">
        <f t="shared" si="81"/>
        <v>0</v>
      </c>
      <c r="Q834">
        <f t="shared" si="82"/>
        <v>0</v>
      </c>
    </row>
    <row r="835" spans="9:17">
      <c r="I835">
        <f t="shared" si="77"/>
        <v>1.7319999999999194</v>
      </c>
      <c r="J835">
        <f>I835*F$5</f>
        <v>1.4522226331012897</v>
      </c>
      <c r="K835">
        <f>4*C$5*((C$6/J835)^(2*C$4)-(C$6/J835)^C$4)+C$7*EXP(-C$8*J835)/J835</f>
        <v>63.68624957249061</v>
      </c>
      <c r="L835">
        <f t="shared" si="78"/>
        <v>-102.41450614097099</v>
      </c>
      <c r="M835">
        <f t="shared" si="79"/>
        <v>156.78406899441006</v>
      </c>
      <c r="O835">
        <f t="shared" si="80"/>
        <v>0</v>
      </c>
      <c r="P835">
        <f t="shared" si="81"/>
        <v>0</v>
      </c>
      <c r="Q835">
        <f t="shared" si="82"/>
        <v>0</v>
      </c>
    </row>
    <row r="836" spans="9:17">
      <c r="I836">
        <f t="shared" si="77"/>
        <v>1.7329999999999193</v>
      </c>
      <c r="J836">
        <f>I836*F$5</f>
        <v>1.4530610988247894</v>
      </c>
      <c r="K836">
        <f>4*C$5*((C$6/J836)^(2*C$4)-(C$6/J836)^C$4)+C$7*EXP(-C$8*J836)/J836</f>
        <v>63.600433631305783</v>
      </c>
      <c r="L836">
        <f t="shared" si="78"/>
        <v>-102.28303171721761</v>
      </c>
      <c r="M836">
        <f t="shared" si="79"/>
        <v>156.82160318806575</v>
      </c>
      <c r="O836">
        <f t="shared" si="80"/>
        <v>0</v>
      </c>
      <c r="P836">
        <f t="shared" si="81"/>
        <v>0</v>
      </c>
      <c r="Q836">
        <f t="shared" si="82"/>
        <v>0</v>
      </c>
    </row>
    <row r="837" spans="9:17">
      <c r="I837">
        <f t="shared" ref="I837:I900" si="83">I836+0.001</f>
        <v>1.7339999999999192</v>
      </c>
      <c r="J837">
        <f>I837*F$5</f>
        <v>1.4538995645482888</v>
      </c>
      <c r="K837">
        <f>4*C$5*((C$6/J837)^(2*C$4)-(C$6/J837)^C$4)+C$7*EXP(-C$8*J837)/J837</f>
        <v>63.514727940109601</v>
      </c>
      <c r="L837">
        <f t="shared" ref="L837:L900" si="84">(K838-K836)/(J838-J836)</f>
        <v>-102.1515270630161</v>
      </c>
      <c r="M837">
        <f t="shared" si="79"/>
        <v>156.85619464887498</v>
      </c>
      <c r="O837">
        <f t="shared" si="80"/>
        <v>0</v>
      </c>
      <c r="P837">
        <f t="shared" si="81"/>
        <v>0</v>
      </c>
      <c r="Q837">
        <f t="shared" si="82"/>
        <v>0</v>
      </c>
    </row>
    <row r="838" spans="9:17">
      <c r="I838">
        <f t="shared" si="83"/>
        <v>1.7349999999999191</v>
      </c>
      <c r="J838">
        <f>I838*F$5</f>
        <v>1.4547380302717885</v>
      </c>
      <c r="K838">
        <f>4*C$5*((C$6/J838)^(2*C$4)-(C$6/J838)^C$4)+C$7*EXP(-C$8*J838)/J838</f>
        <v>63.429132523214832</v>
      </c>
      <c r="L838">
        <f t="shared" si="84"/>
        <v>-102.0199946317543</v>
      </c>
      <c r="M838">
        <f t="shared" si="79"/>
        <v>156.88787658264957</v>
      </c>
      <c r="O838">
        <f t="shared" si="80"/>
        <v>0</v>
      </c>
      <c r="P838">
        <f t="shared" si="81"/>
        <v>0</v>
      </c>
      <c r="Q838">
        <f t="shared" si="82"/>
        <v>0</v>
      </c>
    </row>
    <row r="839" spans="9:17">
      <c r="I839">
        <f t="shared" si="83"/>
        <v>1.7359999999999189</v>
      </c>
      <c r="J839">
        <f>I839*F$5</f>
        <v>1.4555764959952879</v>
      </c>
      <c r="K839">
        <f>4*C$5*((C$6/J839)^(2*C$4)-(C$6/J839)^C$4)+C$7*EXP(-C$8*J839)/J839</f>
        <v>63.343647402888934</v>
      </c>
      <c r="L839">
        <f t="shared" si="84"/>
        <v>-101.88843684912175</v>
      </c>
      <c r="M839">
        <f t="shared" si="79"/>
        <v>156.91668182177179</v>
      </c>
      <c r="O839">
        <f t="shared" si="80"/>
        <v>0</v>
      </c>
      <c r="P839">
        <f t="shared" si="81"/>
        <v>0</v>
      </c>
      <c r="Q839">
        <f t="shared" si="82"/>
        <v>0</v>
      </c>
    </row>
    <row r="840" spans="9:17">
      <c r="I840">
        <f t="shared" si="83"/>
        <v>1.7369999999999188</v>
      </c>
      <c r="J840">
        <f>I840*F$5</f>
        <v>1.4564149617187876</v>
      </c>
      <c r="K840">
        <f>4*C$5*((C$6/J840)^(2*C$4)-(C$6/J840)^C$4)+C$7*EXP(-C$8*J840)/J840</f>
        <v>63.258272599376959</v>
      </c>
      <c r="L840">
        <f t="shared" si="84"/>
        <v>-101.75685611344862</v>
      </c>
      <c r="M840">
        <f t="shared" si="79"/>
        <v>156.94264286510023</v>
      </c>
      <c r="O840">
        <f t="shared" si="80"/>
        <v>0</v>
      </c>
      <c r="P840">
        <f t="shared" si="81"/>
        <v>0</v>
      </c>
      <c r="Q840">
        <f t="shared" si="82"/>
        <v>0</v>
      </c>
    </row>
    <row r="841" spans="9:17">
      <c r="I841">
        <f t="shared" si="83"/>
        <v>1.7379999999999187</v>
      </c>
      <c r="J841">
        <f>I841*F$5</f>
        <v>1.457253427442287</v>
      </c>
      <c r="K841">
        <f>4*C$5*((C$6/J841)^(2*C$4)-(C$6/J841)^C$4)+C$7*EXP(-C$8*J841)/J841</f>
        <v>63.173008130924529</v>
      </c>
      <c r="L841">
        <f t="shared" si="84"/>
        <v>-101.62525479592611</v>
      </c>
      <c r="M841">
        <f t="shared" si="79"/>
        <v>156.96579192092585</v>
      </c>
      <c r="O841">
        <f t="shared" si="80"/>
        <v>0</v>
      </c>
      <c r="P841">
        <f t="shared" si="81"/>
        <v>0</v>
      </c>
      <c r="Q841">
        <f t="shared" si="82"/>
        <v>0</v>
      </c>
    </row>
    <row r="842" spans="9:17">
      <c r="I842">
        <f t="shared" si="83"/>
        <v>1.7389999999999186</v>
      </c>
      <c r="J842">
        <f>I842*F$5</f>
        <v>1.4580918931657867</v>
      </c>
      <c r="K842">
        <f>4*C$5*((C$6/J842)^(2*C$4)-(C$6/J842)^C$4)+C$7*EXP(-C$8*J842)/J842</f>
        <v>63.087854013800374</v>
      </c>
      <c r="L842">
        <f t="shared" si="84"/>
        <v>-101.4936352408733</v>
      </c>
      <c r="M842">
        <f t="shared" si="79"/>
        <v>156.98616085600759</v>
      </c>
      <c r="O842">
        <f t="shared" si="80"/>
        <v>0</v>
      </c>
      <c r="P842">
        <f t="shared" si="81"/>
        <v>0</v>
      </c>
      <c r="Q842">
        <f t="shared" si="82"/>
        <v>0</v>
      </c>
    </row>
    <row r="843" spans="9:17">
      <c r="I843">
        <f t="shared" si="83"/>
        <v>1.7399999999999185</v>
      </c>
      <c r="J843">
        <f>I843*F$5</f>
        <v>1.4589303588892861</v>
      </c>
      <c r="K843">
        <f>4*C$5*((C$6/J843)^(2*C$4)-(C$6/J843)^C$4)+C$7*EXP(-C$8*J843)/J843</f>
        <v>63.002810262318853</v>
      </c>
      <c r="L843">
        <f t="shared" si="84"/>
        <v>-101.36199976604301</v>
      </c>
      <c r="M843">
        <f t="shared" si="79"/>
        <v>157.00378118757638</v>
      </c>
      <c r="O843">
        <f t="shared" si="80"/>
        <v>0</v>
      </c>
      <c r="P843">
        <f t="shared" si="81"/>
        <v>0</v>
      </c>
      <c r="Q843">
        <f t="shared" si="82"/>
        <v>0</v>
      </c>
    </row>
    <row r="844" spans="9:17">
      <c r="I844">
        <f t="shared" si="83"/>
        <v>1.7409999999999184</v>
      </c>
      <c r="J844">
        <f>I844*F$5</f>
        <v>1.4597688246127856</v>
      </c>
      <c r="K844">
        <f>4*C$5*((C$6/J844)^(2*C$4)-(C$6/J844)^C$4)+C$7*EXP(-C$8*J844)/J844</f>
        <v>62.917876888862004</v>
      </c>
      <c r="L844">
        <f t="shared" si="84"/>
        <v>-101.23035066290213</v>
      </c>
      <c r="M844">
        <f t="shared" si="79"/>
        <v>157.01868412241654</v>
      </c>
      <c r="O844">
        <f t="shared" si="80"/>
        <v>0</v>
      </c>
      <c r="P844">
        <f t="shared" si="81"/>
        <v>0</v>
      </c>
      <c r="Q844">
        <f t="shared" si="82"/>
        <v>0</v>
      </c>
    </row>
    <row r="845" spans="9:17">
      <c r="I845">
        <f t="shared" si="83"/>
        <v>1.7419999999999183</v>
      </c>
      <c r="J845">
        <f>I845*F$5</f>
        <v>1.4606072903362852</v>
      </c>
      <c r="K845">
        <f>4*C$5*((C$6/J845)^(2*C$4)-(C$6/J845)^C$4)+C$7*EXP(-C$8*J845)/J845</f>
        <v>62.833053903901487</v>
      </c>
      <c r="L845">
        <f t="shared" si="84"/>
        <v>-101.09869019687171</v>
      </c>
      <c r="M845">
        <f t="shared" si="79"/>
        <v>157.03090055413293</v>
      </c>
      <c r="O845">
        <f t="shared" si="80"/>
        <v>0</v>
      </c>
      <c r="P845">
        <f t="shared" si="81"/>
        <v>0</v>
      </c>
      <c r="Q845">
        <f t="shared" si="82"/>
        <v>0</v>
      </c>
    </row>
    <row r="846" spans="9:17">
      <c r="I846">
        <f t="shared" si="83"/>
        <v>1.7429999999999182</v>
      </c>
      <c r="J846">
        <f>I846*F$5</f>
        <v>1.4614457560597847</v>
      </c>
      <c r="K846">
        <f>4*C$5*((C$6/J846)^(2*C$4)-(C$6/J846)^C$4)+C$7*EXP(-C$8*J846)/J846</f>
        <v>62.748341316020451</v>
      </c>
      <c r="L846">
        <f t="shared" si="84"/>
        <v>-100.96702060761231</v>
      </c>
      <c r="M846">
        <f t="shared" si="79"/>
        <v>157.0404610574688</v>
      </c>
      <c r="O846">
        <f t="shared" si="80"/>
        <v>0</v>
      </c>
      <c r="P846">
        <f t="shared" si="81"/>
        <v>0</v>
      </c>
      <c r="Q846">
        <f t="shared" si="82"/>
        <v>0</v>
      </c>
    </row>
    <row r="847" spans="9:17">
      <c r="I847">
        <f t="shared" si="83"/>
        <v>1.7439999999999181</v>
      </c>
      <c r="J847">
        <f>I847*F$5</f>
        <v>1.4622842217832843</v>
      </c>
      <c r="K847">
        <f>4*C$5*((C$6/J847)^(2*C$4)-(C$6/J847)^C$4)+C$7*EXP(-C$8*J847)/J847</f>
        <v>62.663739131934776</v>
      </c>
      <c r="L847">
        <f t="shared" si="84"/>
        <v>-100.83534410927321</v>
      </c>
      <c r="M847">
        <f t="shared" si="79"/>
        <v>157.04739591237504</v>
      </c>
      <c r="O847">
        <f t="shared" si="80"/>
        <v>0</v>
      </c>
      <c r="P847">
        <f t="shared" si="81"/>
        <v>0</v>
      </c>
      <c r="Q847">
        <f t="shared" si="82"/>
        <v>0</v>
      </c>
    </row>
    <row r="848" spans="9:17">
      <c r="I848">
        <f t="shared" si="83"/>
        <v>1.744999999999918</v>
      </c>
      <c r="J848">
        <f>I848*F$5</f>
        <v>1.4631226875067838</v>
      </c>
      <c r="K848">
        <f>4*C$5*((C$6/J848)^(2*C$4)-(C$6/J848)^C$4)+C$7*EXP(-C$8*J848)/J848</f>
        <v>62.579247356514635</v>
      </c>
      <c r="L848">
        <f t="shared" si="84"/>
        <v>-100.70366289073753</v>
      </c>
      <c r="M848">
        <f t="shared" si="79"/>
        <v>157.0517350783376</v>
      </c>
      <c r="O848">
        <f t="shared" si="80"/>
        <v>0</v>
      </c>
      <c r="P848">
        <f t="shared" si="81"/>
        <v>0</v>
      </c>
      <c r="Q848">
        <f t="shared" si="82"/>
        <v>0</v>
      </c>
    </row>
    <row r="849" spans="9:17">
      <c r="I849">
        <f t="shared" si="83"/>
        <v>1.7459999999999178</v>
      </c>
      <c r="J849">
        <f>I849*F$5</f>
        <v>1.4639611532302834</v>
      </c>
      <c r="K849">
        <f>4*C$5*((C$6/J849)^(2*C$4)-(C$6/J849)^C$4)+C$7*EXP(-C$8*J849)/J849</f>
        <v>62.494865992805302</v>
      </c>
      <c r="L849">
        <f t="shared" si="84"/>
        <v>-100.57197911591457</v>
      </c>
      <c r="M849">
        <f t="shared" si="79"/>
        <v>157.05350819901298</v>
      </c>
      <c r="O849">
        <f t="shared" si="80"/>
        <v>0</v>
      </c>
      <c r="P849">
        <f t="shared" si="81"/>
        <v>0</v>
      </c>
      <c r="Q849">
        <f t="shared" si="82"/>
        <v>0</v>
      </c>
    </row>
    <row r="850" spans="9:17">
      <c r="I850">
        <f t="shared" si="83"/>
        <v>1.7469999999999177</v>
      </c>
      <c r="J850">
        <f>I850*F$5</f>
        <v>1.4647996189537829</v>
      </c>
      <c r="K850">
        <f>4*C$5*((C$6/J850)^(2*C$4)-(C$6/J850)^C$4)+C$7*EXP(-C$8*J850)/J850</f>
        <v>62.410595042048222</v>
      </c>
      <c r="L850">
        <f t="shared" si="84"/>
        <v>-100.44029492397708</v>
      </c>
      <c r="M850">
        <f t="shared" si="79"/>
        <v>157.05274462746479</v>
      </c>
      <c r="O850">
        <f t="shared" si="80"/>
        <v>0</v>
      </c>
      <c r="P850">
        <f t="shared" si="81"/>
        <v>0</v>
      </c>
      <c r="Q850">
        <f t="shared" si="82"/>
        <v>0</v>
      </c>
    </row>
    <row r="851" spans="9:17">
      <c r="I851">
        <f t="shared" si="83"/>
        <v>1.7479999999999176</v>
      </c>
      <c r="J851">
        <f>I851*F$5</f>
        <v>1.4656380846772825</v>
      </c>
      <c r="K851">
        <f>4*C$5*((C$6/J851)^(2*C$4)-(C$6/J851)^C$4)+C$7*EXP(-C$8*J851)/J851</f>
        <v>62.326434503701421</v>
      </c>
      <c r="L851">
        <f t="shared" si="84"/>
        <v>-100.30861242961126</v>
      </c>
      <c r="M851">
        <f t="shared" si="79"/>
        <v>157.0494734182995</v>
      </c>
      <c r="O851">
        <f t="shared" si="80"/>
        <v>0</v>
      </c>
      <c r="P851">
        <f t="shared" si="81"/>
        <v>0</v>
      </c>
      <c r="Q851">
        <f t="shared" si="82"/>
        <v>0</v>
      </c>
    </row>
    <row r="852" spans="9:17">
      <c r="I852">
        <f t="shared" si="83"/>
        <v>1.7489999999999175</v>
      </c>
      <c r="J852">
        <f>I852*F$5</f>
        <v>1.466476550400782</v>
      </c>
      <c r="K852">
        <f>4*C$5*((C$6/J852)^(2*C$4)-(C$6/J852)^C$4)+C$7*EXP(-C$8*J852)/J852</f>
        <v>62.242384375460162</v>
      </c>
      <c r="L852">
        <f t="shared" si="84"/>
        <v>-100.17693372326728</v>
      </c>
      <c r="M852">
        <f t="shared" si="79"/>
        <v>157.04372333179734</v>
      </c>
      <c r="O852">
        <f t="shared" si="80"/>
        <v>0</v>
      </c>
      <c r="P852">
        <f t="shared" si="81"/>
        <v>0</v>
      </c>
      <c r="Q852">
        <f t="shared" si="82"/>
        <v>0</v>
      </c>
    </row>
    <row r="853" spans="9:17">
      <c r="I853">
        <f t="shared" si="83"/>
        <v>1.7499999999999174</v>
      </c>
      <c r="J853">
        <f>I853*F$5</f>
        <v>1.4673150161242814</v>
      </c>
      <c r="K853">
        <f>4*C$5*((C$6/J853)^(2*C$4)-(C$6/J853)^C$4)+C$7*EXP(-C$8*J853)/J853</f>
        <v>62.158444653276952</v>
      </c>
      <c r="L853">
        <f t="shared" si="84"/>
        <v>-100.04526087140238</v>
      </c>
      <c r="M853">
        <f t="shared" si="79"/>
        <v>157.03552283343546</v>
      </c>
      <c r="O853">
        <f t="shared" si="80"/>
        <v>0</v>
      </c>
      <c r="P853">
        <f t="shared" si="81"/>
        <v>0</v>
      </c>
      <c r="Q853">
        <f t="shared" si="82"/>
        <v>0</v>
      </c>
    </row>
    <row r="854" spans="9:17">
      <c r="I854">
        <f t="shared" si="83"/>
        <v>1.7509999999999173</v>
      </c>
      <c r="J854">
        <f>I854*F$5</f>
        <v>1.4681534818477811</v>
      </c>
      <c r="K854">
        <f>4*C$5*((C$6/J854)^(2*C$4)-(C$6/J854)^C$4)+C$7*EXP(-C$8*J854)/J854</f>
        <v>62.074615331381679</v>
      </c>
      <c r="L854">
        <f t="shared" si="84"/>
        <v>-99.91359591673195</v>
      </c>
      <c r="M854">
        <f t="shared" si="79"/>
        <v>157.02490008812993</v>
      </c>
      <c r="O854">
        <f t="shared" si="80"/>
        <v>0</v>
      </c>
      <c r="P854">
        <f t="shared" si="81"/>
        <v>0</v>
      </c>
      <c r="Q854">
        <f t="shared" si="82"/>
        <v>0</v>
      </c>
    </row>
    <row r="855" spans="9:17">
      <c r="I855">
        <f t="shared" si="83"/>
        <v>1.7519999999999172</v>
      </c>
      <c r="J855">
        <f>I855*F$5</f>
        <v>1.4689919475712805</v>
      </c>
      <c r="K855">
        <f>4*C$5*((C$6/J855)^(2*C$4)-(C$6/J855)^C$4)+C$7*EXP(-C$8*J855)/J855</f>
        <v>61.990896402301424</v>
      </c>
      <c r="L855">
        <f t="shared" si="84"/>
        <v>-99.7819408784827</v>
      </c>
      <c r="M855">
        <f t="shared" si="79"/>
        <v>157.01188299702662</v>
      </c>
      <c r="O855">
        <f t="shared" si="80"/>
        <v>0</v>
      </c>
      <c r="P855">
        <f t="shared" si="81"/>
        <v>0</v>
      </c>
      <c r="Q855">
        <f t="shared" si="82"/>
        <v>0</v>
      </c>
    </row>
    <row r="856" spans="9:17">
      <c r="I856">
        <f t="shared" si="83"/>
        <v>1.7529999999999171</v>
      </c>
      <c r="J856">
        <f>I856*F$5</f>
        <v>1.4698304132947801</v>
      </c>
      <c r="K856">
        <f>4*C$5*((C$6/J856)^(2*C$4)-(C$6/J856)^C$4)+C$7*EXP(-C$8*J856)/J856</f>
        <v>61.907287856879947</v>
      </c>
      <c r="L856">
        <f t="shared" si="84"/>
        <v>-99.650297752581693</v>
      </c>
      <c r="M856">
        <f t="shared" si="79"/>
        <v>156.99649916439444</v>
      </c>
      <c r="O856">
        <f t="shared" si="80"/>
        <v>0</v>
      </c>
      <c r="P856">
        <f t="shared" si="81"/>
        <v>0</v>
      </c>
      <c r="Q856">
        <f t="shared" si="82"/>
        <v>0</v>
      </c>
    </row>
    <row r="857" spans="9:17">
      <c r="I857">
        <f t="shared" si="83"/>
        <v>1.753999999999917</v>
      </c>
      <c r="J857">
        <f>I857*F$5</f>
        <v>1.4706688790182796</v>
      </c>
      <c r="K857">
        <f>4*C$5*((C$6/J857)^(2*C$4)-(C$6/J857)^C$4)+C$7*EXP(-C$8*J857)/J857</f>
        <v>61.823789684297296</v>
      </c>
      <c r="L857">
        <f t="shared" si="84"/>
        <v>-99.51866851196516</v>
      </c>
      <c r="M857">
        <f t="shared" si="79"/>
        <v>156.97877589917221</v>
      </c>
      <c r="O857">
        <f t="shared" si="80"/>
        <v>0</v>
      </c>
      <c r="P857">
        <f t="shared" si="81"/>
        <v>0</v>
      </c>
      <c r="Q857">
        <f t="shared" si="82"/>
        <v>0</v>
      </c>
    </row>
    <row r="858" spans="9:17">
      <c r="I858">
        <f t="shared" si="83"/>
        <v>1.7549999999999168</v>
      </c>
      <c r="J858">
        <f>I858*F$5</f>
        <v>1.4715073447417792</v>
      </c>
      <c r="K858">
        <f>4*C$5*((C$6/J858)^(2*C$4)-(C$6/J858)^C$4)+C$7*EXP(-C$8*J858)/J858</f>
        <v>61.740401872088754</v>
      </c>
      <c r="L858">
        <f t="shared" si="84"/>
        <v>-99.387055106764947</v>
      </c>
      <c r="M858">
        <f t="shared" si="79"/>
        <v>156.95874026520445</v>
      </c>
      <c r="O858">
        <f t="shared" si="80"/>
        <v>0</v>
      </c>
      <c r="P858">
        <f t="shared" si="81"/>
        <v>0</v>
      </c>
      <c r="Q858">
        <f t="shared" si="82"/>
        <v>0</v>
      </c>
    </row>
    <row r="859" spans="9:17">
      <c r="I859">
        <f t="shared" si="83"/>
        <v>1.7559999999999167</v>
      </c>
      <c r="J859">
        <f>I859*F$5</f>
        <v>1.4723458104652787</v>
      </c>
      <c r="K859">
        <f>4*C$5*((C$6/J859)^(2*C$4)-(C$6/J859)^C$4)+C$7*EXP(-C$8*J859)/J859</f>
        <v>61.657124406164129</v>
      </c>
      <c r="L859">
        <f t="shared" si="84"/>
        <v>-99.255459464533075</v>
      </c>
      <c r="M859">
        <f t="shared" si="79"/>
        <v>156.93641902819212</v>
      </c>
      <c r="O859">
        <f t="shared" si="80"/>
        <v>0</v>
      </c>
      <c r="P859">
        <f t="shared" si="81"/>
        <v>0</v>
      </c>
      <c r="Q859">
        <f t="shared" si="82"/>
        <v>0</v>
      </c>
    </row>
    <row r="860" spans="9:17">
      <c r="I860">
        <f t="shared" si="83"/>
        <v>1.7569999999999166</v>
      </c>
      <c r="J860">
        <f>I860*F$5</f>
        <v>1.4731842761887783</v>
      </c>
      <c r="K860">
        <f>4*C$5*((C$6/J860)^(2*C$4)-(C$6/J860)^C$4)+C$7*EXP(-C$8*J860)/J860</f>
        <v>61.573957270826334</v>
      </c>
      <c r="L860">
        <f t="shared" si="84"/>
        <v>-99.123883490517144</v>
      </c>
      <c r="M860">
        <f t="shared" si="79"/>
        <v>156.91183867313279</v>
      </c>
      <c r="O860">
        <f t="shared" si="80"/>
        <v>0</v>
      </c>
      <c r="P860">
        <f t="shared" si="81"/>
        <v>0</v>
      </c>
      <c r="Q860">
        <f t="shared" si="82"/>
        <v>0</v>
      </c>
    </row>
    <row r="861" spans="9:17">
      <c r="I861">
        <f t="shared" si="83"/>
        <v>1.7579999999999165</v>
      </c>
      <c r="J861">
        <f>I861*F$5</f>
        <v>1.4740227419122778</v>
      </c>
      <c r="K861">
        <f>4*C$5*((C$6/J861)^(2*C$4)-(C$6/J861)^C$4)+C$7*EXP(-C$8*J861)/J861</f>
        <v>61.490900448790207</v>
      </c>
      <c r="L861">
        <f t="shared" si="84"/>
        <v>-98.99232906785565</v>
      </c>
      <c r="M861">
        <f t="shared" si="79"/>
        <v>156.88502544340804</v>
      </c>
      <c r="O861">
        <f t="shared" si="80"/>
        <v>0</v>
      </c>
      <c r="P861">
        <f t="shared" si="81"/>
        <v>0</v>
      </c>
      <c r="Q861">
        <f t="shared" si="82"/>
        <v>0</v>
      </c>
    </row>
    <row r="862" spans="9:17">
      <c r="I862">
        <f t="shared" si="83"/>
        <v>1.7589999999999164</v>
      </c>
      <c r="J862">
        <f>I862*F$5</f>
        <v>1.4748612076357772</v>
      </c>
      <c r="K862">
        <f>4*C$5*((C$6/J862)^(2*C$4)-(C$6/J862)^C$4)+C$7*EXP(-C$8*J862)/J862</f>
        <v>61.407953921200786</v>
      </c>
      <c r="L862">
        <f t="shared" si="84"/>
        <v>-98.860798057787875</v>
      </c>
      <c r="M862">
        <f t="shared" si="79"/>
        <v>156.85600530827372</v>
      </c>
      <c r="O862">
        <f t="shared" si="80"/>
        <v>0</v>
      </c>
      <c r="P862">
        <f t="shared" si="81"/>
        <v>0</v>
      </c>
      <c r="Q862">
        <f t="shared" si="82"/>
        <v>0</v>
      </c>
    </row>
    <row r="863" spans="9:17">
      <c r="I863">
        <f t="shared" si="83"/>
        <v>1.7599999999999163</v>
      </c>
      <c r="J863">
        <f>I863*F$5</f>
        <v>1.4756996733592769</v>
      </c>
      <c r="K863">
        <f>4*C$5*((C$6/J863)^(2*C$4)-(C$6/J863)^C$4)+C$7*EXP(-C$8*J863)/J863</f>
        <v>61.325117667651675</v>
      </c>
      <c r="L863">
        <f t="shared" si="84"/>
        <v>-98.729292299903548</v>
      </c>
      <c r="M863">
        <f t="shared" si="79"/>
        <v>156.82480394650904</v>
      </c>
      <c r="O863">
        <f t="shared" si="80"/>
        <v>0</v>
      </c>
      <c r="P863">
        <f t="shared" si="81"/>
        <v>0</v>
      </c>
      <c r="Q863">
        <f t="shared" si="82"/>
        <v>0</v>
      </c>
    </row>
    <row r="864" spans="9:17">
      <c r="I864">
        <f t="shared" si="83"/>
        <v>1.7609999999999162</v>
      </c>
      <c r="J864">
        <f>I864*F$5</f>
        <v>1.4765381390827763</v>
      </c>
      <c r="K864">
        <f>4*C$5*((C$6/J864)^(2*C$4)-(C$6/J864)^C$4)+C$7*EXP(-C$8*J864)/J864</f>
        <v>61.242391666203112</v>
      </c>
      <c r="L864">
        <f t="shared" si="84"/>
        <v>-98.597813612380506</v>
      </c>
      <c r="M864">
        <f t="shared" si="79"/>
        <v>156.7914468004866</v>
      </c>
      <c r="O864">
        <f t="shared" si="80"/>
        <v>0</v>
      </c>
      <c r="P864">
        <f t="shared" si="81"/>
        <v>0</v>
      </c>
      <c r="Q864">
        <f t="shared" si="82"/>
        <v>0</v>
      </c>
    </row>
    <row r="865" spans="9:17">
      <c r="I865">
        <f t="shared" si="83"/>
        <v>1.7619999999999161</v>
      </c>
      <c r="J865">
        <f>I865*F$5</f>
        <v>1.477376604806276</v>
      </c>
      <c r="K865">
        <f>4*C$5*((C$6/J865)^(2*C$4)-(C$6/J865)^C$4)+C$7*EXP(-C$8*J865)/J865</f>
        <v>61.159775893399718</v>
      </c>
      <c r="L865">
        <f t="shared" si="84"/>
        <v>-98.466363792143326</v>
      </c>
      <c r="M865">
        <f t="shared" si="79"/>
        <v>156.7559590640565</v>
      </c>
      <c r="O865">
        <f t="shared" si="80"/>
        <v>0</v>
      </c>
      <c r="P865">
        <f t="shared" si="81"/>
        <v>0</v>
      </c>
      <c r="Q865">
        <f t="shared" si="82"/>
        <v>0</v>
      </c>
    </row>
    <row r="866" spans="9:17">
      <c r="I866">
        <f t="shared" si="83"/>
        <v>1.762999999999916</v>
      </c>
      <c r="J866">
        <f>I866*F$5</f>
        <v>1.4782150705297754</v>
      </c>
      <c r="K866">
        <f>4*C$5*((C$6/J866)^(2*C$4)-(C$6/J866)^C$4)+C$7*EXP(-C$8*J866)/J866</f>
        <v>61.077270324288413</v>
      </c>
      <c r="L866">
        <f t="shared" si="84"/>
        <v>-98.334944615121486</v>
      </c>
      <c r="M866">
        <f t="shared" si="79"/>
        <v>156.71836564322157</v>
      </c>
      <c r="O866">
        <f t="shared" si="80"/>
        <v>0</v>
      </c>
      <c r="P866">
        <f t="shared" si="81"/>
        <v>0</v>
      </c>
      <c r="Q866">
        <f t="shared" si="82"/>
        <v>0</v>
      </c>
    </row>
    <row r="867" spans="9:17">
      <c r="I867">
        <f t="shared" si="83"/>
        <v>1.7639999999999159</v>
      </c>
      <c r="J867">
        <f>I867*F$5</f>
        <v>1.4790535362532751</v>
      </c>
      <c r="K867">
        <f>4*C$5*((C$6/J867)^(2*C$4)-(C$6/J867)^C$4)+C$7*EXP(-C$8*J867)/J867</f>
        <v>60.994874932435707</v>
      </c>
      <c r="L867">
        <f t="shared" si="84"/>
        <v>-98.203557836473905</v>
      </c>
      <c r="M867">
        <f t="shared" si="79"/>
        <v>156.67869120144113</v>
      </c>
      <c r="O867">
        <f t="shared" si="80"/>
        <v>0</v>
      </c>
      <c r="P867">
        <f t="shared" si="81"/>
        <v>0</v>
      </c>
      <c r="Q867">
        <f t="shared" si="82"/>
        <v>0</v>
      </c>
    </row>
    <row r="868" spans="9:17">
      <c r="I868">
        <f t="shared" si="83"/>
        <v>1.7649999999999157</v>
      </c>
      <c r="J868">
        <f>I868*F$5</f>
        <v>1.4798920019767745</v>
      </c>
      <c r="K868">
        <f>4*C$5*((C$6/J868)^(2*C$4)-(C$6/J868)^C$4)+C$7*EXP(-C$8*J868)/J868</f>
        <v>60.912589689945236</v>
      </c>
      <c r="L868">
        <f t="shared" si="84"/>
        <v>-98.072205190771129</v>
      </c>
      <c r="M868">
        <f t="shared" si="79"/>
        <v>156.63696016972386</v>
      </c>
      <c r="O868">
        <f t="shared" si="80"/>
        <v>0</v>
      </c>
      <c r="P868">
        <f t="shared" si="81"/>
        <v>0</v>
      </c>
      <c r="Q868">
        <f t="shared" si="82"/>
        <v>0</v>
      </c>
    </row>
    <row r="869" spans="9:17">
      <c r="I869">
        <f t="shared" si="83"/>
        <v>1.7659999999999156</v>
      </c>
      <c r="J869">
        <f>I869*F$5</f>
        <v>1.4807304677002742</v>
      </c>
      <c r="K869">
        <f>4*C$5*((C$6/J869)^(2*C$4)-(C$6/J869)^C$4)+C$7*EXP(-C$8*J869)/J869</f>
        <v>60.830414567474755</v>
      </c>
      <c r="L869">
        <f t="shared" si="84"/>
        <v>-97.94088839220295</v>
      </c>
      <c r="M869">
        <f t="shared" si="79"/>
        <v>156.59319672131505</v>
      </c>
      <c r="O869">
        <f t="shared" si="80"/>
        <v>0</v>
      </c>
      <c r="P869">
        <f t="shared" si="81"/>
        <v>0</v>
      </c>
      <c r="Q869">
        <f t="shared" si="82"/>
        <v>0</v>
      </c>
    </row>
    <row r="870" spans="9:17">
      <c r="I870">
        <f t="shared" si="83"/>
        <v>1.7669999999999155</v>
      </c>
      <c r="J870">
        <f>I870*F$5</f>
        <v>1.4815689334237736</v>
      </c>
      <c r="K870">
        <f>4*C$5*((C$6/J870)^(2*C$4)-(C$6/J870)^C$4)+C$7*EXP(-C$8*J870)/J870</f>
        <v>60.748349534253322</v>
      </c>
      <c r="L870">
        <f t="shared" si="84"/>
        <v>-97.80960913480304</v>
      </c>
      <c r="M870">
        <f t="shared" si="79"/>
        <v>156.54742476670521</v>
      </c>
      <c r="O870">
        <f t="shared" si="80"/>
        <v>0</v>
      </c>
      <c r="P870">
        <f t="shared" si="81"/>
        <v>0</v>
      </c>
      <c r="Q870">
        <f t="shared" si="82"/>
        <v>0</v>
      </c>
    </row>
    <row r="871" spans="9:17">
      <c r="I871">
        <f t="shared" si="83"/>
        <v>1.7679999999999154</v>
      </c>
      <c r="J871">
        <f>I871*F$5</f>
        <v>1.4824073991472733</v>
      </c>
      <c r="K871">
        <f>4*C$5*((C$6/J871)^(2*C$4)-(C$6/J871)^C$4)+C$7*EXP(-C$8*J871)/J871</f>
        <v>60.666394558097913</v>
      </c>
      <c r="L871">
        <f t="shared" si="84"/>
        <v>-97.678369092664937</v>
      </c>
      <c r="M871">
        <f t="shared" ref="M871:M934" si="85">(L872-L870)/(J872-J870)</f>
        <v>156.49966799140006</v>
      </c>
      <c r="O871">
        <f t="shared" ref="O871:O934" si="86">IF(K871=T$3,J871,0)</f>
        <v>0</v>
      </c>
      <c r="P871">
        <f t="shared" ref="P871:P934" si="87">IF(K871=T$3,M871,0)</f>
        <v>0</v>
      </c>
      <c r="Q871">
        <f t="shared" ref="Q871:Q934" si="88">IF(L871=T$2,J871,0)</f>
        <v>0</v>
      </c>
    </row>
    <row r="872" spans="9:17">
      <c r="I872">
        <f t="shared" si="83"/>
        <v>1.7689999999999153</v>
      </c>
      <c r="J872">
        <f>I872*F$5</f>
        <v>1.4832458648707727</v>
      </c>
      <c r="K872">
        <f>4*C$5*((C$6/J872)^(2*C$4)-(C$6/J872)^C$4)+C$7*EXP(-C$8*J872)/J872</f>
        <v>60.584549605430247</v>
      </c>
      <c r="L872">
        <f t="shared" si="84"/>
        <v>-97.547169920103343</v>
      </c>
      <c r="M872">
        <f t="shared" si="85"/>
        <v>156.44994984639081</v>
      </c>
      <c r="O872">
        <f t="shared" si="86"/>
        <v>0</v>
      </c>
      <c r="P872">
        <f t="shared" si="87"/>
        <v>0</v>
      </c>
      <c r="Q872">
        <f t="shared" si="88"/>
        <v>0</v>
      </c>
    </row>
    <row r="873" spans="9:17">
      <c r="I873">
        <f t="shared" si="83"/>
        <v>1.7699999999999152</v>
      </c>
      <c r="J873">
        <f>I873*F$5</f>
        <v>1.4840843305942721</v>
      </c>
      <c r="K873">
        <f>4*C$5*((C$6/J873)^(2*C$4)-(C$6/J873)^C$4)+C$7*EXP(-C$8*J873)/J873</f>
        <v>60.502814641293149</v>
      </c>
      <c r="L873">
        <f t="shared" si="84"/>
        <v>-97.416013251886127</v>
      </c>
      <c r="M873">
        <f t="shared" si="85"/>
        <v>156.39829351922086</v>
      </c>
      <c r="O873">
        <f t="shared" si="86"/>
        <v>0</v>
      </c>
      <c r="P873">
        <f t="shared" si="87"/>
        <v>0</v>
      </c>
      <c r="Q873">
        <f t="shared" si="88"/>
        <v>0</v>
      </c>
    </row>
    <row r="874" spans="9:17">
      <c r="I874">
        <f t="shared" si="83"/>
        <v>1.7709999999999151</v>
      </c>
      <c r="J874">
        <f>I874*F$5</f>
        <v>1.4849227963177718</v>
      </c>
      <c r="K874">
        <f>4*C$5*((C$6/J874)^(2*C$4)-(C$6/J874)^C$4)+C$7*EXP(-C$8*J874)/J874</f>
        <v>60.421189629366879</v>
      </c>
      <c r="L874">
        <f t="shared" si="84"/>
        <v>-97.284900703443967</v>
      </c>
      <c r="M874">
        <f t="shared" si="85"/>
        <v>156.34472197770853</v>
      </c>
      <c r="O874">
        <f t="shared" si="86"/>
        <v>0</v>
      </c>
      <c r="P874">
        <f t="shared" si="87"/>
        <v>0</v>
      </c>
      <c r="Q874">
        <f t="shared" si="88"/>
        <v>0</v>
      </c>
    </row>
    <row r="875" spans="9:17">
      <c r="I875">
        <f t="shared" si="83"/>
        <v>1.771999999999915</v>
      </c>
      <c r="J875">
        <f>I875*F$5</f>
        <v>1.4857612620412712</v>
      </c>
      <c r="K875">
        <f>4*C$5*((C$6/J875)^(2*C$4)-(C$6/J875)^C$4)+C$7*EXP(-C$8*J875)/J875</f>
        <v>60.339674531985359</v>
      </c>
      <c r="L875">
        <f t="shared" si="84"/>
        <v>-97.153833871029377</v>
      </c>
      <c r="M875">
        <f t="shared" si="85"/>
        <v>156.2892579602912</v>
      </c>
      <c r="O875">
        <f t="shared" si="86"/>
        <v>0</v>
      </c>
      <c r="P875">
        <f t="shared" si="87"/>
        <v>0</v>
      </c>
      <c r="Q875">
        <f t="shared" si="88"/>
        <v>0</v>
      </c>
    </row>
    <row r="876" spans="9:17">
      <c r="I876">
        <f t="shared" si="83"/>
        <v>1.7729999999999149</v>
      </c>
      <c r="J876">
        <f>I876*F$5</f>
        <v>1.4865997277647709</v>
      </c>
      <c r="K876">
        <f>4*C$5*((C$6/J876)^(2*C$4)-(C$6/J876)^C$4)+C$7*EXP(-C$8*J876)/J876</f>
        <v>60.258269310152023</v>
      </c>
      <c r="L876">
        <f t="shared" si="84"/>
        <v>-97.0228143319422</v>
      </c>
      <c r="M876">
        <f t="shared" si="85"/>
        <v>156.23192396490876</v>
      </c>
      <c r="O876">
        <f t="shared" si="86"/>
        <v>0</v>
      </c>
      <c r="P876">
        <f t="shared" si="87"/>
        <v>0</v>
      </c>
      <c r="Q876">
        <f t="shared" si="88"/>
        <v>0</v>
      </c>
    </row>
    <row r="877" spans="9:17">
      <c r="I877">
        <f t="shared" si="83"/>
        <v>1.7739999999999148</v>
      </c>
      <c r="J877">
        <f>I877*F$5</f>
        <v>1.4874381934882703</v>
      </c>
      <c r="K877">
        <f>4*C$5*((C$6/J877)^(2*C$4)-(C$6/J877)^C$4)+C$7*EXP(-C$8*J877)/J877</f>
        <v>60.176973923555771</v>
      </c>
      <c r="L877">
        <f t="shared" si="84"/>
        <v>-96.89184364470745</v>
      </c>
      <c r="M877">
        <f t="shared" si="85"/>
        <v>156.17274226721969</v>
      </c>
      <c r="O877">
        <f t="shared" si="86"/>
        <v>0</v>
      </c>
      <c r="P877">
        <f t="shared" si="87"/>
        <v>0</v>
      </c>
      <c r="Q877">
        <f t="shared" si="88"/>
        <v>0</v>
      </c>
    </row>
    <row r="878" spans="9:17">
      <c r="I878">
        <f t="shared" si="83"/>
        <v>1.7749999999999146</v>
      </c>
      <c r="J878">
        <f>I878*F$5</f>
        <v>1.48827665921177</v>
      </c>
      <c r="K878">
        <f>4*C$5*((C$6/J878)^(2*C$4)-(C$6/J878)^C$4)+C$7*EXP(-C$8*J878)/J878</f>
        <v>60.095788330586494</v>
      </c>
      <c r="L878">
        <f t="shared" si="84"/>
        <v>-96.760923349270215</v>
      </c>
      <c r="M878">
        <f t="shared" si="85"/>
        <v>156.11173491045722</v>
      </c>
      <c r="O878">
        <f t="shared" si="86"/>
        <v>0</v>
      </c>
      <c r="P878">
        <f t="shared" si="87"/>
        <v>0</v>
      </c>
      <c r="Q878">
        <f t="shared" si="88"/>
        <v>0</v>
      </c>
    </row>
    <row r="879" spans="9:17">
      <c r="I879">
        <f t="shared" si="83"/>
        <v>1.7759999999999145</v>
      </c>
      <c r="J879">
        <f>I879*F$5</f>
        <v>1.4891151249352694</v>
      </c>
      <c r="K879">
        <f>4*C$5*((C$6/J879)^(2*C$4)-(C$6/J879)^C$4)+C$7*EXP(-C$8*J879)/J879</f>
        <v>60.01471248835071</v>
      </c>
      <c r="L879">
        <f t="shared" si="84"/>
        <v>-96.630054967190517</v>
      </c>
      <c r="M879">
        <f t="shared" si="85"/>
        <v>156.04892371552236</v>
      </c>
      <c r="O879">
        <f t="shared" si="86"/>
        <v>0</v>
      </c>
      <c r="P879">
        <f t="shared" si="87"/>
        <v>0</v>
      </c>
      <c r="Q879">
        <f t="shared" si="88"/>
        <v>0</v>
      </c>
    </row>
    <row r="880" spans="9:17">
      <c r="I880">
        <f t="shared" si="83"/>
        <v>1.7769999999999144</v>
      </c>
      <c r="J880">
        <f>I880*F$5</f>
        <v>1.4899535906587691</v>
      </c>
      <c r="K880">
        <f>4*C$5*((C$6/J880)^(2*C$4)-(C$6/J880)^C$4)+C$7*EXP(-C$8*J880)/J880</f>
        <v>59.933746352686761</v>
      </c>
      <c r="L880">
        <f t="shared" si="84"/>
        <v>-96.499240001821292</v>
      </c>
      <c r="M880">
        <f t="shared" si="85"/>
        <v>155.98433028343294</v>
      </c>
      <c r="O880">
        <f t="shared" si="86"/>
        <v>0</v>
      </c>
      <c r="P880">
        <f t="shared" si="87"/>
        <v>0</v>
      </c>
      <c r="Q880">
        <f t="shared" si="88"/>
        <v>0</v>
      </c>
    </row>
    <row r="881" spans="9:17">
      <c r="I881">
        <f t="shared" si="83"/>
        <v>1.7779999999999143</v>
      </c>
      <c r="J881">
        <f>I881*F$5</f>
        <v>1.4907920563822685</v>
      </c>
      <c r="K881">
        <f>4*C$5*((C$6/J881)^(2*C$4)-(C$6/J881)^C$4)+C$7*EXP(-C$8*J881)/J881</f>
        <v>59.852889878180143</v>
      </c>
      <c r="L881">
        <f t="shared" si="84"/>
        <v>-96.368479938499135</v>
      </c>
      <c r="M881">
        <f t="shared" si="85"/>
        <v>155.91797599803903</v>
      </c>
      <c r="O881">
        <f t="shared" si="86"/>
        <v>0</v>
      </c>
      <c r="P881">
        <f t="shared" si="87"/>
        <v>0</v>
      </c>
      <c r="Q881">
        <f t="shared" si="88"/>
        <v>0</v>
      </c>
    </row>
    <row r="882" spans="9:17">
      <c r="I882">
        <f t="shared" si="83"/>
        <v>1.7789999999999142</v>
      </c>
      <c r="J882">
        <f>I882*F$5</f>
        <v>1.491630522105768</v>
      </c>
      <c r="K882">
        <f>4*C$5*((C$6/J882)^(2*C$4)-(C$6/J882)^C$4)+C$7*EXP(-C$8*J882)/J882</f>
        <v>59.772143018178411</v>
      </c>
      <c r="L882">
        <f t="shared" si="84"/>
        <v>-96.237776244717764</v>
      </c>
      <c r="M882">
        <f t="shared" si="85"/>
        <v>155.84988203325003</v>
      </c>
      <c r="O882">
        <f t="shared" si="86"/>
        <v>0</v>
      </c>
      <c r="P882">
        <f t="shared" si="87"/>
        <v>0</v>
      </c>
      <c r="Q882">
        <f t="shared" si="88"/>
        <v>0</v>
      </c>
    </row>
    <row r="883" spans="9:17">
      <c r="I883">
        <f t="shared" si="83"/>
        <v>1.7799999999999141</v>
      </c>
      <c r="J883">
        <f>I883*F$5</f>
        <v>1.4924689878292676</v>
      </c>
      <c r="K883">
        <f>4*C$5*((C$6/J883)^(2*C$4)-(C$6/J883)^C$4)+C$7*EXP(-C$8*J883)/J883</f>
        <v>59.691505724806113</v>
      </c>
      <c r="L883">
        <f t="shared" si="84"/>
        <v>-96.107130370306479</v>
      </c>
      <c r="M883">
        <f t="shared" si="85"/>
        <v>155.78006932054726</v>
      </c>
      <c r="O883">
        <f t="shared" si="86"/>
        <v>0</v>
      </c>
      <c r="P883">
        <f t="shared" si="87"/>
        <v>0</v>
      </c>
      <c r="Q883">
        <f t="shared" si="88"/>
        <v>0</v>
      </c>
    </row>
    <row r="884" spans="9:17">
      <c r="I884">
        <f t="shared" si="83"/>
        <v>1.780999999999914</v>
      </c>
      <c r="J884">
        <f>I884*F$5</f>
        <v>1.4933074535527671</v>
      </c>
      <c r="K884">
        <f>4*C$5*((C$6/J884)^(2*C$4)-(C$6/J884)^C$4)+C$7*EXP(-C$8*J884)/J884</f>
        <v>59.610977948979603</v>
      </c>
      <c r="L884">
        <f t="shared" si="84"/>
        <v>-95.97654374765844</v>
      </c>
      <c r="M884">
        <f t="shared" si="85"/>
        <v>155.70855858932703</v>
      </c>
      <c r="O884">
        <f t="shared" si="86"/>
        <v>0</v>
      </c>
      <c r="P884">
        <f t="shared" si="87"/>
        <v>0</v>
      </c>
      <c r="Q884">
        <f t="shared" si="88"/>
        <v>0</v>
      </c>
    </row>
    <row r="885" spans="9:17">
      <c r="I885">
        <f t="shared" si="83"/>
        <v>1.7819999999999139</v>
      </c>
      <c r="J885">
        <f>I885*F$5</f>
        <v>1.4941459192762667</v>
      </c>
      <c r="K885">
        <f>4*C$5*((C$6/J885)^(2*C$4)-(C$6/J885)^C$4)+C$7*EXP(-C$8*J885)/J885</f>
        <v>59.53055964042138</v>
      </c>
      <c r="L885">
        <f t="shared" si="84"/>
        <v>-95.846017791841135</v>
      </c>
      <c r="M885">
        <f t="shared" si="85"/>
        <v>155.63537039201168</v>
      </c>
      <c r="O885">
        <f t="shared" si="86"/>
        <v>0</v>
      </c>
      <c r="P885">
        <f t="shared" si="87"/>
        <v>0</v>
      </c>
      <c r="Q885">
        <f t="shared" si="88"/>
        <v>0</v>
      </c>
    </row>
    <row r="886" spans="9:17">
      <c r="I886">
        <f t="shared" si="83"/>
        <v>1.7829999999999138</v>
      </c>
      <c r="J886">
        <f>I886*F$5</f>
        <v>1.4949843849997662</v>
      </c>
      <c r="K886">
        <f>4*C$5*((C$6/J886)^(2*C$4)-(C$6/J886)^C$4)+C$7*EXP(-C$8*J886)/J886</f>
        <v>59.450250747674829</v>
      </c>
      <c r="L886">
        <f t="shared" si="84"/>
        <v>-95.715553900782723</v>
      </c>
      <c r="M886">
        <f t="shared" si="85"/>
        <v>155.56052502332793</v>
      </c>
      <c r="O886">
        <f t="shared" si="86"/>
        <v>0</v>
      </c>
      <c r="P886">
        <f t="shared" si="87"/>
        <v>0</v>
      </c>
      <c r="Q886">
        <f t="shared" si="88"/>
        <v>0</v>
      </c>
    </row>
    <row r="887" spans="9:17">
      <c r="I887">
        <f t="shared" si="83"/>
        <v>1.7839999999999137</v>
      </c>
      <c r="J887">
        <f>I887*F$5</f>
        <v>1.4958228507232658</v>
      </c>
      <c r="K887">
        <f>4*C$5*((C$6/J887)^(2*C$4)-(C$6/J887)^C$4)+C$7*EXP(-C$8*J887)/J887</f>
        <v>59.370051218118221</v>
      </c>
      <c r="L887">
        <f t="shared" si="84"/>
        <v>-95.585153455517826</v>
      </c>
      <c r="M887">
        <f t="shared" si="85"/>
        <v>155.48404258851662</v>
      </c>
      <c r="O887">
        <f t="shared" si="86"/>
        <v>0</v>
      </c>
      <c r="P887">
        <f t="shared" si="87"/>
        <v>0</v>
      </c>
      <c r="Q887">
        <f t="shared" si="88"/>
        <v>0</v>
      </c>
    </row>
    <row r="888" spans="9:17">
      <c r="I888">
        <f t="shared" si="83"/>
        <v>1.7849999999999135</v>
      </c>
      <c r="J888">
        <f>I888*F$5</f>
        <v>1.4966613164467653</v>
      </c>
      <c r="K888">
        <f>4*C$5*((C$6/J888)^(2*C$4)-(C$6/J888)^C$4)+C$7*EXP(-C$8*J888)/J888</f>
        <v>59.289960997979037</v>
      </c>
      <c r="L888">
        <f t="shared" si="84"/>
        <v>-95.454817820259493</v>
      </c>
      <c r="M888">
        <f t="shared" si="85"/>
        <v>155.40594301340036</v>
      </c>
      <c r="O888">
        <f t="shared" si="86"/>
        <v>0</v>
      </c>
      <c r="P888">
        <f t="shared" si="87"/>
        <v>0</v>
      </c>
      <c r="Q888">
        <f t="shared" si="88"/>
        <v>0</v>
      </c>
    </row>
    <row r="889" spans="9:17">
      <c r="I889">
        <f t="shared" si="83"/>
        <v>1.7859999999999134</v>
      </c>
      <c r="J889">
        <f>I889*F$5</f>
        <v>1.4974997821702649</v>
      </c>
      <c r="K889">
        <f>4*C$5*((C$6/J889)^(2*C$4)-(C$6/J889)^C$4)+C$7*EXP(-C$8*J889)/J889</f>
        <v>59.209980032347858</v>
      </c>
      <c r="L889">
        <f t="shared" si="84"/>
        <v>-95.324548342628106</v>
      </c>
      <c r="M889">
        <f t="shared" si="85"/>
        <v>155.32624599644416</v>
      </c>
      <c r="O889">
        <f t="shared" si="86"/>
        <v>0</v>
      </c>
      <c r="P889">
        <f t="shared" si="87"/>
        <v>0</v>
      </c>
      <c r="Q889">
        <f t="shared" si="88"/>
        <v>0</v>
      </c>
    </row>
    <row r="890" spans="9:17">
      <c r="I890">
        <f t="shared" si="83"/>
        <v>1.7869999999999133</v>
      </c>
      <c r="J890">
        <f>I890*F$5</f>
        <v>1.4983382478937644</v>
      </c>
      <c r="K890">
        <f>4*C$5*((C$6/J890)^(2*C$4)-(C$6/J890)^C$4)+C$7*EXP(-C$8*J890)/J890</f>
        <v>59.130108265192298</v>
      </c>
      <c r="L890">
        <f t="shared" si="84"/>
        <v>-95.194346353803738</v>
      </c>
      <c r="M890">
        <f t="shared" si="85"/>
        <v>155.24497103884298</v>
      </c>
      <c r="O890">
        <f t="shared" si="86"/>
        <v>0</v>
      </c>
      <c r="P890">
        <f t="shared" si="87"/>
        <v>0</v>
      </c>
      <c r="Q890">
        <f t="shared" si="88"/>
        <v>0</v>
      </c>
    </row>
    <row r="891" spans="9:17">
      <c r="I891">
        <f t="shared" si="83"/>
        <v>1.7879999999999132</v>
      </c>
      <c r="J891">
        <f>I891*F$5</f>
        <v>1.4991767136172638</v>
      </c>
      <c r="K891">
        <f>4*C$5*((C$6/J891)^(2*C$4)-(C$6/J891)^C$4)+C$7*EXP(-C$8*J891)/J891</f>
        <v>59.050345639370661</v>
      </c>
      <c r="L891">
        <f t="shared" si="84"/>
        <v>-95.06421316870464</v>
      </c>
      <c r="M891">
        <f t="shared" si="85"/>
        <v>155.16213743478355</v>
      </c>
      <c r="O891">
        <f t="shared" si="86"/>
        <v>0</v>
      </c>
      <c r="P891">
        <f t="shared" si="87"/>
        <v>0</v>
      </c>
      <c r="Q891">
        <f t="shared" si="88"/>
        <v>0</v>
      </c>
    </row>
    <row r="892" spans="9:17">
      <c r="I892">
        <f t="shared" si="83"/>
        <v>1.7889999999999131</v>
      </c>
      <c r="J892">
        <f>I892*F$5</f>
        <v>1.5000151793407634</v>
      </c>
      <c r="K892">
        <f>4*C$5*((C$6/J892)^(2*C$4)-(C$6/J892)^C$4)+C$7*EXP(-C$8*J892)/J892</f>
        <v>58.970692096645472</v>
      </c>
      <c r="L892">
        <f t="shared" si="84"/>
        <v>-94.934150086155753</v>
      </c>
      <c r="M892">
        <f t="shared" si="85"/>
        <v>155.07776429414929</v>
      </c>
      <c r="O892">
        <f t="shared" si="86"/>
        <v>0</v>
      </c>
      <c r="P892">
        <f t="shared" si="87"/>
        <v>0</v>
      </c>
      <c r="Q892">
        <f t="shared" si="88"/>
        <v>0</v>
      </c>
    </row>
    <row r="893" spans="9:17">
      <c r="I893">
        <f t="shared" si="83"/>
        <v>1.789999999999913</v>
      </c>
      <c r="J893">
        <f>I893*F$5</f>
        <v>1.5008536450642629</v>
      </c>
      <c r="K893">
        <f>4*C$5*((C$6/J893)^(2*C$4)-(C$6/J893)^C$4)+C$7*EXP(-C$8*J893)/J893</f>
        <v>58.891147577697055</v>
      </c>
      <c r="L893">
        <f t="shared" si="84"/>
        <v>-94.804158389029467</v>
      </c>
      <c r="M893">
        <f t="shared" si="85"/>
        <v>154.99187053187441</v>
      </c>
      <c r="O893">
        <f t="shared" si="86"/>
        <v>0</v>
      </c>
      <c r="P893">
        <f t="shared" si="87"/>
        <v>0</v>
      </c>
      <c r="Q893">
        <f t="shared" si="88"/>
        <v>0</v>
      </c>
    </row>
    <row r="894" spans="9:17">
      <c r="I894">
        <f t="shared" si="83"/>
        <v>1.7909999999999129</v>
      </c>
      <c r="J894">
        <f>I894*F$5</f>
        <v>1.5016921107877625</v>
      </c>
      <c r="K894">
        <f>4*C$5*((C$6/J894)^(2*C$4)-(C$6/J894)^C$4)+C$7*EXP(-C$8*J894)/J894</f>
        <v>58.811712022136625</v>
      </c>
      <c r="L894">
        <f t="shared" si="84"/>
        <v>-94.674239344431641</v>
      </c>
      <c r="M894">
        <f t="shared" si="85"/>
        <v>154.90447487869895</v>
      </c>
      <c r="O894">
        <f t="shared" si="86"/>
        <v>0</v>
      </c>
      <c r="P894">
        <f t="shared" si="87"/>
        <v>0</v>
      </c>
      <c r="Q894">
        <f t="shared" si="88"/>
        <v>0</v>
      </c>
    </row>
    <row r="895" spans="9:17">
      <c r="I895">
        <f t="shared" si="83"/>
        <v>1.7919999999999128</v>
      </c>
      <c r="J895">
        <f>I895*F$5</f>
        <v>1.502530576511262</v>
      </c>
      <c r="K895">
        <f>4*C$5*((C$6/J895)^(2*C$4)-(C$6/J895)^C$4)+C$7*EXP(-C$8*J895)/J895</f>
        <v>58.732385368519658</v>
      </c>
      <c r="L895">
        <f t="shared" si="84"/>
        <v>-94.544394203824496</v>
      </c>
      <c r="M895">
        <f t="shared" si="85"/>
        <v>154.81559587832612</v>
      </c>
      <c r="O895">
        <f t="shared" si="86"/>
        <v>0</v>
      </c>
      <c r="P895">
        <f t="shared" si="87"/>
        <v>0</v>
      </c>
      <c r="Q895">
        <f t="shared" si="88"/>
        <v>0</v>
      </c>
    </row>
    <row r="896" spans="9:17">
      <c r="I896">
        <f t="shared" si="83"/>
        <v>1.7929999999999127</v>
      </c>
      <c r="J896">
        <f>I896*F$5</f>
        <v>1.5033690422347616</v>
      </c>
      <c r="K896">
        <f>4*C$5*((C$6/J896)^(2*C$4)-(C$6/J896)^C$4)+C$7*EXP(-C$8*J896)/J896</f>
        <v>58.653167554358753</v>
      </c>
      <c r="L896">
        <f t="shared" si="84"/>
        <v>-94.414624203217372</v>
      </c>
      <c r="M896">
        <f t="shared" si="85"/>
        <v>154.72525184704233</v>
      </c>
      <c r="O896">
        <f t="shared" si="86"/>
        <v>0</v>
      </c>
      <c r="P896">
        <f t="shared" si="87"/>
        <v>0</v>
      </c>
      <c r="Q896">
        <f t="shared" si="88"/>
        <v>0</v>
      </c>
    </row>
    <row r="897" spans="9:17">
      <c r="I897">
        <f t="shared" si="83"/>
        <v>1.7939999999999126</v>
      </c>
      <c r="J897">
        <f>I897*F$5</f>
        <v>1.5042075079582611</v>
      </c>
      <c r="K897">
        <f>4*C$5*((C$6/J897)^(2*C$4)-(C$6/J897)^C$4)+C$7*EXP(-C$8*J897)/J897</f>
        <v>58.574058516136681</v>
      </c>
      <c r="L897">
        <f t="shared" si="84"/>
        <v>-94.284930563357335</v>
      </c>
      <c r="M897">
        <f t="shared" si="85"/>
        <v>154.63346093439324</v>
      </c>
      <c r="O897">
        <f t="shared" si="86"/>
        <v>0</v>
      </c>
      <c r="P897">
        <f t="shared" si="87"/>
        <v>0</v>
      </c>
      <c r="Q897">
        <f t="shared" si="88"/>
        <v>0</v>
      </c>
    </row>
    <row r="898" spans="9:17">
      <c r="I898">
        <f t="shared" si="83"/>
        <v>1.7949999999999124</v>
      </c>
      <c r="J898">
        <f>I898*F$5</f>
        <v>1.5050459736817607</v>
      </c>
      <c r="K898">
        <f>4*C$5*((C$6/J898)^(2*C$4)-(C$6/J898)^C$4)+C$7*EXP(-C$8*J898)/J898</f>
        <v>58.495058189318932</v>
      </c>
      <c r="L898">
        <f t="shared" si="84"/>
        <v>-94.155314489818181</v>
      </c>
      <c r="M898">
        <f t="shared" si="85"/>
        <v>154.54024114857282</v>
      </c>
      <c r="O898">
        <f t="shared" si="86"/>
        <v>0</v>
      </c>
      <c r="P898">
        <f t="shared" si="87"/>
        <v>0</v>
      </c>
      <c r="Q898">
        <f t="shared" si="88"/>
        <v>0</v>
      </c>
    </row>
    <row r="899" spans="9:17">
      <c r="I899">
        <f t="shared" si="83"/>
        <v>1.7959999999999123</v>
      </c>
      <c r="J899">
        <f>I899*F$5</f>
        <v>1.5058844394052602</v>
      </c>
      <c r="K899">
        <f>4*C$5*((C$6/J899)^(2*C$4)-(C$6/J899)^C$4)+C$7*EXP(-C$8*J899)/J899</f>
        <v>58.416166508366615</v>
      </c>
      <c r="L899">
        <f t="shared" si="84"/>
        <v>-94.02577717314847</v>
      </c>
      <c r="M899">
        <f t="shared" si="85"/>
        <v>154.44561026722621</v>
      </c>
      <c r="O899">
        <f t="shared" si="86"/>
        <v>0</v>
      </c>
      <c r="P899">
        <f t="shared" si="87"/>
        <v>0</v>
      </c>
      <c r="Q899">
        <f t="shared" si="88"/>
        <v>0</v>
      </c>
    </row>
    <row r="900" spans="9:17">
      <c r="I900">
        <f t="shared" si="83"/>
        <v>1.7969999999999122</v>
      </c>
      <c r="J900">
        <f>I900*F$5</f>
        <v>1.5067229051287596</v>
      </c>
      <c r="K900">
        <f>4*C$5*((C$6/J900)^(2*C$4)-(C$6/J900)^C$4)+C$7*EXP(-C$8*J900)/J900</f>
        <v>58.337383406748771</v>
      </c>
      <c r="L900">
        <f t="shared" si="84"/>
        <v>-93.896319789110137</v>
      </c>
      <c r="M900">
        <f t="shared" si="85"/>
        <v>154.34958587415142</v>
      </c>
      <c r="O900">
        <f t="shared" si="86"/>
        <v>0</v>
      </c>
      <c r="P900">
        <f t="shared" si="87"/>
        <v>0</v>
      </c>
      <c r="Q900">
        <f t="shared" si="88"/>
        <v>0</v>
      </c>
    </row>
    <row r="901" spans="9:17">
      <c r="I901">
        <f t="shared" ref="I901:I953" si="89">I900+0.001</f>
        <v>1.7979999999999121</v>
      </c>
      <c r="J901">
        <f>I901*F$5</f>
        <v>1.5075613708522593</v>
      </c>
      <c r="K901">
        <f>4*C$5*((C$6/J901)^(2*C$4)-(C$6/J901)^C$4)+C$7*EXP(-C$8*J901)/J901</f>
        <v>58.258708816954773</v>
      </c>
      <c r="L901">
        <f t="shared" ref="L901:L964" si="90">(K902-K900)/(J902-J900)</f>
        <v>-93.766943498764817</v>
      </c>
      <c r="M901">
        <f t="shared" si="85"/>
        <v>154.25218541683253</v>
      </c>
      <c r="O901">
        <f t="shared" si="86"/>
        <v>0</v>
      </c>
      <c r="P901">
        <f t="shared" si="87"/>
        <v>0</v>
      </c>
      <c r="Q901">
        <f t="shared" si="88"/>
        <v>0</v>
      </c>
    </row>
    <row r="902" spans="9:17">
      <c r="I902">
        <f t="shared" si="89"/>
        <v>1.798999999999912</v>
      </c>
      <c r="J902">
        <f>I902*F$5</f>
        <v>1.5083998365757587</v>
      </c>
      <c r="K902">
        <f>4*C$5*((C$6/J902)^(2*C$4)-(C$6/J902)^C$4)+C$7*EXP(-C$8*J902)/J902</f>
        <v>58.180142670506704</v>
      </c>
      <c r="L902">
        <f t="shared" si="90"/>
        <v>-93.637649448616315</v>
      </c>
      <c r="M902">
        <f t="shared" si="85"/>
        <v>154.15342615236406</v>
      </c>
      <c r="O902">
        <f t="shared" si="86"/>
        <v>0</v>
      </c>
      <c r="P902">
        <f t="shared" si="87"/>
        <v>0</v>
      </c>
      <c r="Q902">
        <f t="shared" si="88"/>
        <v>0</v>
      </c>
    </row>
    <row r="903" spans="9:17">
      <c r="I903">
        <f t="shared" si="89"/>
        <v>1.7999999999999119</v>
      </c>
      <c r="J903">
        <f>I903*F$5</f>
        <v>1.5092383022992584</v>
      </c>
      <c r="K903">
        <f>4*C$5*((C$6/J903)^(2*C$4)-(C$6/J903)^C$4)+C$7*EXP(-C$8*J903)/J903</f>
        <v>58.10168489797131</v>
      </c>
      <c r="L903">
        <f t="shared" si="90"/>
        <v>-93.508438770787265</v>
      </c>
      <c r="M903">
        <f t="shared" si="85"/>
        <v>154.05332515152762</v>
      </c>
      <c r="O903">
        <f t="shared" si="86"/>
        <v>0</v>
      </c>
      <c r="P903">
        <f t="shared" si="87"/>
        <v>0</v>
      </c>
      <c r="Q903">
        <f t="shared" si="88"/>
        <v>0</v>
      </c>
    </row>
    <row r="904" spans="9:17">
      <c r="I904">
        <f t="shared" si="89"/>
        <v>1.8009999999999118</v>
      </c>
      <c r="J904">
        <f>I904*F$5</f>
        <v>1.5100767680227578</v>
      </c>
      <c r="K904">
        <f>4*C$5*((C$6/J904)^(2*C$4)-(C$6/J904)^C$4)+C$7*EXP(-C$8*J904)/J904</f>
        <v>58.023335428972182</v>
      </c>
      <c r="L904">
        <f t="shared" si="90"/>
        <v>-93.379312583154942</v>
      </c>
      <c r="M904">
        <f t="shared" si="85"/>
        <v>153.95189931564377</v>
      </c>
      <c r="O904">
        <f t="shared" si="86"/>
        <v>0</v>
      </c>
      <c r="P904">
        <f t="shared" si="87"/>
        <v>0</v>
      </c>
      <c r="Q904">
        <f t="shared" si="88"/>
        <v>0</v>
      </c>
    </row>
    <row r="905" spans="9:17">
      <c r="I905">
        <f t="shared" si="89"/>
        <v>1.8019999999999117</v>
      </c>
      <c r="J905">
        <f>I905*F$5</f>
        <v>1.5109152337462575</v>
      </c>
      <c r="K905">
        <f>4*C$5*((C$6/J905)^(2*C$4)-(C$6/J905)^C$4)+C$7*EXP(-C$8*J905)/J905</f>
        <v>57.945094192201459</v>
      </c>
      <c r="L905">
        <f t="shared" si="90"/>
        <v>-93.250271989499623</v>
      </c>
      <c r="M905">
        <f t="shared" si="85"/>
        <v>153.84916537926702</v>
      </c>
      <c r="O905">
        <f t="shared" si="86"/>
        <v>0</v>
      </c>
      <c r="P905">
        <f t="shared" si="87"/>
        <v>0</v>
      </c>
      <c r="Q905">
        <f t="shared" si="88"/>
        <v>0</v>
      </c>
    </row>
    <row r="906" spans="9:17">
      <c r="I906">
        <f t="shared" si="89"/>
        <v>1.8029999999999116</v>
      </c>
      <c r="J906">
        <f>I906*F$5</f>
        <v>1.5117536994697569</v>
      </c>
      <c r="K906">
        <f>4*C$5*((C$6/J906)^(2*C$4)-(C$6/J906)^C$4)+C$7*EXP(-C$8*J906)/J906</f>
        <v>57.866961115431771</v>
      </c>
      <c r="L906">
        <f t="shared" si="90"/>
        <v>-93.121318079635884</v>
      </c>
      <c r="M906">
        <f t="shared" si="85"/>
        <v>153.74513990767721</v>
      </c>
      <c r="O906">
        <f t="shared" si="86"/>
        <v>0</v>
      </c>
      <c r="P906">
        <f t="shared" si="87"/>
        <v>0</v>
      </c>
      <c r="Q906">
        <f t="shared" si="88"/>
        <v>0</v>
      </c>
    </row>
    <row r="907" spans="9:17">
      <c r="I907">
        <f t="shared" si="89"/>
        <v>1.8039999999999115</v>
      </c>
      <c r="J907">
        <f>I907*F$5</f>
        <v>1.5125921651932566</v>
      </c>
      <c r="K907">
        <f>4*C$5*((C$6/J907)^(2*C$4)-(C$6/J907)^C$4)+C$7*EXP(-C$8*J907)/J907</f>
        <v>57.788936125527712</v>
      </c>
      <c r="L907">
        <f t="shared" si="90"/>
        <v>-92.992451929565163</v>
      </c>
      <c r="M907">
        <f t="shared" si="85"/>
        <v>153.63983927689728</v>
      </c>
      <c r="O907">
        <f t="shared" si="86"/>
        <v>0</v>
      </c>
      <c r="P907">
        <f t="shared" si="87"/>
        <v>0</v>
      </c>
      <c r="Q907">
        <f t="shared" si="88"/>
        <v>0</v>
      </c>
    </row>
    <row r="908" spans="9:17">
      <c r="I908">
        <f t="shared" si="89"/>
        <v>1.8049999999999113</v>
      </c>
      <c r="J908">
        <f>I908*F$5</f>
        <v>1.513430630916756</v>
      </c>
      <c r="K908">
        <f>4*C$5*((C$6/J908)^(2*C$4)-(C$6/J908)^C$4)+C$7*EXP(-C$8*J908)/J908</f>
        <v>57.711019148457531</v>
      </c>
      <c r="L908">
        <f t="shared" si="90"/>
        <v>-92.863674601640568</v>
      </c>
      <c r="M908">
        <f t="shared" si="85"/>
        <v>153.53327971793243</v>
      </c>
      <c r="O908">
        <f t="shared" si="86"/>
        <v>0</v>
      </c>
      <c r="P908">
        <f t="shared" si="87"/>
        <v>0</v>
      </c>
      <c r="Q908">
        <f t="shared" si="88"/>
        <v>0</v>
      </c>
    </row>
    <row r="909" spans="9:17">
      <c r="I909">
        <f t="shared" si="89"/>
        <v>1.8059999999999112</v>
      </c>
      <c r="J909">
        <f>I909*F$5</f>
        <v>1.5142690966402554</v>
      </c>
      <c r="K909">
        <f>4*C$5*((C$6/J909)^(2*C$4)-(C$6/J909)^C$4)+C$7*EXP(-C$8*J909)/J909</f>
        <v>57.633210109304351</v>
      </c>
      <c r="L909">
        <f t="shared" si="90"/>
        <v>-92.734987144645288</v>
      </c>
      <c r="M909">
        <f t="shared" si="85"/>
        <v>153.42547731641434</v>
      </c>
      <c r="O909">
        <f t="shared" si="86"/>
        <v>0</v>
      </c>
      <c r="P909">
        <f t="shared" si="87"/>
        <v>0</v>
      </c>
      <c r="Q909">
        <f t="shared" si="88"/>
        <v>0</v>
      </c>
    </row>
    <row r="910" spans="9:17">
      <c r="I910">
        <f t="shared" si="89"/>
        <v>1.8069999999999111</v>
      </c>
      <c r="J910">
        <f>I910*F$5</f>
        <v>1.5151075623637551</v>
      </c>
      <c r="K910">
        <f>4*C$5*((C$6/J910)^(2*C$4)-(C$6/J910)^C$4)+C$7*EXP(-C$8*J910)/J910</f>
        <v>57.555508932277618</v>
      </c>
      <c r="L910">
        <f t="shared" si="90"/>
        <v>-92.606390593957826</v>
      </c>
      <c r="M910">
        <f t="shared" si="85"/>
        <v>153.31644793825586</v>
      </c>
      <c r="O910">
        <f t="shared" si="86"/>
        <v>0</v>
      </c>
      <c r="P910">
        <f t="shared" si="87"/>
        <v>0</v>
      </c>
      <c r="Q910">
        <f t="shared" si="88"/>
        <v>0</v>
      </c>
    </row>
    <row r="911" spans="9:17">
      <c r="I911">
        <f t="shared" si="89"/>
        <v>1.807999999999911</v>
      </c>
      <c r="J911">
        <f>I911*F$5</f>
        <v>1.5159460280872545</v>
      </c>
      <c r="K911">
        <f>4*C$5*((C$6/J911)^(2*C$4)-(C$6/J911)^C$4)+C$7*EXP(-C$8*J911)/J911</f>
        <v>57.477915540724261</v>
      </c>
      <c r="L911">
        <f t="shared" si="90"/>
        <v>-92.477885971755427</v>
      </c>
      <c r="M911">
        <f t="shared" si="85"/>
        <v>153.20620731161466</v>
      </c>
      <c r="O911">
        <f t="shared" si="86"/>
        <v>0</v>
      </c>
      <c r="P911">
        <f t="shared" si="87"/>
        <v>0</v>
      </c>
      <c r="Q911">
        <f t="shared" si="88"/>
        <v>0</v>
      </c>
    </row>
    <row r="912" spans="9:17">
      <c r="I912">
        <f t="shared" si="89"/>
        <v>1.8089999999999109</v>
      </c>
      <c r="J912">
        <f>I912*F$5</f>
        <v>1.5167844938107542</v>
      </c>
      <c r="K912">
        <f>4*C$5*((C$6/J912)^(2*C$4)-(C$6/J912)^C$4)+C$7*EXP(-C$8*J912)/J912</f>
        <v>57.400429857139585</v>
      </c>
      <c r="L912">
        <f t="shared" si="90"/>
        <v>-92.349474287041517</v>
      </c>
      <c r="M912">
        <f t="shared" si="85"/>
        <v>153.09477104945194</v>
      </c>
      <c r="O912">
        <f t="shared" si="86"/>
        <v>0</v>
      </c>
      <c r="P912">
        <f t="shared" si="87"/>
        <v>0</v>
      </c>
      <c r="Q912">
        <f t="shared" si="88"/>
        <v>0</v>
      </c>
    </row>
    <row r="913" spans="9:17">
      <c r="I913">
        <f t="shared" si="89"/>
        <v>1.8099999999999108</v>
      </c>
      <c r="J913">
        <f>I913*F$5</f>
        <v>1.5176229595342536</v>
      </c>
      <c r="K913">
        <f>4*C$5*((C$6/J913)^(2*C$4)-(C$6/J913)^C$4)+C$7*EXP(-C$8*J913)/J913</f>
        <v>57.323051803178487</v>
      </c>
      <c r="L913">
        <f t="shared" si="90"/>
        <v>-92.221156535811474</v>
      </c>
      <c r="M913">
        <f t="shared" si="85"/>
        <v>152.98215455976896</v>
      </c>
      <c r="O913">
        <f t="shared" si="86"/>
        <v>0</v>
      </c>
      <c r="P913">
        <f t="shared" si="87"/>
        <v>0</v>
      </c>
      <c r="Q913">
        <f t="shared" si="88"/>
        <v>0</v>
      </c>
    </row>
    <row r="914" spans="9:17">
      <c r="I914">
        <f t="shared" si="89"/>
        <v>1.8109999999999107</v>
      </c>
      <c r="J914">
        <f>I914*F$5</f>
        <v>1.5184614252577533</v>
      </c>
      <c r="K914">
        <f>4*C$5*((C$6/J914)^(2*C$4)-(C$6/J914)^C$4)+C$7*EXP(-C$8*J914)/J914</f>
        <v>57.245781299666056</v>
      </c>
      <c r="L914">
        <f t="shared" si="90"/>
        <v>-92.092933701230564</v>
      </c>
      <c r="M914">
        <f t="shared" si="85"/>
        <v>152.86837307625015</v>
      </c>
      <c r="O914">
        <f t="shared" si="86"/>
        <v>0</v>
      </c>
      <c r="P914">
        <f t="shared" si="87"/>
        <v>0</v>
      </c>
      <c r="Q914">
        <f t="shared" si="88"/>
        <v>0</v>
      </c>
    </row>
    <row r="915" spans="9:17">
      <c r="I915">
        <f t="shared" si="89"/>
        <v>1.8119999999999106</v>
      </c>
      <c r="J915">
        <f>I915*F$5</f>
        <v>1.5192998909812527</v>
      </c>
      <c r="K915">
        <f>4*C$5*((C$6/J915)^(2*C$4)-(C$6/J915)^C$4)+C$7*EXP(-C$8*J915)/J915</f>
        <v>57.16861826660849</v>
      </c>
      <c r="L915">
        <f t="shared" si="90"/>
        <v>-91.96480675374832</v>
      </c>
      <c r="M915">
        <f t="shared" si="85"/>
        <v>152.75344170625331</v>
      </c>
      <c r="O915">
        <f t="shared" si="86"/>
        <v>0</v>
      </c>
      <c r="P915">
        <f t="shared" si="87"/>
        <v>0</v>
      </c>
      <c r="Q915">
        <f t="shared" si="88"/>
        <v>0</v>
      </c>
    </row>
    <row r="916" spans="9:17">
      <c r="I916">
        <f t="shared" si="89"/>
        <v>1.8129999999999105</v>
      </c>
      <c r="J916">
        <f>I916*F$5</f>
        <v>1.5201383567047524</v>
      </c>
      <c r="K916">
        <f>4*C$5*((C$6/J916)^(2*C$4)-(C$6/J916)^C$4)+C$7*EXP(-C$8*J916)/J916</f>
        <v>57.091562623203501</v>
      </c>
      <c r="L916">
        <f t="shared" si="90"/>
        <v>-91.836776651196004</v>
      </c>
      <c r="M916">
        <f t="shared" si="85"/>
        <v>152.6373754260639</v>
      </c>
      <c r="O916">
        <f t="shared" si="86"/>
        <v>0</v>
      </c>
      <c r="P916">
        <f t="shared" si="87"/>
        <v>0</v>
      </c>
      <c r="Q916">
        <f t="shared" si="88"/>
        <v>0</v>
      </c>
    </row>
    <row r="917" spans="9:17">
      <c r="I917">
        <f t="shared" si="89"/>
        <v>1.8139999999999104</v>
      </c>
      <c r="J917">
        <f>I917*F$5</f>
        <v>1.5209768224282518</v>
      </c>
      <c r="K917">
        <f>4*C$5*((C$6/J917)^(2*C$4)-(C$6/J917)^C$4)+C$7*EXP(-C$8*J917)/J917</f>
        <v>57.014614287851067</v>
      </c>
      <c r="L917">
        <f t="shared" si="90"/>
        <v>-91.708844338908946</v>
      </c>
      <c r="M917">
        <f t="shared" si="85"/>
        <v>152.52018902618812</v>
      </c>
      <c r="O917">
        <f t="shared" si="86"/>
        <v>0</v>
      </c>
      <c r="P917">
        <f t="shared" si="87"/>
        <v>0</v>
      </c>
      <c r="Q917">
        <f t="shared" si="88"/>
        <v>0</v>
      </c>
    </row>
    <row r="918" spans="9:17">
      <c r="I918">
        <f t="shared" si="89"/>
        <v>1.8149999999999102</v>
      </c>
      <c r="J918">
        <f>I918*F$5</f>
        <v>1.5218152881517513</v>
      </c>
      <c r="K918">
        <f>4*C$5*((C$6/J918)^(2*C$4)-(C$6/J918)^C$4)+C$7*EXP(-C$8*J918)/J918</f>
        <v>56.93777317816366</v>
      </c>
      <c r="L918">
        <f t="shared" si="90"/>
        <v>-91.581010749915777</v>
      </c>
      <c r="M918">
        <f t="shared" si="85"/>
        <v>152.40189713451389</v>
      </c>
      <c r="O918">
        <f t="shared" si="86"/>
        <v>0</v>
      </c>
      <c r="P918">
        <f t="shared" si="87"/>
        <v>0</v>
      </c>
      <c r="Q918">
        <f t="shared" si="88"/>
        <v>0</v>
      </c>
    </row>
    <row r="919" spans="9:17">
      <c r="I919">
        <f t="shared" si="89"/>
        <v>1.8159999999999101</v>
      </c>
      <c r="J919">
        <f>I919*F$5</f>
        <v>1.5226537538752509</v>
      </c>
      <c r="K919">
        <f>4*C$5*((C$6/J919)^(2*C$4)-(C$6/J919)^C$4)+C$7*EXP(-C$8*J919)/J919</f>
        <v>56.861039210976571</v>
      </c>
      <c r="L919">
        <f t="shared" si="90"/>
        <v>-91.453276805021758</v>
      </c>
      <c r="M919">
        <f t="shared" si="85"/>
        <v>152.28251426027418</v>
      </c>
      <c r="O919">
        <f t="shared" si="86"/>
        <v>0</v>
      </c>
      <c r="P919">
        <f t="shared" si="87"/>
        <v>0</v>
      </c>
      <c r="Q919">
        <f t="shared" si="88"/>
        <v>0</v>
      </c>
    </row>
    <row r="920" spans="9:17">
      <c r="I920">
        <f t="shared" si="89"/>
        <v>1.81699999999991</v>
      </c>
      <c r="J920">
        <f>I920*F$5</f>
        <v>1.5234922195987504</v>
      </c>
      <c r="K920">
        <f>4*C$5*((C$6/J920)^(2*C$4)-(C$6/J920)^C$4)+C$7*EXP(-C$8*J920)/J920</f>
        <v>56.784412302358206</v>
      </c>
      <c r="L920">
        <f t="shared" si="90"/>
        <v>-91.325643412924634</v>
      </c>
      <c r="M920">
        <f t="shared" si="85"/>
        <v>152.16205476693079</v>
      </c>
      <c r="O920">
        <f t="shared" si="86"/>
        <v>0</v>
      </c>
      <c r="P920">
        <f t="shared" si="87"/>
        <v>0</v>
      </c>
      <c r="Q920">
        <f t="shared" si="88"/>
        <v>0</v>
      </c>
    </row>
    <row r="921" spans="9:17">
      <c r="I921">
        <f t="shared" si="89"/>
        <v>1.8179999999999099</v>
      </c>
      <c r="J921">
        <f>I921*F$5</f>
        <v>1.52433068532225</v>
      </c>
      <c r="K921">
        <f>4*C$5*((C$6/J921)^(2*C$4)-(C$6/J921)^C$4)+C$7*EXP(-C$8*J921)/J921</f>
        <v>56.707892367620012</v>
      </c>
      <c r="L921">
        <f t="shared" si="90"/>
        <v>-91.198111470343093</v>
      </c>
      <c r="M921">
        <f t="shared" si="85"/>
        <v>152.04053285253838</v>
      </c>
      <c r="O921">
        <f t="shared" si="86"/>
        <v>0</v>
      </c>
      <c r="P921">
        <f t="shared" si="87"/>
        <v>0</v>
      </c>
      <c r="Q921">
        <f t="shared" si="88"/>
        <v>0</v>
      </c>
    </row>
    <row r="922" spans="9:17">
      <c r="I922">
        <f t="shared" si="89"/>
        <v>1.8189999999999098</v>
      </c>
      <c r="J922">
        <f>I922*F$5</f>
        <v>1.5251691510457495</v>
      </c>
      <c r="K922">
        <f>4*C$5*((C$6/J922)^(2*C$4)-(C$6/J922)^C$4)+C$7*EXP(-C$8*J922)/J922</f>
        <v>56.631479321326658</v>
      </c>
      <c r="L922">
        <f t="shared" si="90"/>
        <v>-91.070681862165713</v>
      </c>
      <c r="M922">
        <f t="shared" si="85"/>
        <v>151.91796256320706</v>
      </c>
      <c r="O922">
        <f t="shared" si="86"/>
        <v>0</v>
      </c>
      <c r="P922">
        <f t="shared" si="87"/>
        <v>0</v>
      </c>
      <c r="Q922">
        <f t="shared" si="88"/>
        <v>0</v>
      </c>
    </row>
    <row r="923" spans="9:17">
      <c r="I923">
        <f t="shared" si="89"/>
        <v>1.8199999999999097</v>
      </c>
      <c r="J923">
        <f>I923*F$5</f>
        <v>1.5260076167692491</v>
      </c>
      <c r="K923">
        <f>4*C$5*((C$6/J923)^(2*C$4)-(C$6/J923)^C$4)+C$7*EXP(-C$8*J923)/J923</f>
        <v>56.555173077305696</v>
      </c>
      <c r="L923">
        <f t="shared" si="90"/>
        <v>-90.94335546155682</v>
      </c>
      <c r="M923">
        <f t="shared" si="85"/>
        <v>151.7943578263133</v>
      </c>
      <c r="O923">
        <f t="shared" si="86"/>
        <v>0</v>
      </c>
      <c r="P923">
        <f t="shared" si="87"/>
        <v>0</v>
      </c>
      <c r="Q923">
        <f t="shared" si="88"/>
        <v>0</v>
      </c>
    </row>
    <row r="924" spans="9:17">
      <c r="I924">
        <f t="shared" si="89"/>
        <v>1.8209999999999096</v>
      </c>
      <c r="J924">
        <f>I924*F$5</f>
        <v>1.5268460824927486</v>
      </c>
      <c r="K924">
        <f>4*C$5*((C$6/J924)^(2*C$4)-(C$6/J924)^C$4)+C$7*EXP(-C$8*J924)/J924</f>
        <v>56.478973548657557</v>
      </c>
      <c r="L924">
        <f t="shared" si="90"/>
        <v>-90.816133130049735</v>
      </c>
      <c r="M924">
        <f t="shared" si="85"/>
        <v>151.66973241760252</v>
      </c>
      <c r="O924">
        <f t="shared" si="86"/>
        <v>0</v>
      </c>
      <c r="P924">
        <f t="shared" si="87"/>
        <v>0</v>
      </c>
      <c r="Q924">
        <f t="shared" si="88"/>
        <v>0</v>
      </c>
    </row>
    <row r="925" spans="9:17">
      <c r="I925">
        <f t="shared" si="89"/>
        <v>1.8219999999999095</v>
      </c>
      <c r="J925">
        <f>I925*F$5</f>
        <v>1.5276845482162482</v>
      </c>
      <c r="K925">
        <f>4*C$5*((C$6/J925)^(2*C$4)-(C$6/J925)^C$4)+C$7*EXP(-C$8*J925)/J925</f>
        <v>56.402880647765059</v>
      </c>
      <c r="L925">
        <f t="shared" si="90"/>
        <v>-90.689015717707804</v>
      </c>
      <c r="M925">
        <f t="shared" si="85"/>
        <v>151.54409996374829</v>
      </c>
      <c r="O925">
        <f t="shared" si="86"/>
        <v>0</v>
      </c>
      <c r="P925">
        <f t="shared" si="87"/>
        <v>0</v>
      </c>
      <c r="Q925">
        <f t="shared" si="88"/>
        <v>0</v>
      </c>
    </row>
    <row r="926" spans="9:17">
      <c r="I926">
        <f t="shared" si="89"/>
        <v>1.8229999999999094</v>
      </c>
      <c r="J926">
        <f>I926*F$5</f>
        <v>1.5285230139397477</v>
      </c>
      <c r="K926">
        <f>4*C$5*((C$6/J926)^(2*C$4)-(C$6/J926)^C$4)+C$7*EXP(-C$8*J926)/J926</f>
        <v>56.326894286303137</v>
      </c>
      <c r="L926">
        <f t="shared" si="90"/>
        <v>-90.562004063213351</v>
      </c>
      <c r="M926">
        <f t="shared" si="85"/>
        <v>151.41747397014834</v>
      </c>
      <c r="O926">
        <f t="shared" si="86"/>
        <v>0</v>
      </c>
      <c r="P926">
        <f t="shared" si="87"/>
        <v>0</v>
      </c>
      <c r="Q926">
        <f t="shared" si="88"/>
        <v>0</v>
      </c>
    </row>
    <row r="927" spans="9:17">
      <c r="I927">
        <f t="shared" si="89"/>
        <v>1.8239999999999092</v>
      </c>
      <c r="J927">
        <f>I927*F$5</f>
        <v>1.5293614796632473</v>
      </c>
      <c r="K927">
        <f>4*C$5*((C$6/J927)^(2*C$4)-(C$6/J927)^C$4)+C$7*EXP(-C$8*J927)/J927</f>
        <v>56.251014375248197</v>
      </c>
      <c r="L927">
        <f t="shared" si="90"/>
        <v>-90.435098993982095</v>
      </c>
      <c r="M927">
        <f t="shared" si="85"/>
        <v>151.28986779105225</v>
      </c>
      <c r="O927">
        <f t="shared" si="86"/>
        <v>0</v>
      </c>
      <c r="P927">
        <f t="shared" si="87"/>
        <v>0</v>
      </c>
      <c r="Q927">
        <f t="shared" si="88"/>
        <v>0</v>
      </c>
    </row>
    <row r="928" spans="9:17">
      <c r="I928">
        <f t="shared" si="89"/>
        <v>1.8249999999999091</v>
      </c>
      <c r="J928">
        <f>I928*F$5</f>
        <v>1.5301999453867468</v>
      </c>
      <c r="K928">
        <f>4*C$5*((C$6/J928)^(2*C$4)-(C$6/J928)^C$4)+C$7*EXP(-C$8*J928)/J928</f>
        <v>56.175240824887652</v>
      </c>
      <c r="L928">
        <f t="shared" si="90"/>
        <v>-90.3083013263022</v>
      </c>
      <c r="M928">
        <f t="shared" si="85"/>
        <v>151.16129463741197</v>
      </c>
      <c r="O928">
        <f t="shared" si="86"/>
        <v>0</v>
      </c>
      <c r="P928">
        <f t="shared" si="87"/>
        <v>0</v>
      </c>
      <c r="Q928">
        <f t="shared" si="88"/>
        <v>0</v>
      </c>
    </row>
    <row r="929" spans="9:17">
      <c r="I929">
        <f t="shared" si="89"/>
        <v>1.825999999999909</v>
      </c>
      <c r="J929">
        <f>I929*F$5</f>
        <v>1.5310384111102462</v>
      </c>
      <c r="K929">
        <f>4*C$5*((C$6/J929)^(2*C$4)-(C$6/J929)^C$4)+C$7*EXP(-C$8*J929)/J929</f>
        <v>56.09957354482907</v>
      </c>
      <c r="L929">
        <f t="shared" si="90"/>
        <v>-90.181611865435556</v>
      </c>
      <c r="M929">
        <f t="shared" si="85"/>
        <v>151.03176760867061</v>
      </c>
      <c r="O929">
        <f t="shared" si="86"/>
        <v>0</v>
      </c>
      <c r="P929">
        <f t="shared" si="87"/>
        <v>0</v>
      </c>
      <c r="Q929">
        <f t="shared" si="88"/>
        <v>0</v>
      </c>
    </row>
    <row r="930" spans="9:17">
      <c r="I930">
        <f t="shared" si="89"/>
        <v>1.8269999999999089</v>
      </c>
      <c r="J930">
        <f>I930*F$5</f>
        <v>1.5318768768337458</v>
      </c>
      <c r="K930">
        <f>4*C$5*((C$6/J930)^(2*C$4)-(C$6/J930)^C$4)+C$7*EXP(-C$8*J930)/J930</f>
        <v>56.024012444009436</v>
      </c>
      <c r="L930">
        <f t="shared" si="90"/>
        <v>-90.05503140570336</v>
      </c>
      <c r="M930">
        <f t="shared" si="85"/>
        <v>150.90129966539547</v>
      </c>
      <c r="O930">
        <f t="shared" si="86"/>
        <v>0</v>
      </c>
      <c r="P930">
        <f t="shared" si="87"/>
        <v>0</v>
      </c>
      <c r="Q930">
        <f t="shared" si="88"/>
        <v>0</v>
      </c>
    </row>
    <row r="931" spans="9:17">
      <c r="I931">
        <f t="shared" si="89"/>
        <v>1.8279999999999088</v>
      </c>
      <c r="J931">
        <f>I931*F$5</f>
        <v>1.5327153425572453</v>
      </c>
      <c r="K931">
        <f>4*C$5*((C$6/J931)^(2*C$4)-(C$6/J931)^C$4)+C$7*EXP(-C$8*J931)/J931</f>
        <v>55.948557430704355</v>
      </c>
      <c r="L931">
        <f t="shared" si="90"/>
        <v>-89.92856073063362</v>
      </c>
      <c r="M931">
        <f t="shared" si="85"/>
        <v>150.76990359655358</v>
      </c>
      <c r="O931">
        <f t="shared" si="86"/>
        <v>0</v>
      </c>
      <c r="P931">
        <f t="shared" si="87"/>
        <v>0</v>
      </c>
      <c r="Q931">
        <f t="shared" si="88"/>
        <v>0</v>
      </c>
    </row>
    <row r="932" spans="9:17">
      <c r="I932">
        <f t="shared" si="89"/>
        <v>1.8289999999999087</v>
      </c>
      <c r="J932">
        <f>I932*F$5</f>
        <v>1.5335538082807449</v>
      </c>
      <c r="K932">
        <f>4*C$5*((C$6/J932)^(2*C$4)-(C$6/J932)^C$4)+C$7*EXP(-C$8*J932)/J932</f>
        <v>55.873208412536869</v>
      </c>
      <c r="L932">
        <f t="shared" si="90"/>
        <v>-89.802200613101277</v>
      </c>
      <c r="M932">
        <f t="shared" si="85"/>
        <v>150.63759209943987</v>
      </c>
      <c r="O932">
        <f t="shared" si="86"/>
        <v>0</v>
      </c>
      <c r="P932">
        <f t="shared" si="87"/>
        <v>0</v>
      </c>
      <c r="Q932">
        <f t="shared" si="88"/>
        <v>0</v>
      </c>
    </row>
    <row r="933" spans="9:17">
      <c r="I933">
        <f t="shared" si="89"/>
        <v>1.8299999999999086</v>
      </c>
      <c r="J933">
        <f>I933*F$5</f>
        <v>1.5343922740042444</v>
      </c>
      <c r="K933">
        <f>4*C$5*((C$6/J933)^(2*C$4)-(C$6/J933)^C$4)+C$7*EXP(-C$8*J933)/J933</f>
        <v>55.797965296486524</v>
      </c>
      <c r="L933">
        <f t="shared" si="90"/>
        <v>-89.675951815341847</v>
      </c>
      <c r="M933">
        <f t="shared" si="85"/>
        <v>150.50437777486056</v>
      </c>
      <c r="O933">
        <f t="shared" si="86"/>
        <v>0</v>
      </c>
      <c r="P933">
        <f t="shared" si="87"/>
        <v>0</v>
      </c>
      <c r="Q933">
        <f t="shared" si="88"/>
        <v>0</v>
      </c>
    </row>
    <row r="934" spans="9:17">
      <c r="I934">
        <f t="shared" si="89"/>
        <v>1.8309999999999085</v>
      </c>
      <c r="J934">
        <f>I934*F$5</f>
        <v>1.535230739727744</v>
      </c>
      <c r="K934">
        <f>4*C$5*((C$6/J934)^(2*C$4)-(C$6/J934)^C$4)+C$7*EXP(-C$8*J934)/J934</f>
        <v>55.722827988898146</v>
      </c>
      <c r="L934">
        <f t="shared" si="90"/>
        <v>-89.549815089099582</v>
      </c>
      <c r="M934">
        <f t="shared" si="85"/>
        <v>150.37027302405176</v>
      </c>
      <c r="O934">
        <f t="shared" si="86"/>
        <v>0</v>
      </c>
      <c r="P934">
        <f t="shared" si="87"/>
        <v>0</v>
      </c>
      <c r="Q934">
        <f t="shared" si="88"/>
        <v>0</v>
      </c>
    </row>
    <row r="935" spans="9:17">
      <c r="I935">
        <f t="shared" si="89"/>
        <v>1.8319999999999084</v>
      </c>
      <c r="J935">
        <f>I935*F$5</f>
        <v>1.5360692054512435</v>
      </c>
      <c r="K935">
        <f>4*C$5*((C$6/J935)^(2*C$4)-(C$6/J935)^C$4)+C$7*EXP(-C$8*J935)/J935</f>
        <v>55.647796395490658</v>
      </c>
      <c r="L935">
        <f t="shared" si="90"/>
        <v>-89.423791175813975</v>
      </c>
      <c r="M935">
        <f t="shared" ref="M935:M977" si="91">(L936-L934)/(J936-J934)</f>
        <v>150.23529013704092</v>
      </c>
      <c r="O935">
        <f t="shared" ref="O935:O977" si="92">IF(K935=T$3,J935,0)</f>
        <v>0</v>
      </c>
      <c r="P935">
        <f t="shared" ref="P935:P977" si="93">IF(K935=T$3,M935,0)</f>
        <v>0</v>
      </c>
      <c r="Q935">
        <f t="shared" ref="Q935:Q977" si="94">IF(L935=T$2,J935,0)</f>
        <v>0</v>
      </c>
    </row>
    <row r="936" spans="9:17">
      <c r="I936">
        <f t="shared" si="89"/>
        <v>1.8329999999999083</v>
      </c>
      <c r="J936">
        <f>I936*F$5</f>
        <v>1.5369076711747431</v>
      </c>
      <c r="K936">
        <f>4*C$5*((C$6/J936)^(2*C$4)-(C$6/J936)^C$4)+C$7*EXP(-C$8*J936)/J936</f>
        <v>55.572870421365543</v>
      </c>
      <c r="L936">
        <f t="shared" si="90"/>
        <v>-89.297880806619744</v>
      </c>
      <c r="M936">
        <f t="shared" si="91"/>
        <v>150.09944131847681</v>
      </c>
      <c r="O936">
        <f t="shared" si="92"/>
        <v>0</v>
      </c>
      <c r="P936">
        <f t="shared" si="93"/>
        <v>0</v>
      </c>
      <c r="Q936">
        <f t="shared" si="94"/>
        <v>0</v>
      </c>
    </row>
    <row r="937" spans="9:17">
      <c r="I937">
        <f t="shared" si="89"/>
        <v>1.8339999999999081</v>
      </c>
      <c r="J937">
        <f>I937*F$5</f>
        <v>1.5377461368982426</v>
      </c>
      <c r="K937">
        <f>4*C$5*((C$6/J937)^(2*C$4)-(C$6/J937)^C$4)+C$7*EXP(-C$8*J937)/J937</f>
        <v>55.498049971015661</v>
      </c>
      <c r="L937">
        <f t="shared" si="90"/>
        <v>-89.172084702490025</v>
      </c>
      <c r="M937">
        <f t="shared" si="91"/>
        <v>149.96273861171932</v>
      </c>
      <c r="O937">
        <f t="shared" si="92"/>
        <v>0</v>
      </c>
      <c r="P937">
        <f t="shared" si="93"/>
        <v>0</v>
      </c>
      <c r="Q937">
        <f t="shared" si="94"/>
        <v>0</v>
      </c>
    </row>
    <row r="938" spans="9:17">
      <c r="I938">
        <f t="shared" si="89"/>
        <v>1.834999999999908</v>
      </c>
      <c r="J938">
        <f>I938*F$5</f>
        <v>1.538584602621742</v>
      </c>
      <c r="K938">
        <f>4*C$5*((C$6/J938)^(2*C$4)-(C$6/J938)^C$4)+C$7*EXP(-C$8*J938)/J938</f>
        <v>55.423334948333491</v>
      </c>
      <c r="L938">
        <f t="shared" si="90"/>
        <v>-89.04640357436368</v>
      </c>
      <c r="M938">
        <f t="shared" si="91"/>
        <v>149.82519395409454</v>
      </c>
      <c r="O938">
        <f t="shared" si="92"/>
        <v>0</v>
      </c>
      <c r="P938">
        <f t="shared" si="93"/>
        <v>0</v>
      </c>
      <c r="Q938">
        <f t="shared" si="94"/>
        <v>0</v>
      </c>
    </row>
    <row r="939" spans="9:17">
      <c r="I939">
        <f t="shared" si="89"/>
        <v>1.8359999999999079</v>
      </c>
      <c r="J939">
        <f>I939*F$5</f>
        <v>1.5394230683452417</v>
      </c>
      <c r="K939">
        <f>4*C$5*((C$6/J939)^(2*C$4)-(C$6/J939)^C$4)+C$7*EXP(-C$8*J939)/J939</f>
        <v>55.348725256619637</v>
      </c>
      <c r="L939">
        <f t="shared" si="90"/>
        <v>-88.920838123195665</v>
      </c>
      <c r="M939">
        <f t="shared" si="91"/>
        <v>149.6868191541532</v>
      </c>
      <c r="O939">
        <f t="shared" si="92"/>
        <v>0</v>
      </c>
      <c r="P939">
        <f t="shared" si="93"/>
        <v>0</v>
      </c>
      <c r="Q939">
        <f t="shared" si="94"/>
        <v>0</v>
      </c>
    </row>
    <row r="940" spans="9:17">
      <c r="I940">
        <f t="shared" si="89"/>
        <v>1.8369999999999078</v>
      </c>
      <c r="J940">
        <f>I940*F$5</f>
        <v>1.5402615340687411</v>
      </c>
      <c r="K940">
        <f>4*C$5*((C$6/J940)^(2*C$4)-(C$6/J940)^C$4)+C$7*EXP(-C$8*J940)/J940</f>
        <v>55.274220798591188</v>
      </c>
      <c r="L940">
        <f t="shared" si="90"/>
        <v>-88.795389040122814</v>
      </c>
      <c r="M940">
        <f t="shared" si="91"/>
        <v>149.54762589387047</v>
      </c>
      <c r="O940">
        <f t="shared" si="92"/>
        <v>0</v>
      </c>
      <c r="P940">
        <f t="shared" si="93"/>
        <v>0</v>
      </c>
      <c r="Q940">
        <f t="shared" si="94"/>
        <v>0</v>
      </c>
    </row>
    <row r="941" spans="9:17">
      <c r="I941">
        <f t="shared" si="89"/>
        <v>1.8379999999999077</v>
      </c>
      <c r="J941">
        <f>I941*F$5</f>
        <v>1.5410999997922408</v>
      </c>
      <c r="K941">
        <f>4*C$5*((C$6/J941)^(2*C$4)-(C$6/J941)^C$4)+C$7*EXP(-C$8*J941)/J941</f>
        <v>55.199821476389737</v>
      </c>
      <c r="L941">
        <f t="shared" si="90"/>
        <v>-88.670057006510177</v>
      </c>
      <c r="M941">
        <f t="shared" si="91"/>
        <v>149.40762575887143</v>
      </c>
      <c r="O941">
        <f t="shared" si="92"/>
        <v>0</v>
      </c>
      <c r="P941">
        <f t="shared" si="93"/>
        <v>0</v>
      </c>
      <c r="Q941">
        <f t="shared" si="94"/>
        <v>0</v>
      </c>
    </row>
    <row r="942" spans="9:17">
      <c r="I942">
        <f t="shared" si="89"/>
        <v>1.8389999999999076</v>
      </c>
      <c r="J942">
        <f>I942*F$5</f>
        <v>1.5419384655157402</v>
      </c>
      <c r="K942">
        <f>4*C$5*((C$6/J942)^(2*C$4)-(C$6/J942)^C$4)+C$7*EXP(-C$8*J942)/J942</f>
        <v>55.125527191589768</v>
      </c>
      <c r="L942">
        <f t="shared" si="90"/>
        <v>-88.54484269406629</v>
      </c>
      <c r="M942">
        <f t="shared" si="91"/>
        <v>149.26683019020916</v>
      </c>
      <c r="O942">
        <f t="shared" si="92"/>
        <v>0</v>
      </c>
      <c r="P942">
        <f t="shared" si="93"/>
        <v>0</v>
      </c>
      <c r="Q942">
        <f t="shared" si="94"/>
        <v>0</v>
      </c>
    </row>
    <row r="943" spans="9:17">
      <c r="I943">
        <f t="shared" si="89"/>
        <v>1.8399999999999075</v>
      </c>
      <c r="J943">
        <f>I943*F$5</f>
        <v>1.5427769312392399</v>
      </c>
      <c r="K943">
        <f>4*C$5*((C$6/J943)^(2*C$4)-(C$6/J943)^C$4)+C$7*EXP(-C$8*J943)/J943</f>
        <v>55.051337845206469</v>
      </c>
      <c r="L943">
        <f t="shared" si="90"/>
        <v>-88.419746764970341</v>
      </c>
      <c r="M943">
        <f t="shared" si="91"/>
        <v>149.12525050512698</v>
      </c>
      <c r="O943">
        <f t="shared" si="92"/>
        <v>0</v>
      </c>
      <c r="P943">
        <f t="shared" si="93"/>
        <v>0</v>
      </c>
      <c r="Q943">
        <f t="shared" si="94"/>
        <v>0</v>
      </c>
    </row>
    <row r="944" spans="9:17">
      <c r="I944">
        <f t="shared" si="89"/>
        <v>1.8409999999999074</v>
      </c>
      <c r="J944">
        <f>I944*F$5</f>
        <v>1.5436153969627393</v>
      </c>
      <c r="K944">
        <f>4*C$5*((C$6/J944)^(2*C$4)-(C$6/J944)^C$4)+C$7*EXP(-C$8*J944)/J944</f>
        <v>54.977253337703893</v>
      </c>
      <c r="L944">
        <f t="shared" si="90"/>
        <v>-88.294769871952624</v>
      </c>
      <c r="M944">
        <f t="shared" si="91"/>
        <v>148.98289794507392</v>
      </c>
      <c r="O944">
        <f t="shared" si="92"/>
        <v>0</v>
      </c>
      <c r="P944">
        <f t="shared" si="93"/>
        <v>0</v>
      </c>
      <c r="Q944">
        <f t="shared" si="94"/>
        <v>0</v>
      </c>
    </row>
    <row r="945" spans="9:17">
      <c r="I945">
        <f t="shared" si="89"/>
        <v>1.8419999999999073</v>
      </c>
      <c r="J945">
        <f>I945*F$5</f>
        <v>1.544453862686239</v>
      </c>
      <c r="K945">
        <f>4*C$5*((C$6/J945)^(2*C$4)-(C$6/J945)^C$4)+C$7*EXP(-C$8*J945)/J945</f>
        <v>54.903273569002643</v>
      </c>
      <c r="L945">
        <f t="shared" si="90"/>
        <v>-88.16991265834119</v>
      </c>
      <c r="M945">
        <f t="shared" si="91"/>
        <v>148.83978361818941</v>
      </c>
      <c r="O945">
        <f t="shared" si="92"/>
        <v>0</v>
      </c>
      <c r="P945">
        <f t="shared" si="93"/>
        <v>0</v>
      </c>
      <c r="Q945">
        <f t="shared" si="94"/>
        <v>0</v>
      </c>
    </row>
    <row r="946" spans="9:17">
      <c r="I946">
        <f t="shared" si="89"/>
        <v>1.8429999999999072</v>
      </c>
      <c r="J946">
        <f>I946*F$5</f>
        <v>1.5452923284097384</v>
      </c>
      <c r="K946">
        <f>4*C$5*((C$6/J946)^(2*C$4)-(C$6/J946)^C$4)+C$7*EXP(-C$8*J946)/J946</f>
        <v>54.829398438487956</v>
      </c>
      <c r="L946">
        <f t="shared" si="90"/>
        <v>-88.045175758238742</v>
      </c>
      <c r="M946">
        <f t="shared" si="91"/>
        <v>148.69591848864536</v>
      </c>
      <c r="O946">
        <f t="shared" si="92"/>
        <v>0</v>
      </c>
      <c r="P946">
        <f t="shared" si="93"/>
        <v>0</v>
      </c>
      <c r="Q946">
        <f t="shared" si="94"/>
        <v>0</v>
      </c>
    </row>
    <row r="947" spans="9:17">
      <c r="I947">
        <f t="shared" si="89"/>
        <v>1.843999999999907</v>
      </c>
      <c r="J947">
        <f>I947*F$5</f>
        <v>1.5461307941332378</v>
      </c>
      <c r="K947">
        <f>4*C$5*((C$6/J947)^(2*C$4)-(C$6/J947)^C$4)+C$7*EXP(-C$8*J947)/J947</f>
        <v>54.755627845017109</v>
      </c>
      <c r="L947">
        <f t="shared" si="90"/>
        <v>-87.920559796587199</v>
      </c>
      <c r="M947">
        <f t="shared" si="91"/>
        <v>148.55131345038461</v>
      </c>
      <c r="O947">
        <f t="shared" si="92"/>
        <v>0</v>
      </c>
      <c r="P947">
        <f t="shared" si="93"/>
        <v>0</v>
      </c>
      <c r="Q947">
        <f t="shared" si="94"/>
        <v>0</v>
      </c>
    </row>
    <row r="948" spans="9:17">
      <c r="I948">
        <f t="shared" si="89"/>
        <v>1.8449999999999069</v>
      </c>
      <c r="J948">
        <f>I948*F$5</f>
        <v>1.5469692598567375</v>
      </c>
      <c r="K948">
        <f>4*C$5*((C$6/J948)^(2*C$4)-(C$6/J948)^C$4)+C$7*EXP(-C$8*J948)/J948</f>
        <v>54.681961686927295</v>
      </c>
      <c r="L948">
        <f t="shared" si="90"/>
        <v>-87.796065389220772</v>
      </c>
      <c r="M948">
        <f t="shared" si="91"/>
        <v>148.40597927113288</v>
      </c>
      <c r="O948">
        <f t="shared" si="92"/>
        <v>0</v>
      </c>
      <c r="P948">
        <f t="shared" si="93"/>
        <v>0</v>
      </c>
      <c r="Q948">
        <f t="shared" si="94"/>
        <v>0</v>
      </c>
    </row>
    <row r="949" spans="9:17">
      <c r="I949">
        <f t="shared" si="89"/>
        <v>1.8459999999999068</v>
      </c>
      <c r="J949">
        <f>I949*F$5</f>
        <v>1.5478077255802369</v>
      </c>
      <c r="K949">
        <f>4*C$5*((C$6/J949)^(2*C$4)-(C$6/J949)^C$4)+C$7*EXP(-C$8*J949)/J949</f>
        <v>54.608399862043136</v>
      </c>
      <c r="L949">
        <f t="shared" si="90"/>
        <v>-87.67169314302474</v>
      </c>
      <c r="M949">
        <f t="shared" si="91"/>
        <v>148.2599265941341</v>
      </c>
      <c r="O949">
        <f t="shared" si="92"/>
        <v>0</v>
      </c>
      <c r="P949">
        <f t="shared" si="93"/>
        <v>0</v>
      </c>
      <c r="Q949">
        <f t="shared" si="94"/>
        <v>0</v>
      </c>
    </row>
    <row r="950" spans="9:17">
      <c r="I950">
        <f t="shared" si="89"/>
        <v>1.8469999999999067</v>
      </c>
      <c r="J950">
        <f>I950*F$5</f>
        <v>1.5486461913037366</v>
      </c>
      <c r="K950">
        <f>4*C$5*((C$6/J950)^(2*C$4)-(C$6/J950)^C$4)+C$7*EXP(-C$8*J950)/J950</f>
        <v>54.534942267684102</v>
      </c>
      <c r="L950">
        <f t="shared" si="90"/>
        <v>-87.54744365598529</v>
      </c>
      <c r="M950">
        <f t="shared" si="91"/>
        <v>148.1131659716462</v>
      </c>
      <c r="O950">
        <f t="shared" si="92"/>
        <v>0</v>
      </c>
      <c r="P950">
        <f t="shared" si="93"/>
        <v>0</v>
      </c>
      <c r="Q950">
        <f t="shared" si="94"/>
        <v>0</v>
      </c>
    </row>
    <row r="951" spans="9:17">
      <c r="I951">
        <f t="shared" si="89"/>
        <v>1.8479999999999066</v>
      </c>
      <c r="J951">
        <f>I951*F$5</f>
        <v>1.549484657027236</v>
      </c>
      <c r="K951">
        <f>4*C$5*((C$6/J951)^(2*C$4)-(C$6/J951)^C$4)+C$7*EXP(-C$8*J951)/J951</f>
        <v>54.461588800672033</v>
      </c>
      <c r="L951">
        <f t="shared" si="90"/>
        <v>-87.42331751729229</v>
      </c>
      <c r="M951">
        <f t="shared" si="91"/>
        <v>147.96570784413387</v>
      </c>
      <c r="O951">
        <f t="shared" si="92"/>
        <v>0</v>
      </c>
      <c r="P951">
        <f t="shared" si="93"/>
        <v>0</v>
      </c>
      <c r="Q951">
        <f t="shared" si="94"/>
        <v>0</v>
      </c>
    </row>
    <row r="952" spans="9:17">
      <c r="I952">
        <f t="shared" si="89"/>
        <v>1.8489999999999065</v>
      </c>
      <c r="J952">
        <f>I952*F$5</f>
        <v>1.5503231227507357</v>
      </c>
      <c r="K952">
        <f>4*C$5*((C$6/J952)^(2*C$4)-(C$6/J952)^C$4)+C$7*EXP(-C$8*J952)/J952</f>
        <v>54.388339357338367</v>
      </c>
      <c r="L952">
        <f t="shared" si="90"/>
        <v>-87.299315307423981</v>
      </c>
      <c r="M952">
        <f t="shared" si="91"/>
        <v>478.94177051286169</v>
      </c>
      <c r="O952">
        <f t="shared" si="92"/>
        <v>0</v>
      </c>
      <c r="P952">
        <f t="shared" si="93"/>
        <v>0</v>
      </c>
      <c r="Q952">
        <f t="shared" si="94"/>
        <v>0</v>
      </c>
    </row>
    <row r="953" spans="9:17">
      <c r="I953">
        <f t="shared" si="89"/>
        <v>1.8499999999999064</v>
      </c>
      <c r="J953">
        <f>I953*F$5</f>
        <v>1.5511615884742351</v>
      </c>
      <c r="K953">
        <f>4*C$5*((C$6/J953)^(2*C$4)-(C$6/J953)^C$4)+C$7*EXP(-C$8*J953)/J953</f>
        <v>54.315193833531524</v>
      </c>
      <c r="L953">
        <f t="shared" si="90"/>
        <v>-86.620165001037847</v>
      </c>
      <c r="M953">
        <f t="shared" si="91"/>
        <v>146.75495176613526</v>
      </c>
      <c r="O953">
        <f t="shared" si="92"/>
        <v>0</v>
      </c>
      <c r="P953">
        <f t="shared" si="93"/>
        <v>0</v>
      </c>
      <c r="Q953">
        <f t="shared" si="94"/>
        <v>0</v>
      </c>
    </row>
    <row r="954" spans="9:17">
      <c r="I954">
        <f>I953+0.01</f>
        <v>1.8599999999999064</v>
      </c>
      <c r="J954">
        <f>I954*F$5</f>
        <v>1.5595462457092315</v>
      </c>
      <c r="K954">
        <f>4*C$5*((C$6/J954)^(2*C$4)-(C$6/J954)^C$4)+C$7*EXP(-C$8*J954)/J954</f>
        <v>53.5894309248486</v>
      </c>
      <c r="L954">
        <f t="shared" si="90"/>
        <v>-85.945776342516794</v>
      </c>
      <c r="M954">
        <f t="shared" si="91"/>
        <v>112.89113534393766</v>
      </c>
      <c r="O954">
        <f t="shared" si="92"/>
        <v>0</v>
      </c>
      <c r="P954">
        <f t="shared" si="93"/>
        <v>0</v>
      </c>
      <c r="Q954">
        <f t="shared" si="94"/>
        <v>0</v>
      </c>
    </row>
    <row r="955" spans="9:17">
      <c r="I955">
        <f t="shared" ref="I955:I963" si="95">I954+0.01</f>
        <v>1.8699999999999064</v>
      </c>
      <c r="J955">
        <f>I955*F$5</f>
        <v>1.5679309029442277</v>
      </c>
      <c r="K955">
        <f>4*C$5*((C$6/J955)^(2*C$4)-(C$6/J955)^C$4)+C$7*EXP(-C$8*J955)/J955</f>
        <v>52.873942082676216</v>
      </c>
      <c r="L955">
        <f t="shared" si="90"/>
        <v>-84.727058051580869</v>
      </c>
      <c r="M955">
        <f t="shared" si="91"/>
        <v>144.54894725995825</v>
      </c>
      <c r="O955">
        <f t="shared" si="92"/>
        <v>0</v>
      </c>
      <c r="P955">
        <f t="shared" si="93"/>
        <v>0</v>
      </c>
      <c r="Q955">
        <f t="shared" si="94"/>
        <v>0</v>
      </c>
    </row>
    <row r="956" spans="9:17">
      <c r="I956">
        <f t="shared" si="95"/>
        <v>1.8799999999999064</v>
      </c>
      <c r="J956">
        <f>I956*F$5</f>
        <v>1.576315560179224</v>
      </c>
      <c r="K956">
        <f>4*C$5*((C$6/J956)^(2*C$4)-(C$6/J956)^C$4)+C$7*EXP(-C$8*J956)/J956</f>
        <v>52.168616244264328</v>
      </c>
      <c r="L956">
        <f t="shared" si="90"/>
        <v>-83.52178958960819</v>
      </c>
      <c r="M956">
        <f t="shared" si="91"/>
        <v>142.92247810358108</v>
      </c>
      <c r="O956">
        <f t="shared" si="92"/>
        <v>0</v>
      </c>
      <c r="P956">
        <f t="shared" si="93"/>
        <v>0</v>
      </c>
      <c r="Q956">
        <f t="shared" si="94"/>
        <v>0</v>
      </c>
    </row>
    <row r="957" spans="9:17">
      <c r="I957">
        <f t="shared" si="95"/>
        <v>1.8899999999999064</v>
      </c>
      <c r="J957">
        <f>I957*F$5</f>
        <v>1.5847002174142204</v>
      </c>
      <c r="K957">
        <f>4*C$5*((C$6/J957)^(2*C$4)-(C$6/J957)^C$4)+C$7*EXP(-C$8*J957)/J957</f>
        <v>51.473338927951509</v>
      </c>
      <c r="L957">
        <f t="shared" si="90"/>
        <v>-82.330346071431265</v>
      </c>
      <c r="M957">
        <f t="shared" si="91"/>
        <v>141.25497091639571</v>
      </c>
      <c r="O957">
        <f t="shared" si="92"/>
        <v>0</v>
      </c>
      <c r="P957">
        <f t="shared" si="93"/>
        <v>0</v>
      </c>
      <c r="Q957">
        <f t="shared" si="94"/>
        <v>0</v>
      </c>
    </row>
    <row r="958" spans="9:17">
      <c r="I958">
        <f t="shared" si="95"/>
        <v>1.8999999999999064</v>
      </c>
      <c r="J958">
        <f>I958*F$5</f>
        <v>1.5930848746492166</v>
      </c>
      <c r="K958">
        <f>4*C$5*((C$6/J958)^(2*C$4)-(C$6/J958)^C$4)+C$7*EXP(-C$8*J958)/J958</f>
        <v>50.787992780569184</v>
      </c>
      <c r="L958">
        <f t="shared" si="90"/>
        <v>-81.153040561861502</v>
      </c>
      <c r="M958">
        <f t="shared" si="91"/>
        <v>139.55345838374944</v>
      </c>
      <c r="O958">
        <f t="shared" si="92"/>
        <v>0</v>
      </c>
      <c r="P958">
        <f t="shared" si="93"/>
        <v>0</v>
      </c>
      <c r="Q958">
        <f t="shared" si="94"/>
        <v>0</v>
      </c>
    </row>
    <row r="959" spans="9:17">
      <c r="I959">
        <f t="shared" si="95"/>
        <v>1.9099999999999064</v>
      </c>
      <c r="J959">
        <f>I959*F$5</f>
        <v>1.6014695318842129</v>
      </c>
      <c r="K959">
        <f>4*C$5*((C$6/J959)^(2*C$4)-(C$6/J959)^C$4)+C$7*EXP(-C$8*J959)/J959</f>
        <v>50.112458070573595</v>
      </c>
      <c r="L959">
        <f t="shared" si="90"/>
        <v>-79.990130242419156</v>
      </c>
      <c r="M959">
        <f t="shared" si="91"/>
        <v>137.82427246069543</v>
      </c>
      <c r="O959">
        <f t="shared" si="92"/>
        <v>0</v>
      </c>
      <c r="P959">
        <f t="shared" si="93"/>
        <v>0</v>
      </c>
      <c r="Q959">
        <f t="shared" si="94"/>
        <v>0</v>
      </c>
    </row>
    <row r="960" spans="9:17">
      <c r="I960">
        <f t="shared" si="95"/>
        <v>1.9199999999999064</v>
      </c>
      <c r="J960">
        <f>I960*F$5</f>
        <v>1.6098541891192093</v>
      </c>
      <c r="K960">
        <f>4*C$5*((C$6/J960)^(2*C$4)-(C$6/J960)^C$4)+C$7*EXP(-C$8*J960)/J960</f>
        <v>49.446613132038379</v>
      </c>
      <c r="L960">
        <f t="shared" si="90"/>
        <v>-78.84182199537014</v>
      </c>
      <c r="M960">
        <f t="shared" si="91"/>
        <v>136.07311052903174</v>
      </c>
      <c r="O960">
        <f t="shared" si="92"/>
        <v>0</v>
      </c>
      <c r="P960">
        <f t="shared" si="93"/>
        <v>0</v>
      </c>
      <c r="Q960">
        <f t="shared" si="94"/>
        <v>0</v>
      </c>
    </row>
    <row r="961" spans="9:17">
      <c r="I961">
        <f t="shared" si="95"/>
        <v>1.9299999999999065</v>
      </c>
      <c r="J961">
        <f>I961*F$5</f>
        <v>1.6182388463542055</v>
      </c>
      <c r="K961">
        <f>4*C$5*((C$6/J961)^(2*C$4)-(C$6/J961)^C$4)+C$7*EXP(-C$8*J961)/J961</f>
        <v>48.79033476414606</v>
      </c>
      <c r="L961">
        <f t="shared" si="90"/>
        <v>-77.708277461047771</v>
      </c>
      <c r="M961">
        <f t="shared" si="91"/>
        <v>134.30509520924522</v>
      </c>
      <c r="O961">
        <f t="shared" si="92"/>
        <v>0</v>
      </c>
      <c r="P961">
        <f t="shared" si="93"/>
        <v>0</v>
      </c>
      <c r="Q961">
        <f t="shared" si="94"/>
        <v>0</v>
      </c>
    </row>
    <row r="962" spans="9:17">
      <c r="I962">
        <f t="shared" si="95"/>
        <v>1.9399999999999065</v>
      </c>
      <c r="J962">
        <f>I962*F$5</f>
        <v>1.6266235035892018</v>
      </c>
      <c r="K962">
        <f>4*C$5*((C$6/J962)^(2*C$4)-(C$6/J962)^C$4)+C$7*EXP(-C$8*J962)/J962</f>
        <v>48.143498590372637</v>
      </c>
      <c r="L962">
        <f t="shared" si="90"/>
        <v>-76.58961761888402</v>
      </c>
      <c r="M962">
        <f t="shared" si="91"/>
        <v>413.27261525382903</v>
      </c>
      <c r="O962">
        <f t="shared" si="92"/>
        <v>0</v>
      </c>
      <c r="P962">
        <f t="shared" si="93"/>
        <v>0</v>
      </c>
      <c r="Q962">
        <f t="shared" si="94"/>
        <v>0</v>
      </c>
    </row>
    <row r="963" spans="9:17">
      <c r="I963">
        <f t="shared" si="95"/>
        <v>1.9499999999999065</v>
      </c>
      <c r="J963">
        <f>I963*F$5</f>
        <v>1.6350081608241982</v>
      </c>
      <c r="K963">
        <f>4*C$5*((C$6/J963)^(2*C$4)-(C$6/J963)^C$4)+C$7*EXP(-C$8*J963)/J963</f>
        <v>47.505979381158497</v>
      </c>
      <c r="L963">
        <f t="shared" si="90"/>
        <v>-70.777979014019991</v>
      </c>
      <c r="M963">
        <f t="shared" si="91"/>
        <v>120.156533313555</v>
      </c>
      <c r="O963">
        <f t="shared" si="92"/>
        <v>0</v>
      </c>
      <c r="P963">
        <f t="shared" si="93"/>
        <v>0</v>
      </c>
      <c r="Q963">
        <f t="shared" si="94"/>
        <v>0</v>
      </c>
    </row>
    <row r="964" spans="9:17">
      <c r="I964">
        <f>I963+0.1</f>
        <v>2.0499999999999066</v>
      </c>
      <c r="J964">
        <f>I964*F$5</f>
        <v>1.718854733174161</v>
      </c>
      <c r="K964">
        <f>4*C$5*((C$6/J964)^(2*C$4)-(C$6/J964)^C$4)+C$7*EXP(-C$8*J964)/J964</f>
        <v>41.615558558371134</v>
      </c>
      <c r="L964">
        <f t="shared" si="90"/>
        <v>-65.507432808708728</v>
      </c>
      <c r="M964">
        <f t="shared" si="91"/>
        <v>83.987839885760167</v>
      </c>
      <c r="O964">
        <f t="shared" si="92"/>
        <v>0</v>
      </c>
      <c r="P964">
        <f t="shared" si="93"/>
        <v>0</v>
      </c>
      <c r="Q964">
        <f t="shared" si="94"/>
        <v>0</v>
      </c>
    </row>
    <row r="965" spans="9:17">
      <c r="I965">
        <f t="shared" ref="I965:I973" si="96">I964+0.1</f>
        <v>2.1499999999999067</v>
      </c>
      <c r="J965">
        <f>I965*F$5</f>
        <v>1.8027013055241241</v>
      </c>
      <c r="K965">
        <f>4*C$5*((C$6/J965)^(2*C$4)-(C$6/J965)^C$4)+C$7*EXP(-C$8*J965)/J965</f>
        <v>36.520831972247031</v>
      </c>
      <c r="L965">
        <f t="shared" ref="L965:L978" si="97">(K966-K964)/(J966-J964)</f>
        <v>-56.693794027023003</v>
      </c>
      <c r="M965">
        <f t="shared" si="91"/>
        <v>97.563702770408796</v>
      </c>
      <c r="O965">
        <f t="shared" si="92"/>
        <v>0</v>
      </c>
      <c r="P965">
        <f t="shared" si="93"/>
        <v>0</v>
      </c>
      <c r="Q965">
        <f t="shared" si="94"/>
        <v>0</v>
      </c>
    </row>
    <row r="966" spans="9:17">
      <c r="I966">
        <f t="shared" si="96"/>
        <v>2.2499999999999067</v>
      </c>
      <c r="J966">
        <f>I966*F$5</f>
        <v>1.886547877874087</v>
      </c>
      <c r="K966">
        <f>4*C$5*((C$6/J966)^(2*C$4)-(C$6/J966)^C$4)+C$7*EXP(-C$8*J966)/J966</f>
        <v>32.108397953009771</v>
      </c>
      <c r="L966">
        <f t="shared" si="97"/>
        <v>-49.146668682570002</v>
      </c>
      <c r="M966">
        <f t="shared" si="91"/>
        <v>83.485897781338821</v>
      </c>
      <c r="O966">
        <f t="shared" si="92"/>
        <v>0</v>
      </c>
      <c r="P966">
        <f t="shared" si="93"/>
        <v>0</v>
      </c>
      <c r="Q966">
        <f t="shared" si="94"/>
        <v>0</v>
      </c>
    </row>
    <row r="967" spans="9:17">
      <c r="I967">
        <f t="shared" si="96"/>
        <v>2.3499999999999068</v>
      </c>
      <c r="J967">
        <f>I967*F$5</f>
        <v>1.97039445022405</v>
      </c>
      <c r="K967">
        <f>4*C$5*((C$6/J967)^(2*C$4)-(C$6/J967)^C$4)+C$7*EXP(-C$8*J967)/J967</f>
        <v>28.279272549341503</v>
      </c>
      <c r="L967">
        <f t="shared" si="97"/>
        <v>-42.693781289973728</v>
      </c>
      <c r="M967">
        <f t="shared" si="91"/>
        <v>71.411661633610251</v>
      </c>
      <c r="O967">
        <f t="shared" si="92"/>
        <v>0</v>
      </c>
      <c r="P967">
        <f t="shared" si="93"/>
        <v>0</v>
      </c>
      <c r="Q967">
        <f t="shared" si="94"/>
        <v>0</v>
      </c>
    </row>
    <row r="968" spans="9:17">
      <c r="I968">
        <f t="shared" si="96"/>
        <v>2.4499999999999069</v>
      </c>
      <c r="J968">
        <f>I968*F$5</f>
        <v>2.0542410225740131</v>
      </c>
      <c r="K968">
        <f>4*C$5*((C$6/J968)^(2*C$4)-(C$6/J968)^C$4)+C$7*EXP(-C$8*J968)/J968</f>
        <v>24.948943509363207</v>
      </c>
      <c r="L968">
        <f t="shared" si="97"/>
        <v>-37.171422574982834</v>
      </c>
      <c r="M968">
        <f t="shared" si="91"/>
        <v>61.171330694749614</v>
      </c>
      <c r="O968">
        <f t="shared" si="92"/>
        <v>0</v>
      </c>
      <c r="P968">
        <f t="shared" si="93"/>
        <v>0</v>
      </c>
      <c r="Q968">
        <f t="shared" si="94"/>
        <v>0</v>
      </c>
    </row>
    <row r="969" spans="9:17">
      <c r="I969">
        <f t="shared" si="96"/>
        <v>2.549999999999907</v>
      </c>
      <c r="J969">
        <f>I969*F$5</f>
        <v>2.1380875949239759</v>
      </c>
      <c r="K969">
        <f>4*C$5*((C$6/J969)^(2*C$4)-(C$6/J969)^C$4)+C$7*EXP(-C$8*J969)/J969</f>
        <v>22.045879804772813</v>
      </c>
      <c r="L969">
        <f t="shared" si="97"/>
        <v>-32.435768480292062</v>
      </c>
      <c r="M969">
        <f t="shared" si="91"/>
        <v>52.518067596135637</v>
      </c>
      <c r="O969">
        <f t="shared" si="92"/>
        <v>0</v>
      </c>
      <c r="P969">
        <f t="shared" si="93"/>
        <v>0</v>
      </c>
      <c r="Q969">
        <f t="shared" si="94"/>
        <v>0</v>
      </c>
    </row>
    <row r="970" spans="9:17">
      <c r="I970">
        <f t="shared" si="96"/>
        <v>2.6499999999999071</v>
      </c>
      <c r="J970">
        <f>I970*F$5</f>
        <v>2.2219341672739388</v>
      </c>
      <c r="K970">
        <f>4*C$5*((C$6/J970)^(2*C$4)-(C$6/J970)^C$4)+C$7*EXP(-C$8*J970)/J970</f>
        <v>19.509687492144302</v>
      </c>
      <c r="L970">
        <f t="shared" si="97"/>
        <v>-28.364502666223583</v>
      </c>
      <c r="M970">
        <f t="shared" si="91"/>
        <v>45.206045059561994</v>
      </c>
      <c r="O970">
        <f t="shared" si="92"/>
        <v>0</v>
      </c>
      <c r="P970">
        <f t="shared" si="93"/>
        <v>0</v>
      </c>
      <c r="Q970">
        <f t="shared" si="94"/>
        <v>0</v>
      </c>
    </row>
    <row r="971" spans="9:17">
      <c r="I971">
        <f t="shared" si="96"/>
        <v>2.7499999999999072</v>
      </c>
      <c r="J971">
        <f>I971*F$5</f>
        <v>2.3057807396239021</v>
      </c>
      <c r="K971">
        <f>4*C$5*((C$6/J971)^(2*C$4)-(C$6/J971)^C$4)+C$7*EXP(-C$8*J971)/J971</f>
        <v>17.289347154824341</v>
      </c>
      <c r="L971">
        <f t="shared" si="97"/>
        <v>-24.855024624807552</v>
      </c>
      <c r="M971">
        <f t="shared" si="91"/>
        <v>39.01647112044013</v>
      </c>
      <c r="O971">
        <f t="shared" si="92"/>
        <v>0</v>
      </c>
      <c r="P971">
        <f t="shared" si="93"/>
        <v>0</v>
      </c>
      <c r="Q971">
        <f t="shared" si="94"/>
        <v>0</v>
      </c>
    </row>
    <row r="972" spans="9:17">
      <c r="I972">
        <f t="shared" si="96"/>
        <v>2.8499999999999073</v>
      </c>
      <c r="J972">
        <f>I972*F$5</f>
        <v>2.3896273119738649</v>
      </c>
      <c r="K972">
        <f>4*C$5*((C$6/J972)^(2*C$4)-(C$6/J972)^C$4)+C$7*EXP(-C$8*J972)/J972</f>
        <v>15.341670251216222</v>
      </c>
      <c r="L972">
        <f t="shared" si="97"/>
        <v>-21.821707928943127</v>
      </c>
      <c r="M972">
        <f t="shared" si="91"/>
        <v>77.483979968453525</v>
      </c>
      <c r="O972">
        <f t="shared" si="92"/>
        <v>0</v>
      </c>
      <c r="P972">
        <f t="shared" si="93"/>
        <v>0</v>
      </c>
      <c r="Q972">
        <f t="shared" si="94"/>
        <v>0</v>
      </c>
    </row>
    <row r="973" spans="9:17">
      <c r="I973">
        <f t="shared" si="96"/>
        <v>2.9499999999999074</v>
      </c>
      <c r="J973">
        <f>I973*F$5</f>
        <v>2.4734738843238278</v>
      </c>
      <c r="K973">
        <f>4*C$5*((C$6/J973)^(2*C$4)-(C$6/J973)^C$4)+C$7*EXP(-C$8*J973)/J973</f>
        <v>13.629996329496565</v>
      </c>
      <c r="L973">
        <f t="shared" si="97"/>
        <v>-11.861492360031532</v>
      </c>
      <c r="M973">
        <f t="shared" si="91"/>
        <v>15.829139761457203</v>
      </c>
      <c r="O973">
        <f t="shared" si="92"/>
        <v>0</v>
      </c>
      <c r="P973">
        <f t="shared" si="93"/>
        <v>0</v>
      </c>
      <c r="Q973">
        <f t="shared" si="94"/>
        <v>0</v>
      </c>
    </row>
    <row r="974" spans="9:17">
      <c r="I974">
        <f>I973+1</f>
        <v>3.9499999999999074</v>
      </c>
      <c r="J974">
        <f>I974*F$5</f>
        <v>3.3119396078234571</v>
      </c>
      <c r="K974">
        <f>4*C$5*((C$6/J974)^(2*C$4)-(C$6/J974)^C$4)+C$7*EXP(-C$8*J974)/J974</f>
        <v>4.4016700004331426</v>
      </c>
      <c r="L974">
        <f t="shared" si="97"/>
        <v>-7.222297694229467</v>
      </c>
      <c r="M974">
        <f t="shared" si="91"/>
        <v>5.7023326721436645</v>
      </c>
      <c r="O974">
        <f t="shared" si="92"/>
        <v>0</v>
      </c>
      <c r="P974">
        <f t="shared" si="93"/>
        <v>0</v>
      </c>
      <c r="Q974">
        <f t="shared" si="94"/>
        <v>0</v>
      </c>
    </row>
    <row r="975" spans="9:17">
      <c r="I975">
        <f t="shared" ref="I975:I979" si="98">I974+1</f>
        <v>4.9499999999999069</v>
      </c>
      <c r="J975">
        <f>I975*F$5</f>
        <v>4.1504053313230855</v>
      </c>
      <c r="K975">
        <f>4*C$5*((C$6/J975)^(2*C$4)-(C$6/J975)^C$4)+C$7*EXP(-C$8*J975)/J975</f>
        <v>1.518698206452942</v>
      </c>
      <c r="L975">
        <f t="shared" si="97"/>
        <v>-2.2990713808625127</v>
      </c>
      <c r="M975">
        <f t="shared" si="91"/>
        <v>3.8387031401885139</v>
      </c>
      <c r="O975">
        <f t="shared" si="92"/>
        <v>0</v>
      </c>
      <c r="P975">
        <f t="shared" si="93"/>
        <v>0</v>
      </c>
      <c r="Q975">
        <f t="shared" si="94"/>
        <v>0</v>
      </c>
    </row>
    <row r="976" spans="9:17">
      <c r="I976">
        <f t="shared" si="98"/>
        <v>5.9499999999999069</v>
      </c>
      <c r="J976">
        <f>I976*F$5</f>
        <v>4.9888710548227149</v>
      </c>
      <c r="K976">
        <f>4*C$5*((C$6/J976)^(2*C$4)-(C$6/J976)^C$4)+C$7*EXP(-C$8*J976)/J976</f>
        <v>0.54628490296878784</v>
      </c>
      <c r="L976">
        <f t="shared" si="97"/>
        <v>-0.785055682752548</v>
      </c>
      <c r="M976">
        <f t="shared" si="91"/>
        <v>1.2039171444390526</v>
      </c>
      <c r="O976">
        <f t="shared" si="92"/>
        <v>0</v>
      </c>
      <c r="P976">
        <f t="shared" si="93"/>
        <v>0</v>
      </c>
      <c r="Q976">
        <f t="shared" si="94"/>
        <v>0</v>
      </c>
    </row>
    <row r="977" spans="9:17">
      <c r="I977">
        <f t="shared" si="98"/>
        <v>6.9499999999999069</v>
      </c>
      <c r="J977">
        <f>I977*F$5</f>
        <v>5.8273367783223433</v>
      </c>
      <c r="K977">
        <f>4*C$5*((C$6/J977)^(2*C$4)-(C$6/J977)^C$4)+C$7*EXP(-C$8*J977)/J977</f>
        <v>0.20221364439972139</v>
      </c>
      <c r="L977">
        <f t="shared" si="97"/>
        <v>-0.28018486177111784</v>
      </c>
      <c r="M977">
        <f t="shared" si="91"/>
        <v>0.40668071628300273</v>
      </c>
      <c r="O977">
        <f t="shared" si="92"/>
        <v>0</v>
      </c>
      <c r="P977">
        <f t="shared" si="93"/>
        <v>0</v>
      </c>
      <c r="Q977">
        <f t="shared" si="94"/>
        <v>0</v>
      </c>
    </row>
    <row r="978" spans="9:17">
      <c r="I978">
        <f t="shared" si="98"/>
        <v>7.9499999999999069</v>
      </c>
      <c r="J978">
        <f>I978*F$5</f>
        <v>6.6658025018219726</v>
      </c>
      <c r="K978">
        <f>4*C$5*((C$6/J978)^(2*C$4)-(C$6/J978)^C$4)+C$7*EXP(-C$8*J978)/J978</f>
        <v>7.6434097291660161E-2</v>
      </c>
      <c r="L978">
        <f t="shared" si="97"/>
        <v>-0.10308000072939766</v>
      </c>
    </row>
    <row r="979" spans="9:17">
      <c r="I979">
        <f t="shared" si="98"/>
        <v>8.9499999999999069</v>
      </c>
      <c r="J979">
        <f>I979*F$5</f>
        <v>7.5042682253216011</v>
      </c>
      <c r="K979">
        <f>4*C$5*((C$6/J979)^(2*C$4)-(C$6/J979)^C$4)+C$7*EXP(-C$8*J979)/J979</f>
        <v>2.9355549619888049E-2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79"/>
  <sheetViews>
    <sheetView workbookViewId="0">
      <selection activeCell="W27" sqref="W27"/>
    </sheetView>
  </sheetViews>
  <sheetFormatPr baseColWidth="10" defaultRowHeight="15" x14ac:dyDescent="0"/>
  <cols>
    <col min="2" max="2" width="14.6640625" customWidth="1"/>
    <col min="3" max="3" width="5" customWidth="1"/>
    <col min="5" max="5" width="4.1640625" customWidth="1"/>
    <col min="6" max="6" width="7.33203125" customWidth="1"/>
    <col min="8" max="8" width="18.5" customWidth="1"/>
    <col min="10" max="10" width="5.83203125" customWidth="1"/>
    <col min="11" max="11" width="13.6640625" customWidth="1"/>
    <col min="14" max="14" width="6.33203125" customWidth="1"/>
    <col min="15" max="15" width="6" customWidth="1"/>
    <col min="16" max="16" width="7.5" customWidth="1"/>
    <col min="17" max="17" width="4.1640625" customWidth="1"/>
    <col min="18" max="18" width="9.5" customWidth="1"/>
    <col min="19" max="19" width="8.6640625" customWidth="1"/>
    <col min="20" max="20" width="8.83203125" customWidth="1"/>
    <col min="21" max="21" width="4.6640625" customWidth="1"/>
    <col min="22" max="22" width="14.33203125" customWidth="1"/>
  </cols>
  <sheetData>
    <row r="1" spans="2:23">
      <c r="H1" t="s">
        <v>2</v>
      </c>
      <c r="K1" t="s">
        <v>8</v>
      </c>
      <c r="L1">
        <v>0.05</v>
      </c>
      <c r="V1" t="s">
        <v>12</v>
      </c>
    </row>
    <row r="2" spans="2:23">
      <c r="H2" t="s">
        <v>3</v>
      </c>
      <c r="I2">
        <v>0.7</v>
      </c>
      <c r="L2" t="s">
        <v>9</v>
      </c>
      <c r="M2" t="s">
        <v>6</v>
      </c>
      <c r="N2" t="s">
        <v>7</v>
      </c>
      <c r="O2" t="s">
        <v>14</v>
      </c>
      <c r="P2" t="s">
        <v>15</v>
      </c>
      <c r="R2" t="s">
        <v>20</v>
      </c>
      <c r="S2" t="s">
        <v>17</v>
      </c>
      <c r="T2" t="s">
        <v>21</v>
      </c>
      <c r="V2" t="s">
        <v>22</v>
      </c>
      <c r="W2">
        <f>MAX(O3:O1400)</f>
        <v>516.17072348208069</v>
      </c>
    </row>
    <row r="3" spans="2:23">
      <c r="C3" t="s">
        <v>0</v>
      </c>
      <c r="E3" t="s">
        <v>29</v>
      </c>
      <c r="H3" t="s">
        <v>5</v>
      </c>
      <c r="I3">
        <v>1</v>
      </c>
      <c r="L3">
        <v>0.95</v>
      </c>
      <c r="M3">
        <f>L3*I$4</f>
        <v>0.82506615289620189</v>
      </c>
      <c r="N3">
        <f>4*C$5*((C$6/M3)^(2*C$4)-(C$6/M3)^C$4)+C$7*EXP(-C$8*M3)</f>
        <v>45.16882137614266</v>
      </c>
      <c r="R3">
        <f>IF(N3=W$3,M3,0)</f>
        <v>0</v>
      </c>
      <c r="T3">
        <f>IF(O3=W$2,M3,0)</f>
        <v>0</v>
      </c>
      <c r="V3" t="s">
        <v>13</v>
      </c>
      <c r="W3">
        <f>MIN(N3:N13000)</f>
        <v>-34.595528685917117</v>
      </c>
    </row>
    <row r="4" spans="2:23">
      <c r="B4" t="s">
        <v>11</v>
      </c>
      <c r="C4">
        <v>17.81584599301376</v>
      </c>
      <c r="D4">
        <v>17.987057710930586</v>
      </c>
      <c r="E4" s="2">
        <v>17.99998042</v>
      </c>
      <c r="H4" s="1" t="s">
        <v>4</v>
      </c>
      <c r="I4" s="1">
        <f>I3*I2*(6/PI())^(1/3)</f>
        <v>0.8684906872591599</v>
      </c>
      <c r="L4">
        <f>L3+0.001</f>
        <v>0.95099999999999996</v>
      </c>
      <c r="M4">
        <f t="shared" ref="M4:M67" si="0">L4*I$4</f>
        <v>0.82593464358346103</v>
      </c>
      <c r="N4">
        <f t="shared" ref="N4:N67" si="1">4*C$5*((C$6/M4)^(2*C$4)-(C$6/M4)^C$4)+C$7*EXP(-C$8*M4)</f>
        <v>39.873977422912645</v>
      </c>
      <c r="O4">
        <f>(N5-N3)/(M5-M3)</f>
        <v>-5935.078863803823</v>
      </c>
      <c r="R4">
        <f t="shared" ref="R4:R67" si="2">IF(N4=W$3,M4,0)</f>
        <v>0</v>
      </c>
      <c r="T4">
        <f t="shared" ref="T4:T67" si="3">IF(O4=W$2,M4,0)</f>
        <v>0</v>
      </c>
      <c r="V4" t="s">
        <v>4</v>
      </c>
      <c r="W4">
        <f>SUM(R3:R13000)</f>
        <v>0.86327974313560496</v>
      </c>
    </row>
    <row r="5" spans="2:23">
      <c r="B5" t="s">
        <v>10</v>
      </c>
      <c r="C5">
        <v>55.000776167895026</v>
      </c>
      <c r="D5">
        <v>54.95517810652251</v>
      </c>
      <c r="E5" s="2">
        <v>59.948756230000001</v>
      </c>
      <c r="H5" t="s">
        <v>27</v>
      </c>
      <c r="I5">
        <v>87.6</v>
      </c>
      <c r="L5">
        <f t="shared" ref="L5:L68" si="4">L4+0.001</f>
        <v>0.95199999999999996</v>
      </c>
      <c r="M5">
        <f t="shared" si="0"/>
        <v>0.82680313427072016</v>
      </c>
      <c r="N5">
        <f t="shared" si="1"/>
        <v>34.859699933418327</v>
      </c>
      <c r="O5">
        <f t="shared" ref="O5:O68" si="5">(N6-N4)/(M6-M4)</f>
        <v>-5619.2096517199834</v>
      </c>
      <c r="P5">
        <f>(O6-O4)/(M6-M4)</f>
        <v>355605.47050514026</v>
      </c>
      <c r="R5">
        <f t="shared" si="2"/>
        <v>0</v>
      </c>
      <c r="S5">
        <f t="shared" ref="S5:S36" si="6">IF(N5=W$3,P5,0)</f>
        <v>0</v>
      </c>
      <c r="T5">
        <f t="shared" si="3"/>
        <v>0</v>
      </c>
    </row>
    <row r="6" spans="2:23">
      <c r="B6" t="s">
        <v>1</v>
      </c>
      <c r="C6">
        <v>0.82938155200749686</v>
      </c>
      <c r="D6">
        <v>0.82397375267777861</v>
      </c>
      <c r="E6" s="2">
        <v>0.84742782800000005</v>
      </c>
      <c r="H6" s="1" t="s">
        <v>28</v>
      </c>
      <c r="I6" s="1">
        <f>-I5*PI()*I4*I4/6</f>
        <v>-34.596571317101457</v>
      </c>
      <c r="L6">
        <f t="shared" si="4"/>
        <v>0.95299999999999996</v>
      </c>
      <c r="M6">
        <f t="shared" si="0"/>
        <v>0.8276716249579793</v>
      </c>
      <c r="N6">
        <f t="shared" si="1"/>
        <v>30.113514918361705</v>
      </c>
      <c r="O6">
        <f t="shared" si="5"/>
        <v>-5317.3987848595862</v>
      </c>
      <c r="P6">
        <f t="shared" ref="P6:P69" si="7">(O7-O5)/(M7-M5)</f>
        <v>339761.58924324403</v>
      </c>
      <c r="R6">
        <f t="shared" si="2"/>
        <v>0</v>
      </c>
      <c r="S6">
        <f t="shared" si="6"/>
        <v>0</v>
      </c>
      <c r="T6">
        <f t="shared" si="3"/>
        <v>0</v>
      </c>
      <c r="V6" t="s">
        <v>18</v>
      </c>
      <c r="W6">
        <f>SUM(S5:S10000)/(PI()*W4/4)</f>
        <v>64998.387293485051</v>
      </c>
    </row>
    <row r="7" spans="2:23">
      <c r="B7" t="s">
        <v>25</v>
      </c>
      <c r="C7">
        <v>79.999565551390944</v>
      </c>
      <c r="D7">
        <v>40.024131712956738</v>
      </c>
      <c r="E7" s="2">
        <v>30.036859110000002</v>
      </c>
      <c r="L7">
        <f t="shared" si="4"/>
        <v>0.95399999999999996</v>
      </c>
      <c r="M7">
        <f t="shared" si="0"/>
        <v>0.82854011564523855</v>
      </c>
      <c r="N7">
        <f t="shared" si="1"/>
        <v>25.623477283230521</v>
      </c>
      <c r="O7">
        <f t="shared" si="5"/>
        <v>-5029.0500994277018</v>
      </c>
      <c r="P7">
        <f t="shared" si="7"/>
        <v>324589.69928141328</v>
      </c>
      <c r="R7">
        <f t="shared" si="2"/>
        <v>0</v>
      </c>
      <c r="S7">
        <f t="shared" si="6"/>
        <v>0</v>
      </c>
      <c r="T7">
        <f t="shared" si="3"/>
        <v>0</v>
      </c>
    </row>
    <row r="8" spans="2:23">
      <c r="B8" t="s">
        <v>26</v>
      </c>
      <c r="C8">
        <v>1.58389283760761</v>
      </c>
      <c r="D8">
        <v>0.97465007691165861</v>
      </c>
      <c r="E8" s="2">
        <v>0.34079749999999998</v>
      </c>
      <c r="H8" s="1" t="s">
        <v>16</v>
      </c>
      <c r="I8" s="1">
        <v>65000</v>
      </c>
      <c r="L8">
        <f t="shared" si="4"/>
        <v>0.95499999999999996</v>
      </c>
      <c r="M8">
        <f t="shared" si="0"/>
        <v>0.82940860633249769</v>
      </c>
      <c r="N8">
        <f t="shared" si="1"/>
        <v>21.378148564135945</v>
      </c>
      <c r="O8">
        <f t="shared" si="5"/>
        <v>-4753.592522847247</v>
      </c>
      <c r="P8">
        <f t="shared" si="7"/>
        <v>310061.52316582436</v>
      </c>
      <c r="R8">
        <f t="shared" si="2"/>
        <v>0</v>
      </c>
      <c r="S8">
        <f t="shared" si="6"/>
        <v>0</v>
      </c>
      <c r="T8">
        <f t="shared" si="3"/>
        <v>0</v>
      </c>
      <c r="V8" t="s">
        <v>23</v>
      </c>
      <c r="W8">
        <f>(SUM(T3:T11000)-W4)/W4</f>
        <v>3.7223340040237939E-2</v>
      </c>
    </row>
    <row r="9" spans="2:23">
      <c r="L9">
        <f t="shared" si="4"/>
        <v>0.95599999999999996</v>
      </c>
      <c r="M9">
        <f t="shared" si="0"/>
        <v>0.83027709701975683</v>
      </c>
      <c r="N9">
        <f t="shared" si="1"/>
        <v>17.366575608995511</v>
      </c>
      <c r="O9">
        <f t="shared" si="5"/>
        <v>-4490.4790087338979</v>
      </c>
      <c r="P9">
        <f t="shared" si="7"/>
        <v>296149.98330109956</v>
      </c>
      <c r="R9">
        <f t="shared" si="2"/>
        <v>0</v>
      </c>
      <c r="S9">
        <f t="shared" si="6"/>
        <v>0</v>
      </c>
      <c r="T9">
        <f t="shared" si="3"/>
        <v>0</v>
      </c>
    </row>
    <row r="10" spans="2:23">
      <c r="H10" s="1" t="s">
        <v>19</v>
      </c>
      <c r="I10" s="1">
        <v>0.05</v>
      </c>
      <c r="L10">
        <f t="shared" si="4"/>
        <v>0.95699999999999996</v>
      </c>
      <c r="M10">
        <f t="shared" si="0"/>
        <v>0.83114558770701596</v>
      </c>
      <c r="N10">
        <f t="shared" si="1"/>
        <v>13.578270163299873</v>
      </c>
      <c r="O10">
        <f t="shared" si="5"/>
        <v>-4239.1855177893385</v>
      </c>
      <c r="P10">
        <f t="shared" si="7"/>
        <v>282829.15024642309</v>
      </c>
      <c r="R10">
        <f t="shared" si="2"/>
        <v>0</v>
      </c>
      <c r="S10">
        <f t="shared" si="6"/>
        <v>0</v>
      </c>
      <c r="T10">
        <f t="shared" si="3"/>
        <v>0</v>
      </c>
      <c r="V10" t="s">
        <v>30</v>
      </c>
      <c r="W10">
        <f>W2/(PI()*W4*W4/4)</f>
        <v>881.86150726339542</v>
      </c>
    </row>
    <row r="11" spans="2:23">
      <c r="L11">
        <f t="shared" si="4"/>
        <v>0.95799999999999996</v>
      </c>
      <c r="M11">
        <f t="shared" si="0"/>
        <v>0.8320140783942751</v>
      </c>
      <c r="N11">
        <f t="shared" si="1"/>
        <v>10.003189321467817</v>
      </c>
      <c r="O11">
        <f t="shared" si="5"/>
        <v>-3999.2100425850299</v>
      </c>
      <c r="P11">
        <f t="shared" si="7"/>
        <v>270074.19328792772</v>
      </c>
      <c r="R11">
        <f t="shared" si="2"/>
        <v>0</v>
      </c>
      <c r="S11">
        <f t="shared" si="6"/>
        <v>0</v>
      </c>
      <c r="T11">
        <f t="shared" si="3"/>
        <v>0</v>
      </c>
    </row>
    <row r="12" spans="2:23">
      <c r="L12">
        <f t="shared" si="4"/>
        <v>0.95899999999999996</v>
      </c>
      <c r="M12">
        <f t="shared" si="0"/>
        <v>0.83288256908153435</v>
      </c>
      <c r="N12">
        <f t="shared" si="1"/>
        <v>6.6317168065427907</v>
      </c>
      <c r="O12">
        <f t="shared" si="5"/>
        <v>-3770.0716743101293</v>
      </c>
      <c r="P12">
        <f t="shared" si="7"/>
        <v>257861.3331752923</v>
      </c>
      <c r="R12">
        <f t="shared" si="2"/>
        <v>0</v>
      </c>
      <c r="S12">
        <f t="shared" si="6"/>
        <v>0</v>
      </c>
      <c r="T12">
        <f t="shared" si="3"/>
        <v>0</v>
      </c>
    </row>
    <row r="13" spans="2:23">
      <c r="L13">
        <f t="shared" si="4"/>
        <v>0.96</v>
      </c>
      <c r="M13">
        <f t="shared" si="0"/>
        <v>0.83375105976879349</v>
      </c>
      <c r="N13">
        <f t="shared" si="1"/>
        <v>3.4546450425917712</v>
      </c>
      <c r="O13">
        <f t="shared" si="5"/>
        <v>-3551.3097096510669</v>
      </c>
      <c r="P13">
        <f t="shared" si="7"/>
        <v>246167.79692854185</v>
      </c>
      <c r="R13">
        <f t="shared" si="2"/>
        <v>0</v>
      </c>
      <c r="S13">
        <f t="shared" si="6"/>
        <v>0</v>
      </c>
      <c r="T13">
        <f t="shared" si="3"/>
        <v>0</v>
      </c>
    </row>
    <row r="14" spans="2:23">
      <c r="L14">
        <f t="shared" si="4"/>
        <v>0.96099999999999997</v>
      </c>
      <c r="M14">
        <f t="shared" si="0"/>
        <v>0.83461955045605263</v>
      </c>
      <c r="N14">
        <f t="shared" si="1"/>
        <v>0.46315798573298039</v>
      </c>
      <c r="O14">
        <f t="shared" si="5"/>
        <v>-3342.4827960390548</v>
      </c>
      <c r="P14">
        <f t="shared" si="7"/>
        <v>234971.77462554933</v>
      </c>
      <c r="R14">
        <f t="shared" si="2"/>
        <v>0</v>
      </c>
      <c r="S14">
        <f t="shared" si="6"/>
        <v>0</v>
      </c>
      <c r="T14">
        <f t="shared" si="3"/>
        <v>0</v>
      </c>
      <c r="V14" t="s">
        <v>24</v>
      </c>
      <c r="W14">
        <f>(W4-I4)^2/I4^2+(W6-I8)^2/I8^2+(W8-I10)^2/I10^2+(W3-I6)^2/I6^2</f>
        <v>6.5333217414762973E-2</v>
      </c>
    </row>
    <row r="15" spans="2:23">
      <c r="L15">
        <f t="shared" si="4"/>
        <v>0.96199999999999997</v>
      </c>
      <c r="M15">
        <f t="shared" si="0"/>
        <v>0.83548804114331177</v>
      </c>
      <c r="N15">
        <f t="shared" si="1"/>
        <v>-2.3511853187758369</v>
      </c>
      <c r="O15">
        <f t="shared" si="5"/>
        <v>-3143.1681135889817</v>
      </c>
      <c r="P15">
        <f t="shared" si="7"/>
        <v>224252.37807695783</v>
      </c>
      <c r="R15">
        <f t="shared" si="2"/>
        <v>0</v>
      </c>
      <c r="S15">
        <f t="shared" si="6"/>
        <v>0</v>
      </c>
      <c r="T15">
        <f t="shared" si="3"/>
        <v>0</v>
      </c>
    </row>
    <row r="16" spans="2:23">
      <c r="L16">
        <f t="shared" si="4"/>
        <v>0.96299999999999997</v>
      </c>
      <c r="M16">
        <f t="shared" si="0"/>
        <v>0.8363565318305709</v>
      </c>
      <c r="N16">
        <f t="shared" si="1"/>
        <v>-4.996466484550826</v>
      </c>
      <c r="O16">
        <f t="shared" si="5"/>
        <v>-2952.9605921279485</v>
      </c>
      <c r="P16">
        <f t="shared" si="7"/>
        <v>213989.60130703441</v>
      </c>
      <c r="R16">
        <f t="shared" si="2"/>
        <v>0</v>
      </c>
      <c r="S16">
        <f t="shared" si="6"/>
        <v>0</v>
      </c>
      <c r="T16">
        <f t="shared" si="3"/>
        <v>0</v>
      </c>
    </row>
    <row r="17" spans="12:20">
      <c r="L17">
        <f t="shared" si="4"/>
        <v>0.96399999999999997</v>
      </c>
      <c r="M17">
        <f t="shared" si="0"/>
        <v>0.83722502251783015</v>
      </c>
      <c r="N17">
        <f t="shared" si="1"/>
        <v>-7.4804228669888708</v>
      </c>
      <c r="O17">
        <f t="shared" si="5"/>
        <v>-2771.4721617780474</v>
      </c>
      <c r="P17">
        <f t="shared" si="7"/>
        <v>204164.28276167167</v>
      </c>
      <c r="R17">
        <f t="shared" si="2"/>
        <v>0</v>
      </c>
      <c r="S17">
        <f t="shared" si="6"/>
        <v>0</v>
      </c>
      <c r="T17">
        <f t="shared" si="3"/>
        <v>0</v>
      </c>
    </row>
    <row r="18" spans="12:20">
      <c r="L18">
        <f t="shared" si="4"/>
        <v>0.96499999999999997</v>
      </c>
      <c r="M18">
        <f t="shared" si="0"/>
        <v>0.83809351320508929</v>
      </c>
      <c r="N18">
        <f t="shared" si="1"/>
        <v>-9.8104620095555042</v>
      </c>
      <c r="O18">
        <f t="shared" si="5"/>
        <v>-2598.3310356290194</v>
      </c>
      <c r="P18">
        <f t="shared" si="7"/>
        <v>194758.06916274727</v>
      </c>
      <c r="R18">
        <f t="shared" si="2"/>
        <v>0</v>
      </c>
      <c r="S18">
        <f t="shared" si="6"/>
        <v>0</v>
      </c>
      <c r="T18">
        <f t="shared" si="3"/>
        <v>0</v>
      </c>
    </row>
    <row r="19" spans="12:20">
      <c r="L19">
        <f t="shared" si="4"/>
        <v>0.96599999999999997</v>
      </c>
      <c r="M19">
        <f t="shared" si="0"/>
        <v>0.83896200389234843</v>
      </c>
      <c r="N19">
        <f t="shared" si="1"/>
        <v>-11.99367548070926</v>
      </c>
      <c r="O19">
        <f t="shared" si="5"/>
        <v>-2433.1810231052132</v>
      </c>
      <c r="P19">
        <f t="shared" si="7"/>
        <v>185753.38093742527</v>
      </c>
      <c r="R19">
        <f t="shared" si="2"/>
        <v>0</v>
      </c>
      <c r="S19">
        <f t="shared" si="6"/>
        <v>0</v>
      </c>
      <c r="T19">
        <f t="shared" si="3"/>
        <v>0</v>
      </c>
    </row>
    <row r="20" spans="12:20">
      <c r="L20">
        <f t="shared" si="4"/>
        <v>0.96699999999999997</v>
      </c>
      <c r="M20">
        <f t="shared" si="0"/>
        <v>0.83983049457960757</v>
      </c>
      <c r="N20">
        <f t="shared" si="1"/>
        <v>-14.036852127520582</v>
      </c>
      <c r="O20">
        <f t="shared" si="5"/>
        <v>-2275.6808726869135</v>
      </c>
      <c r="P20">
        <f t="shared" si="7"/>
        <v>177133.37915376015</v>
      </c>
      <c r="R20">
        <f t="shared" si="2"/>
        <v>0</v>
      </c>
      <c r="S20">
        <f t="shared" si="6"/>
        <v>0</v>
      </c>
      <c r="T20">
        <f t="shared" si="3"/>
        <v>0</v>
      </c>
    </row>
    <row r="21" spans="12:20">
      <c r="L21">
        <f t="shared" si="4"/>
        <v>0.96799999999999997</v>
      </c>
      <c r="M21">
        <f t="shared" si="0"/>
        <v>0.84069898526686671</v>
      </c>
      <c r="N21">
        <f t="shared" si="1"/>
        <v>-15.946490770913925</v>
      </c>
      <c r="O21">
        <f t="shared" si="5"/>
        <v>-2125.5036427096479</v>
      </c>
      <c r="P21">
        <f t="shared" si="7"/>
        <v>168881.93389378596</v>
      </c>
      <c r="R21">
        <f t="shared" si="2"/>
        <v>0</v>
      </c>
      <c r="S21">
        <f t="shared" si="6"/>
        <v>0</v>
      </c>
      <c r="T21">
        <f t="shared" si="3"/>
        <v>0</v>
      </c>
    </row>
    <row r="22" spans="12:20">
      <c r="L22">
        <f t="shared" si="4"/>
        <v>0.96899999999999997</v>
      </c>
      <c r="M22">
        <f t="shared" si="0"/>
        <v>0.84156747595412595</v>
      </c>
      <c r="N22">
        <f t="shared" si="1"/>
        <v>-17.728812366378225</v>
      </c>
      <c r="O22">
        <f t="shared" si="5"/>
        <v>-1982.3360990207618</v>
      </c>
      <c r="P22">
        <f t="shared" si="7"/>
        <v>160983.59400119015</v>
      </c>
      <c r="R22">
        <f t="shared" si="2"/>
        <v>0</v>
      </c>
      <c r="S22">
        <f t="shared" si="6"/>
        <v>0</v>
      </c>
      <c r="T22">
        <f t="shared" si="3"/>
        <v>0</v>
      </c>
    </row>
    <row r="23" spans="12:20">
      <c r="L23">
        <f t="shared" si="4"/>
        <v>0.97</v>
      </c>
      <c r="M23">
        <f t="shared" si="0"/>
        <v>0.84243596664138509</v>
      </c>
      <c r="N23">
        <f t="shared" si="1"/>
        <v>-19.389771652948426</v>
      </c>
      <c r="O23">
        <f t="shared" si="5"/>
        <v>-1845.8781383265507</v>
      </c>
      <c r="P23">
        <f t="shared" si="7"/>
        <v>153423.55814198672</v>
      </c>
      <c r="R23">
        <f t="shared" si="2"/>
        <v>0</v>
      </c>
      <c r="S23">
        <f t="shared" si="6"/>
        <v>0</v>
      </c>
      <c r="T23">
        <f t="shared" si="3"/>
        <v>0</v>
      </c>
    </row>
    <row r="24" spans="12:20">
      <c r="L24">
        <f t="shared" si="4"/>
        <v>0.97099999999999997</v>
      </c>
      <c r="M24">
        <f t="shared" si="0"/>
        <v>0.84330445732864423</v>
      </c>
      <c r="N24">
        <f t="shared" si="1"/>
        <v>-20.935068312281913</v>
      </c>
      <c r="O24">
        <f t="shared" si="5"/>
        <v>-1715.8422361158091</v>
      </c>
      <c r="P24">
        <f t="shared" si="7"/>
        <v>146187.64712139795</v>
      </c>
      <c r="R24">
        <f t="shared" si="2"/>
        <v>0</v>
      </c>
      <c r="S24">
        <f t="shared" si="6"/>
        <v>0</v>
      </c>
      <c r="T24">
        <f t="shared" si="3"/>
        <v>0</v>
      </c>
    </row>
    <row r="25" spans="12:20">
      <c r="L25">
        <f t="shared" si="4"/>
        <v>0.97199999999999998</v>
      </c>
      <c r="M25">
        <f t="shared" si="0"/>
        <v>0.84417294801590337</v>
      </c>
      <c r="N25">
        <f t="shared" si="1"/>
        <v>-22.370157658693376</v>
      </c>
      <c r="O25">
        <f t="shared" si="5"/>
        <v>-1591.9529180920322</v>
      </c>
      <c r="P25">
        <f t="shared" si="7"/>
        <v>139262.2774005825</v>
      </c>
      <c r="R25">
        <f t="shared" si="2"/>
        <v>0</v>
      </c>
      <c r="S25">
        <f t="shared" si="6"/>
        <v>0</v>
      </c>
      <c r="T25">
        <f t="shared" si="3"/>
        <v>0</v>
      </c>
    </row>
    <row r="26" spans="12:20">
      <c r="L26">
        <f t="shared" si="4"/>
        <v>0.97299999999999998</v>
      </c>
      <c r="M26">
        <f t="shared" si="0"/>
        <v>0.84504143870316251</v>
      </c>
      <c r="N26">
        <f t="shared" si="1"/>
        <v>-23.700260880117792</v>
      </c>
      <c r="O26">
        <f t="shared" si="5"/>
        <v>-1473.9462540979998</v>
      </c>
      <c r="P26">
        <f t="shared" si="7"/>
        <v>132634.43575942778</v>
      </c>
      <c r="R26">
        <f t="shared" si="2"/>
        <v>0</v>
      </c>
      <c r="S26">
        <f t="shared" si="6"/>
        <v>0</v>
      </c>
      <c r="T26">
        <f t="shared" si="3"/>
        <v>0</v>
      </c>
    </row>
    <row r="27" spans="12:20">
      <c r="L27">
        <f t="shared" si="4"/>
        <v>0.97399999999999998</v>
      </c>
      <c r="M27">
        <f t="shared" si="0"/>
        <v>0.84590992939042176</v>
      </c>
      <c r="N27">
        <f t="shared" si="1"/>
        <v>-24.930374849102748</v>
      </c>
      <c r="O27">
        <f t="shared" si="5"/>
        <v>-1361.5693735581506</v>
      </c>
      <c r="P27">
        <f t="shared" si="7"/>
        <v>126291.6550562403</v>
      </c>
      <c r="R27">
        <f t="shared" si="2"/>
        <v>0</v>
      </c>
      <c r="S27">
        <f t="shared" si="6"/>
        <v>0</v>
      </c>
      <c r="T27">
        <f t="shared" si="3"/>
        <v>0</v>
      </c>
    </row>
    <row r="28" spans="12:20">
      <c r="L28">
        <f t="shared" si="4"/>
        <v>0.97499999999999998</v>
      </c>
      <c r="M28">
        <f t="shared" si="0"/>
        <v>0.84677842007768089</v>
      </c>
      <c r="N28">
        <f t="shared" si="1"/>
        <v>-26.065281522102968</v>
      </c>
      <c r="O28">
        <f t="shared" si="5"/>
        <v>-1254.5800015082095</v>
      </c>
      <c r="P28">
        <f t="shared" si="7"/>
        <v>120221.99103495271</v>
      </c>
      <c r="R28">
        <f t="shared" si="2"/>
        <v>0</v>
      </c>
      <c r="S28">
        <f t="shared" si="6"/>
        <v>0</v>
      </c>
      <c r="T28">
        <f t="shared" si="3"/>
        <v>0</v>
      </c>
    </row>
    <row r="29" spans="12:20">
      <c r="L29">
        <f t="shared" si="4"/>
        <v>0.97599999999999998</v>
      </c>
      <c r="M29">
        <f t="shared" si="0"/>
        <v>0.84764691076494003</v>
      </c>
      <c r="N29">
        <f t="shared" si="1"/>
        <v>-27.109556944565618</v>
      </c>
      <c r="O29">
        <f t="shared" si="5"/>
        <v>-1152.7460143229346</v>
      </c>
      <c r="P29">
        <f t="shared" si="7"/>
        <v>114414.00013454598</v>
      </c>
      <c r="R29">
        <f t="shared" si="2"/>
        <v>0</v>
      </c>
      <c r="S29">
        <f t="shared" si="6"/>
        <v>0</v>
      </c>
      <c r="T29">
        <f t="shared" si="3"/>
        <v>0</v>
      </c>
    </row>
    <row r="30" spans="12:20">
      <c r="L30">
        <f t="shared" si="4"/>
        <v>0.97699999999999998</v>
      </c>
      <c r="M30">
        <f t="shared" si="0"/>
        <v>0.84851540145219917</v>
      </c>
      <c r="N30">
        <f t="shared" si="1"/>
        <v>-28.067579878532083</v>
      </c>
      <c r="O30">
        <f t="shared" si="5"/>
        <v>-1055.8450142903716</v>
      </c>
      <c r="P30">
        <f t="shared" si="7"/>
        <v>108856.71825588758</v>
      </c>
      <c r="R30">
        <f t="shared" si="2"/>
        <v>0</v>
      </c>
      <c r="S30">
        <f t="shared" si="6"/>
        <v>0</v>
      </c>
      <c r="T30">
        <f t="shared" si="3"/>
        <v>0</v>
      </c>
    </row>
    <row r="31" spans="12:20">
      <c r="L31">
        <f t="shared" si="4"/>
        <v>0.97799999999999998</v>
      </c>
      <c r="M31">
        <f t="shared" si="0"/>
        <v>0.84938389213945842</v>
      </c>
      <c r="N31">
        <f t="shared" si="1"/>
        <v>-28.943540068766094</v>
      </c>
      <c r="O31">
        <f t="shared" si="5"/>
        <v>-963.66392222126217</v>
      </c>
      <c r="P31">
        <f t="shared" si="7"/>
        <v>103539.64044358056</v>
      </c>
      <c r="R31">
        <f t="shared" si="2"/>
        <v>0</v>
      </c>
      <c r="S31">
        <f t="shared" si="6"/>
        <v>0</v>
      </c>
      <c r="T31">
        <f t="shared" si="3"/>
        <v>0</v>
      </c>
    </row>
    <row r="32" spans="12:20">
      <c r="L32">
        <f t="shared" si="4"/>
        <v>0.97899999999999998</v>
      </c>
      <c r="M32">
        <f t="shared" si="0"/>
        <v>0.85025238282671756</v>
      </c>
      <c r="N32">
        <f t="shared" si="1"/>
        <v>-29.741446162725751</v>
      </c>
      <c r="O32">
        <f t="shared" si="5"/>
        <v>-875.9985873155415</v>
      </c>
      <c r="P32">
        <f t="shared" si="7"/>
        <v>98452.701443776125</v>
      </c>
      <c r="R32">
        <f t="shared" si="2"/>
        <v>0</v>
      </c>
      <c r="S32">
        <f t="shared" si="6"/>
        <v>0</v>
      </c>
      <c r="T32">
        <f t="shared" si="3"/>
        <v>0</v>
      </c>
    </row>
    <row r="33" spans="12:20">
      <c r="L33">
        <f t="shared" si="4"/>
        <v>0.98</v>
      </c>
      <c r="M33">
        <f t="shared" si="0"/>
        <v>0.85112087351397669</v>
      </c>
      <c r="N33">
        <f t="shared" si="1"/>
        <v>-30.465133299037511</v>
      </c>
      <c r="O33">
        <f t="shared" si="5"/>
        <v>-792.65341354241446</v>
      </c>
      <c r="P33">
        <f t="shared" si="7"/>
        <v>93586.257098603237</v>
      </c>
      <c r="R33">
        <f t="shared" si="2"/>
        <v>0</v>
      </c>
      <c r="S33">
        <f t="shared" si="6"/>
        <v>0</v>
      </c>
      <c r="T33">
        <f t="shared" si="3"/>
        <v>0</v>
      </c>
    </row>
    <row r="34" spans="12:20">
      <c r="L34">
        <f t="shared" si="4"/>
        <v>0.98099999999999998</v>
      </c>
      <c r="M34">
        <f t="shared" si="0"/>
        <v>0.85198936420123583</v>
      </c>
      <c r="N34">
        <f t="shared" si="1"/>
        <v>-31.118270378497257</v>
      </c>
      <c r="O34">
        <f t="shared" si="5"/>
        <v>-713.44100182438888</v>
      </c>
      <c r="P34">
        <f t="shared" si="7"/>
        <v>88931.066540561325</v>
      </c>
      <c r="R34">
        <f t="shared" si="2"/>
        <v>0</v>
      </c>
      <c r="S34">
        <f t="shared" si="6"/>
        <v>0</v>
      </c>
      <c r="T34">
        <f t="shared" si="3"/>
        <v>0</v>
      </c>
    </row>
    <row r="35" spans="12:20">
      <c r="L35">
        <f t="shared" si="4"/>
        <v>0.98199999999999998</v>
      </c>
      <c r="M35">
        <f t="shared" si="0"/>
        <v>0.85285785488849497</v>
      </c>
      <c r="N35">
        <f t="shared" si="1"/>
        <v>-31.704367031024134</v>
      </c>
      <c r="O35">
        <f t="shared" si="5"/>
        <v>-638.18180734541397</v>
      </c>
      <c r="P35">
        <f t="shared" si="7"/>
        <v>84478.275152352464</v>
      </c>
      <c r="R35">
        <f t="shared" si="2"/>
        <v>0</v>
      </c>
      <c r="S35">
        <f t="shared" si="6"/>
        <v>0</v>
      </c>
      <c r="T35">
        <f t="shared" si="3"/>
        <v>0</v>
      </c>
    </row>
    <row r="36" spans="12:20">
      <c r="L36">
        <f t="shared" si="4"/>
        <v>0.98299999999999998</v>
      </c>
      <c r="M36">
        <f t="shared" si="0"/>
        <v>0.85372634557575422</v>
      </c>
      <c r="N36">
        <f t="shared" si="1"/>
        <v>-32.226780291412723</v>
      </c>
      <c r="O36">
        <f t="shared" si="5"/>
        <v>-566.70381133331318</v>
      </c>
      <c r="P36">
        <f t="shared" si="7"/>
        <v>80219.398258294837</v>
      </c>
      <c r="R36">
        <f t="shared" si="2"/>
        <v>0</v>
      </c>
      <c r="S36">
        <f t="shared" si="6"/>
        <v>0</v>
      </c>
      <c r="T36">
        <f t="shared" si="3"/>
        <v>0</v>
      </c>
    </row>
    <row r="37" spans="12:20">
      <c r="L37">
        <f t="shared" si="4"/>
        <v>0.98399999999999999</v>
      </c>
      <c r="M37">
        <f t="shared" si="0"/>
        <v>0.85459483626301336</v>
      </c>
      <c r="N37">
        <f t="shared" si="1"/>
        <v>-32.688720996178681</v>
      </c>
      <c r="O37">
        <f t="shared" si="5"/>
        <v>-498.8422066956831</v>
      </c>
      <c r="P37">
        <f t="shared" si="7"/>
        <v>76146.305514939668</v>
      </c>
      <c r="R37">
        <f t="shared" si="2"/>
        <v>0</v>
      </c>
      <c r="S37">
        <f t="shared" ref="S37:S67" si="8">IF(N37=W$3,P37,0)</f>
        <v>0</v>
      </c>
      <c r="T37">
        <f t="shared" si="3"/>
        <v>0</v>
      </c>
    </row>
    <row r="38" spans="12:20">
      <c r="L38">
        <f t="shared" si="4"/>
        <v>0.98499999999999999</v>
      </c>
      <c r="M38">
        <f t="shared" si="0"/>
        <v>0.8554633269502725</v>
      </c>
      <c r="N38">
        <f t="shared" si="1"/>
        <v>-33.093259913266721</v>
      </c>
      <c r="O38">
        <f t="shared" si="5"/>
        <v>-434.4390969154847</v>
      </c>
      <c r="P38">
        <f t="shared" si="7"/>
        <v>72251.205971035175</v>
      </c>
      <c r="R38">
        <f t="shared" si="2"/>
        <v>0</v>
      </c>
      <c r="S38">
        <f t="shared" si="8"/>
        <v>0</v>
      </c>
      <c r="T38">
        <f t="shared" si="3"/>
        <v>0</v>
      </c>
    </row>
    <row r="39" spans="12:20">
      <c r="L39">
        <f t="shared" si="4"/>
        <v>0.98599999999999999</v>
      </c>
      <c r="M39">
        <f t="shared" si="0"/>
        <v>0.85633181763753163</v>
      </c>
      <c r="N39">
        <f t="shared" si="1"/>
        <v>-33.443333615883418</v>
      </c>
      <c r="O39">
        <f t="shared" si="5"/>
        <v>-373.34320763751134</v>
      </c>
      <c r="P39">
        <f t="shared" si="7"/>
        <v>68526.633767491585</v>
      </c>
      <c r="R39">
        <f t="shared" si="2"/>
        <v>0</v>
      </c>
      <c r="S39">
        <f t="shared" si="8"/>
        <v>0</v>
      </c>
      <c r="T39">
        <f t="shared" si="3"/>
        <v>0</v>
      </c>
    </row>
    <row r="40" spans="12:20">
      <c r="L40">
        <f t="shared" si="4"/>
        <v>0.98699999999999999</v>
      </c>
      <c r="M40">
        <f t="shared" si="0"/>
        <v>0.85720030832479077</v>
      </c>
      <c r="N40">
        <f t="shared" si="1"/>
        <v>-33.741750111235987</v>
      </c>
      <c r="O40">
        <f t="shared" si="5"/>
        <v>-315.40961040291666</v>
      </c>
      <c r="P40">
        <f t="shared" si="7"/>
        <v>64965.434448924068</v>
      </c>
      <c r="R40">
        <f t="shared" si="2"/>
        <v>0</v>
      </c>
      <c r="S40">
        <f t="shared" si="8"/>
        <v>0</v>
      </c>
      <c r="T40">
        <f t="shared" si="3"/>
        <v>0</v>
      </c>
    </row>
    <row r="41" spans="12:20">
      <c r="L41">
        <f t="shared" si="4"/>
        <v>0.98799999999999999</v>
      </c>
      <c r="M41">
        <f t="shared" si="0"/>
        <v>0.85806879901205002</v>
      </c>
      <c r="N41">
        <f t="shared" si="1"/>
        <v>-33.991194234497385</v>
      </c>
      <c r="O41">
        <f t="shared" si="5"/>
        <v>-260.49945801223504</v>
      </c>
      <c r="P41">
        <f t="shared" si="7"/>
        <v>61560.751860607787</v>
      </c>
      <c r="R41">
        <f t="shared" si="2"/>
        <v>0</v>
      </c>
      <c r="S41">
        <f t="shared" si="8"/>
        <v>0</v>
      </c>
      <c r="T41">
        <f t="shared" si="3"/>
        <v>0</v>
      </c>
    </row>
    <row r="42" spans="12:20">
      <c r="L42">
        <f t="shared" si="4"/>
        <v>0.98899999999999999</v>
      </c>
      <c r="M42">
        <f t="shared" si="0"/>
        <v>0.85893728969930916</v>
      </c>
      <c r="N42">
        <f t="shared" si="1"/>
        <v>-34.194232817875374</v>
      </c>
      <c r="O42">
        <f t="shared" si="5"/>
        <v>-208.47973101969279</v>
      </c>
      <c r="P42">
        <f t="shared" si="7"/>
        <v>58306.015605139051</v>
      </c>
      <c r="R42">
        <f t="shared" si="2"/>
        <v>0</v>
      </c>
      <c r="S42">
        <f t="shared" si="8"/>
        <v>0</v>
      </c>
      <c r="T42">
        <f t="shared" si="3"/>
        <v>0</v>
      </c>
    </row>
    <row r="43" spans="12:20">
      <c r="L43">
        <f t="shared" si="4"/>
        <v>0.99</v>
      </c>
      <c r="M43">
        <f t="shared" si="0"/>
        <v>0.8598057803865683</v>
      </c>
      <c r="N43">
        <f t="shared" si="1"/>
        <v>-34.353319644243172</v>
      </c>
      <c r="O43">
        <f t="shared" si="5"/>
        <v>-159.22299488373656</v>
      </c>
      <c r="P43">
        <f t="shared" si="7"/>
        <v>55194.929034630783</v>
      </c>
      <c r="R43">
        <f t="shared" si="2"/>
        <v>0</v>
      </c>
      <c r="S43">
        <f t="shared" si="8"/>
        <v>0</v>
      </c>
      <c r="T43">
        <f t="shared" si="3"/>
        <v>0</v>
      </c>
    </row>
    <row r="44" spans="12:20">
      <c r="L44">
        <f t="shared" si="4"/>
        <v>0.99099999999999999</v>
      </c>
      <c r="M44">
        <f t="shared" si="0"/>
        <v>0.86067427107382743</v>
      </c>
      <c r="N44">
        <f t="shared" si="1"/>
        <v>-34.470800194383443</v>
      </c>
      <c r="O44">
        <f t="shared" si="5"/>
        <v>-112.60716731868111</v>
      </c>
      <c r="P44">
        <f t="shared" si="7"/>
        <v>52221.45775498794</v>
      </c>
      <c r="R44">
        <f t="shared" si="2"/>
        <v>0</v>
      </c>
      <c r="S44">
        <f t="shared" si="8"/>
        <v>0</v>
      </c>
      <c r="T44">
        <f t="shared" si="3"/>
        <v>0</v>
      </c>
    </row>
    <row r="45" spans="12:20">
      <c r="L45">
        <f t="shared" si="4"/>
        <v>0.99199999999999999</v>
      </c>
      <c r="M45">
        <f t="shared" si="0"/>
        <v>0.86154276176108657</v>
      </c>
      <c r="N45">
        <f t="shared" si="1"/>
        <v>-34.548916196512984</v>
      </c>
      <c r="O45">
        <f t="shared" si="5"/>
        <v>-68.515295413129522</v>
      </c>
      <c r="P45">
        <f t="shared" si="7"/>
        <v>49379.818620014055</v>
      </c>
      <c r="R45">
        <f t="shared" si="2"/>
        <v>0</v>
      </c>
      <c r="S45">
        <f t="shared" si="8"/>
        <v>0</v>
      </c>
      <c r="T45">
        <f t="shared" si="3"/>
        <v>0</v>
      </c>
    </row>
    <row r="46" spans="12:20">
      <c r="L46">
        <f t="shared" si="4"/>
        <v>0.99299999999999999</v>
      </c>
      <c r="M46">
        <f t="shared" si="0"/>
        <v>0.86241125244834582</v>
      </c>
      <c r="N46">
        <f t="shared" si="1"/>
        <v>-34.589809986385674</v>
      </c>
      <c r="O46">
        <f t="shared" si="5"/>
        <v>-26.835342098620441</v>
      </c>
      <c r="P46">
        <f t="shared" si="7"/>
        <v>46664.469194366058</v>
      </c>
      <c r="R46">
        <f t="shared" si="2"/>
        <v>0</v>
      </c>
      <c r="S46">
        <f t="shared" si="8"/>
        <v>0</v>
      </c>
      <c r="T46">
        <f t="shared" si="3"/>
        <v>0</v>
      </c>
    </row>
    <row r="47" spans="12:20">
      <c r="L47">
        <f t="shared" si="4"/>
        <v>0.99399999999999999</v>
      </c>
      <c r="M47">
        <f t="shared" si="0"/>
        <v>0.86327974313560496</v>
      </c>
      <c r="N47">
        <f t="shared" si="1"/>
        <v>-34.595528685917117</v>
      </c>
      <c r="O47">
        <f t="shared" si="5"/>
        <v>12.540018429271374</v>
      </c>
      <c r="P47">
        <f t="shared" si="7"/>
        <v>44070.097664630535</v>
      </c>
      <c r="R47">
        <f t="shared" si="2"/>
        <v>0.86327974313560496</v>
      </c>
      <c r="S47">
        <f t="shared" si="8"/>
        <v>44070.097664630535</v>
      </c>
      <c r="T47">
        <f t="shared" si="3"/>
        <v>0</v>
      </c>
    </row>
    <row r="48" spans="12:20">
      <c r="L48">
        <f t="shared" si="4"/>
        <v>0.995</v>
      </c>
      <c r="M48">
        <f t="shared" si="0"/>
        <v>0.8641482338228641</v>
      </c>
      <c r="N48">
        <f t="shared" si="1"/>
        <v>-34.568028207937914</v>
      </c>
      <c r="O48">
        <f t="shared" si="5"/>
        <v>49.713596718044172</v>
      </c>
      <c r="P48">
        <f t="shared" si="7"/>
        <v>41591.613179489541</v>
      </c>
      <c r="R48">
        <f t="shared" si="2"/>
        <v>0</v>
      </c>
      <c r="S48">
        <f t="shared" si="8"/>
        <v>0</v>
      </c>
      <c r="T48">
        <f t="shared" si="3"/>
        <v>0</v>
      </c>
    </row>
    <row r="49" spans="12:20">
      <c r="L49">
        <f t="shared" si="4"/>
        <v>0.996</v>
      </c>
      <c r="M49">
        <f t="shared" si="0"/>
        <v>0.86501672451012324</v>
      </c>
      <c r="N49">
        <f t="shared" si="1"/>
        <v>-34.509177094357561</v>
      </c>
      <c r="O49">
        <f t="shared" si="5"/>
        <v>84.783875858213563</v>
      </c>
      <c r="P49">
        <f t="shared" si="7"/>
        <v>39224.136600195627</v>
      </c>
      <c r="R49">
        <f t="shared" si="2"/>
        <v>0</v>
      </c>
      <c r="S49">
        <f t="shared" si="8"/>
        <v>0</v>
      </c>
      <c r="T49">
        <f t="shared" si="3"/>
        <v>0</v>
      </c>
    </row>
    <row r="50" spans="12:20">
      <c r="L50">
        <f t="shared" si="4"/>
        <v>0.997</v>
      </c>
      <c r="M50">
        <f t="shared" si="0"/>
        <v>0.86588521519738237</v>
      </c>
      <c r="N50">
        <f t="shared" si="1"/>
        <v>-34.420760194712727</v>
      </c>
      <c r="O50">
        <f t="shared" si="5"/>
        <v>117.84519142414459</v>
      </c>
      <c r="P50">
        <f t="shared" si="7"/>
        <v>36962.991643604342</v>
      </c>
      <c r="R50">
        <f t="shared" si="2"/>
        <v>0</v>
      </c>
      <c r="S50">
        <f t="shared" si="8"/>
        <v>0</v>
      </c>
      <c r="T50">
        <f t="shared" si="3"/>
        <v>0</v>
      </c>
    </row>
    <row r="51" spans="12:20">
      <c r="L51">
        <f t="shared" si="4"/>
        <v>0.998</v>
      </c>
      <c r="M51">
        <f t="shared" si="0"/>
        <v>0.86675370588464162</v>
      </c>
      <c r="N51">
        <f t="shared" si="1"/>
        <v>-34.304482191777268</v>
      </c>
      <c r="O51">
        <f t="shared" si="5"/>
        <v>148.98790388963309</v>
      </c>
      <c r="P51">
        <f t="shared" si="7"/>
        <v>34803.696401009205</v>
      </c>
      <c r="R51">
        <f t="shared" si="2"/>
        <v>0</v>
      </c>
      <c r="S51">
        <f t="shared" si="8"/>
        <v>0</v>
      </c>
      <c r="T51">
        <f t="shared" si="3"/>
        <v>0</v>
      </c>
    </row>
    <row r="52" spans="12:20">
      <c r="L52">
        <f t="shared" si="4"/>
        <v>0.999</v>
      </c>
      <c r="M52">
        <f t="shared" si="0"/>
        <v>0.86762219657190076</v>
      </c>
      <c r="N52">
        <f t="shared" si="1"/>
        <v>-34.161970980627899</v>
      </c>
      <c r="O52">
        <f t="shared" si="5"/>
        <v>178.2985638370902</v>
      </c>
      <c r="P52">
        <f t="shared" si="7"/>
        <v>32741.955216258484</v>
      </c>
      <c r="R52">
        <f t="shared" si="2"/>
        <v>0</v>
      </c>
      <c r="S52">
        <f t="shared" si="8"/>
        <v>0</v>
      </c>
      <c r="T52">
        <f t="shared" si="3"/>
        <v>0</v>
      </c>
    </row>
    <row r="53" spans="12:20">
      <c r="L53">
        <f t="shared" si="4"/>
        <v>1</v>
      </c>
      <c r="M53">
        <f t="shared" si="0"/>
        <v>0.8684906872591599</v>
      </c>
      <c r="N53">
        <f t="shared" si="1"/>
        <v>-33.994780907288884</v>
      </c>
      <c r="O53">
        <f t="shared" si="5"/>
        <v>205.86007026558559</v>
      </c>
      <c r="P53">
        <f t="shared" si="7"/>
        <v>30773.650907975894</v>
      </c>
      <c r="R53">
        <f t="shared" si="2"/>
        <v>0</v>
      </c>
      <c r="S53">
        <f t="shared" si="8"/>
        <v>0</v>
      </c>
      <c r="T53">
        <f t="shared" si="3"/>
        <v>0</v>
      </c>
    </row>
    <row r="54" spans="12:20">
      <c r="L54">
        <f t="shared" si="4"/>
        <v>1.0009999999999999</v>
      </c>
      <c r="M54">
        <f t="shared" si="0"/>
        <v>0.86935917794641893</v>
      </c>
      <c r="N54">
        <f t="shared" si="1"/>
        <v>-33.804395872819576</v>
      </c>
      <c r="O54">
        <f t="shared" si="5"/>
        <v>231.75182229016835</v>
      </c>
      <c r="P54">
        <f t="shared" si="7"/>
        <v>28894.837320802999</v>
      </c>
      <c r="R54">
        <f t="shared" si="2"/>
        <v>0</v>
      </c>
      <c r="S54">
        <f t="shared" si="8"/>
        <v>0</v>
      </c>
      <c r="T54">
        <f t="shared" si="3"/>
        <v>0</v>
      </c>
    </row>
    <row r="55" spans="12:20">
      <c r="L55">
        <f t="shared" si="4"/>
        <v>1.0019999999999998</v>
      </c>
      <c r="M55">
        <f t="shared" si="0"/>
        <v>0.87022766863367806</v>
      </c>
      <c r="N55">
        <f t="shared" si="1"/>
        <v>-33.592232308460218</v>
      </c>
      <c r="O55">
        <f t="shared" si="5"/>
        <v>256.04986451155276</v>
      </c>
      <c r="P55">
        <f t="shared" si="7"/>
        <v>27101.732191634099</v>
      </c>
      <c r="R55">
        <f t="shared" si="2"/>
        <v>0</v>
      </c>
      <c r="S55">
        <f t="shared" si="8"/>
        <v>0</v>
      </c>
      <c r="T55">
        <f t="shared" si="3"/>
        <v>0</v>
      </c>
    </row>
    <row r="56" spans="12:20">
      <c r="L56">
        <f t="shared" si="4"/>
        <v>1.0029999999999997</v>
      </c>
      <c r="M56">
        <f t="shared" si="0"/>
        <v>0.87109615932093709</v>
      </c>
      <c r="N56">
        <f t="shared" si="1"/>
        <v>-33.359642027215109</v>
      </c>
      <c r="O56">
        <f t="shared" si="5"/>
        <v>278.82702632421615</v>
      </c>
      <c r="P56">
        <f t="shared" si="7"/>
        <v>25390.710317367873</v>
      </c>
      <c r="R56">
        <f t="shared" si="2"/>
        <v>0</v>
      </c>
      <c r="S56">
        <f t="shared" si="8"/>
        <v>0</v>
      </c>
      <c r="T56">
        <f t="shared" si="3"/>
        <v>0</v>
      </c>
    </row>
    <row r="57" spans="12:20">
      <c r="L57">
        <f t="shared" si="4"/>
        <v>1.0039999999999996</v>
      </c>
      <c r="M57">
        <f t="shared" si="0"/>
        <v>0.87196465000819612</v>
      </c>
      <c r="N57">
        <f t="shared" si="1"/>
        <v>-33.1079149570228</v>
      </c>
      <c r="O57">
        <f t="shared" si="5"/>
        <v>300.15305541860414</v>
      </c>
      <c r="P57">
        <f t="shared" si="7"/>
        <v>23758.297010912273</v>
      </c>
      <c r="R57">
        <f t="shared" si="2"/>
        <v>0</v>
      </c>
      <c r="S57">
        <f t="shared" si="8"/>
        <v>0</v>
      </c>
      <c r="T57">
        <f t="shared" si="3"/>
        <v>0</v>
      </c>
    </row>
    <row r="58" spans="12:20">
      <c r="L58">
        <f t="shared" si="4"/>
        <v>1.0049999999999994</v>
      </c>
      <c r="M58">
        <f t="shared" si="0"/>
        <v>0.87283314069545526</v>
      </c>
      <c r="N58">
        <f t="shared" si="1"/>
        <v>-32.838281760448275</v>
      </c>
      <c r="O58">
        <f t="shared" si="5"/>
        <v>320.09474572244136</v>
      </c>
      <c r="P58">
        <f t="shared" si="7"/>
        <v>22201.161833478411</v>
      </c>
      <c r="R58">
        <f t="shared" si="2"/>
        <v>0</v>
      </c>
      <c r="S58">
        <f t="shared" si="8"/>
        <v>0</v>
      </c>
      <c r="T58">
        <f t="shared" si="3"/>
        <v>0</v>
      </c>
    </row>
    <row r="59" spans="12:20">
      <c r="L59">
        <f t="shared" si="4"/>
        <v>1.0059999999999993</v>
      </c>
      <c r="M59">
        <f t="shared" si="0"/>
        <v>0.87370163138271428</v>
      </c>
      <c r="N59">
        <f t="shared" si="1"/>
        <v>-32.551916345621791</v>
      </c>
      <c r="O59">
        <f t="shared" si="5"/>
        <v>338.7160600160197</v>
      </c>
      <c r="P59">
        <f t="shared" si="7"/>
        <v>20716.112591006891</v>
      </c>
      <c r="R59">
        <f t="shared" si="2"/>
        <v>0</v>
      </c>
      <c r="S59">
        <f t="shared" si="8"/>
        <v>0</v>
      </c>
      <c r="T59">
        <f t="shared" si="3"/>
        <v>0</v>
      </c>
    </row>
    <row r="60" spans="12:20">
      <c r="L60">
        <f t="shared" si="4"/>
        <v>1.0069999999999992</v>
      </c>
      <c r="M60">
        <f t="shared" si="0"/>
        <v>0.87457012206997331</v>
      </c>
      <c r="N60">
        <f t="shared" si="1"/>
        <v>-32.24993827295031</v>
      </c>
      <c r="O60">
        <f t="shared" si="5"/>
        <v>356.07824744543927</v>
      </c>
      <c r="P60">
        <f t="shared" si="7"/>
        <v>19300.089583429712</v>
      </c>
      <c r="R60">
        <f t="shared" si="2"/>
        <v>0</v>
      </c>
      <c r="S60">
        <f t="shared" si="8"/>
        <v>0</v>
      </c>
      <c r="T60">
        <f t="shared" si="3"/>
        <v>0</v>
      </c>
    </row>
    <row r="61" spans="12:20">
      <c r="L61">
        <f t="shared" si="4"/>
        <v>1.0079999999999991</v>
      </c>
      <c r="M61">
        <f t="shared" si="0"/>
        <v>0.87543861275723245</v>
      </c>
      <c r="N61">
        <f t="shared" si="1"/>
        <v>-31.933415061937993</v>
      </c>
      <c r="O61">
        <f t="shared" si="5"/>
        <v>372.23995614896916</v>
      </c>
      <c r="P61">
        <f t="shared" si="7"/>
        <v>17950.160096227362</v>
      </c>
      <c r="R61">
        <f t="shared" si="2"/>
        <v>0</v>
      </c>
      <c r="S61">
        <f t="shared" si="8"/>
        <v>0</v>
      </c>
      <c r="T61">
        <f t="shared" si="3"/>
        <v>0</v>
      </c>
    </row>
    <row r="62" spans="12:20">
      <c r="L62">
        <f t="shared" si="4"/>
        <v>1.008999999999999</v>
      </c>
      <c r="M62">
        <f t="shared" si="0"/>
        <v>0.87630710344449148</v>
      </c>
      <c r="N62">
        <f t="shared" si="1"/>
        <v>-31.603364402268092</v>
      </c>
      <c r="O62">
        <f t="shared" si="5"/>
        <v>387.2573412022054</v>
      </c>
      <c r="P62">
        <f t="shared" si="7"/>
        <v>16663.513123544381</v>
      </c>
      <c r="R62">
        <f t="shared" si="2"/>
        <v>0</v>
      </c>
      <c r="S62">
        <f t="shared" si="8"/>
        <v>0</v>
      </c>
      <c r="T62">
        <f t="shared" si="3"/>
        <v>0</v>
      </c>
    </row>
    <row r="63" spans="12:20">
      <c r="L63">
        <f t="shared" si="4"/>
        <v>1.0099999999999989</v>
      </c>
      <c r="M63">
        <f t="shared" si="0"/>
        <v>0.8771755941317505</v>
      </c>
      <c r="N63">
        <f t="shared" si="1"/>
        <v>-31.260756273124379</v>
      </c>
      <c r="O63">
        <f t="shared" si="5"/>
        <v>401.18416807860291</v>
      </c>
      <c r="P63">
        <f t="shared" si="7"/>
        <v>15437.45431307533</v>
      </c>
      <c r="R63">
        <f t="shared" si="2"/>
        <v>0</v>
      </c>
      <c r="S63">
        <f t="shared" si="8"/>
        <v>0</v>
      </c>
      <c r="T63">
        <f t="shared" si="3"/>
        <v>0</v>
      </c>
    </row>
    <row r="64" spans="12:20">
      <c r="L64">
        <f t="shared" si="4"/>
        <v>1.0109999999999988</v>
      </c>
      <c r="M64">
        <f t="shared" si="0"/>
        <v>0.87804408481900964</v>
      </c>
      <c r="N64">
        <f t="shared" si="1"/>
        <v>-30.906514974563994</v>
      </c>
      <c r="O64">
        <f t="shared" si="5"/>
        <v>414.07191181399236</v>
      </c>
      <c r="P64">
        <f t="shared" si="7"/>
        <v>14269.401123413525</v>
      </c>
      <c r="R64">
        <f t="shared" si="2"/>
        <v>0</v>
      </c>
      <c r="S64">
        <f t="shared" si="8"/>
        <v>0</v>
      </c>
      <c r="T64">
        <f t="shared" si="3"/>
        <v>0</v>
      </c>
    </row>
    <row r="65" spans="12:20">
      <c r="L65">
        <f t="shared" si="4"/>
        <v>1.0119999999999987</v>
      </c>
      <c r="M65">
        <f t="shared" si="0"/>
        <v>0.87891257550626867</v>
      </c>
      <c r="N65">
        <f t="shared" si="1"/>
        <v>-30.541521074592346</v>
      </c>
      <c r="O65">
        <f t="shared" si="5"/>
        <v>425.96985205550078</v>
      </c>
      <c r="P65">
        <f t="shared" si="7"/>
        <v>13156.878184568752</v>
      </c>
      <c r="R65">
        <f t="shared" si="2"/>
        <v>0</v>
      </c>
      <c r="S65">
        <f t="shared" si="8"/>
        <v>0</v>
      </c>
      <c r="T65">
        <f t="shared" si="3"/>
        <v>0</v>
      </c>
    </row>
    <row r="66" spans="12:20">
      <c r="L66">
        <f t="shared" si="4"/>
        <v>1.0129999999999986</v>
      </c>
      <c r="M66">
        <f t="shared" si="0"/>
        <v>0.87978106619352769</v>
      </c>
      <c r="N66">
        <f t="shared" si="1"/>
        <v>-30.166613275437378</v>
      </c>
      <c r="O66">
        <f t="shared" si="5"/>
        <v>436.92516416739119</v>
      </c>
      <c r="P66">
        <f t="shared" si="7"/>
        <v>12097.512853165865</v>
      </c>
      <c r="R66">
        <f t="shared" si="2"/>
        <v>0</v>
      </c>
      <c r="S66">
        <f t="shared" si="8"/>
        <v>0</v>
      </c>
      <c r="T66">
        <f t="shared" si="3"/>
        <v>0</v>
      </c>
    </row>
    <row r="67" spans="12:20">
      <c r="L67">
        <f t="shared" si="4"/>
        <v>1.0139999999999985</v>
      </c>
      <c r="M67">
        <f t="shared" si="0"/>
        <v>0.88064955688078683</v>
      </c>
      <c r="N67">
        <f t="shared" si="1"/>
        <v>-29.782590202375296</v>
      </c>
      <c r="O67">
        <f t="shared" si="5"/>
        <v>446.98300655944399</v>
      </c>
      <c r="P67">
        <f t="shared" si="7"/>
        <v>11089.030954007656</v>
      </c>
      <c r="R67">
        <f t="shared" si="2"/>
        <v>0</v>
      </c>
      <c r="S67">
        <f t="shared" si="8"/>
        <v>0</v>
      </c>
      <c r="T67">
        <f t="shared" si="3"/>
        <v>0</v>
      </c>
    </row>
    <row r="68" spans="12:20">
      <c r="L68">
        <f t="shared" si="4"/>
        <v>1.0149999999999983</v>
      </c>
      <c r="M68">
        <f t="shared" ref="M68:M131" si="9">L68*I$4</f>
        <v>0.88151804756804586</v>
      </c>
      <c r="N68">
        <f t="shared" ref="N68:N131" si="10">4*C$5*((C$6/M68)^(2*C$4)-(C$6/M68)^C$4)+C$7*EXP(-C$8*M68)</f>
        <v>-29.390212118317493</v>
      </c>
      <c r="O68">
        <f t="shared" si="5"/>
        <v>456.18660439595789</v>
      </c>
      <c r="P68">
        <f t="shared" si="7"/>
        <v>10129.252699702896</v>
      </c>
      <c r="R68">
        <f t="shared" ref="R68:R131" si="11">IF(N68=W$3,M68,0)</f>
        <v>0</v>
      </c>
      <c r="S68">
        <f t="shared" ref="S68:S131" si="12">IF(N68=W$3,P68,0)</f>
        <v>0</v>
      </c>
      <c r="T68">
        <f t="shared" ref="T68:T131" si="13">IF(O68=W$2,M68,0)</f>
        <v>0</v>
      </c>
    </row>
    <row r="69" spans="12:20">
      <c r="L69">
        <f t="shared" ref="L69:L132" si="14">L68+0.001</f>
        <v>1.0159999999999982</v>
      </c>
      <c r="M69">
        <f t="shared" si="9"/>
        <v>0.88238653825530489</v>
      </c>
      <c r="N69">
        <f t="shared" si="10"/>
        <v>-28.990202567234881</v>
      </c>
      <c r="O69">
        <f t="shared" ref="O69:O132" si="15">(N70-N68)/(M70-M68)</f>
        <v>464.57732983661464</v>
      </c>
      <c r="P69">
        <f t="shared" si="7"/>
        <v>9216.0887813915415</v>
      </c>
      <c r="R69">
        <f t="shared" si="11"/>
        <v>0</v>
      </c>
      <c r="S69">
        <f t="shared" si="12"/>
        <v>0</v>
      </c>
      <c r="T69">
        <f t="shared" si="13"/>
        <v>0</v>
      </c>
    </row>
    <row r="70" spans="12:20">
      <c r="L70">
        <f t="shared" si="14"/>
        <v>1.0169999999999981</v>
      </c>
      <c r="M70">
        <f t="shared" si="9"/>
        <v>0.88325502894256402</v>
      </c>
      <c r="N70">
        <f t="shared" si="10"/>
        <v>-28.583249949367911</v>
      </c>
      <c r="O70">
        <f t="shared" si="15"/>
        <v>472.19477895514081</v>
      </c>
      <c r="P70">
        <f t="shared" ref="P70:P133" si="16">(O71-O69)/(M71-M69)</f>
        <v>8347.5366231269763</v>
      </c>
      <c r="R70">
        <f t="shared" si="11"/>
        <v>0</v>
      </c>
      <c r="S70">
        <f t="shared" si="12"/>
        <v>0</v>
      </c>
      <c r="T70">
        <f t="shared" si="13"/>
        <v>0</v>
      </c>
    </row>
    <row r="71" spans="12:20">
      <c r="L71">
        <f t="shared" si="14"/>
        <v>1.017999999999998</v>
      </c>
      <c r="M71">
        <f t="shared" si="9"/>
        <v>0.88412351962982305</v>
      </c>
      <c r="N71">
        <f t="shared" si="10"/>
        <v>-28.17000903104508</v>
      </c>
      <c r="O71">
        <f t="shared" si="15"/>
        <v>479.07684547409445</v>
      </c>
      <c r="P71">
        <f t="shared" si="16"/>
        <v>7521.676792323794</v>
      </c>
      <c r="R71">
        <f t="shared" si="11"/>
        <v>0</v>
      </c>
      <c r="S71">
        <f t="shared" si="12"/>
        <v>0</v>
      </c>
      <c r="T71">
        <f t="shared" si="13"/>
        <v>0</v>
      </c>
    </row>
    <row r="72" spans="12:20">
      <c r="L72">
        <f t="shared" si="14"/>
        <v>1.0189999999999979</v>
      </c>
      <c r="M72">
        <f t="shared" si="9"/>
        <v>0.88499201031708208</v>
      </c>
      <c r="N72">
        <f t="shared" si="10"/>
        <v>-27.751102391816545</v>
      </c>
      <c r="O72">
        <f t="shared" si="15"/>
        <v>485.25979144855194</v>
      </c>
      <c r="P72">
        <f t="shared" si="16"/>
        <v>6736.6695604834722</v>
      </c>
      <c r="R72">
        <f t="shared" si="11"/>
        <v>0</v>
      </c>
      <c r="S72">
        <f t="shared" si="12"/>
        <v>0</v>
      </c>
      <c r="T72">
        <f t="shared" si="13"/>
        <v>0</v>
      </c>
    </row>
    <row r="73" spans="12:20">
      <c r="L73">
        <f t="shared" si="14"/>
        <v>1.0199999999999978</v>
      </c>
      <c r="M73">
        <f t="shared" si="9"/>
        <v>0.88586050100434122</v>
      </c>
      <c r="N73">
        <f t="shared" si="10"/>
        <v>-27.327121811496376</v>
      </c>
      <c r="O73">
        <f t="shared" si="15"/>
        <v>490.77831502693772</v>
      </c>
      <c r="P73">
        <f t="shared" si="16"/>
        <v>5990.7516075685953</v>
      </c>
      <c r="R73">
        <f t="shared" si="11"/>
        <v>0</v>
      </c>
      <c r="S73">
        <f t="shared" si="12"/>
        <v>0</v>
      </c>
      <c r="T73">
        <f t="shared" si="13"/>
        <v>0</v>
      </c>
    </row>
    <row r="74" spans="12:20">
      <c r="L74">
        <f t="shared" si="14"/>
        <v>1.0209999999999977</v>
      </c>
      <c r="M74">
        <f t="shared" si="9"/>
        <v>0.88672899169160024</v>
      </c>
      <c r="N74">
        <f t="shared" si="10"/>
        <v>-26.898629599597346</v>
      </c>
      <c r="O74">
        <f t="shared" si="15"/>
        <v>495.66561541026334</v>
      </c>
      <c r="P74">
        <f t="shared" si="16"/>
        <v>5282.2328636684451</v>
      </c>
      <c r="R74">
        <f t="shared" si="11"/>
        <v>0</v>
      </c>
      <c r="S74">
        <f t="shared" si="12"/>
        <v>0</v>
      </c>
      <c r="T74">
        <f t="shared" si="13"/>
        <v>0</v>
      </c>
    </row>
    <row r="75" spans="12:20">
      <c r="L75">
        <f t="shared" si="14"/>
        <v>1.0219999999999976</v>
      </c>
      <c r="M75">
        <f t="shared" si="9"/>
        <v>0.88759748237885927</v>
      </c>
      <c r="N75">
        <f t="shared" si="10"/>
        <v>-26.46615986953972</v>
      </c>
      <c r="O75">
        <f t="shared" si="15"/>
        <v>499.95345512699697</v>
      </c>
      <c r="P75">
        <f t="shared" si="16"/>
        <v>4609.493482473923</v>
      </c>
      <c r="R75">
        <f t="shared" si="11"/>
        <v>0</v>
      </c>
      <c r="S75">
        <f t="shared" si="12"/>
        <v>0</v>
      </c>
      <c r="T75">
        <f t="shared" si="13"/>
        <v>0</v>
      </c>
    </row>
    <row r="76" spans="12:20">
      <c r="L76">
        <f t="shared" si="14"/>
        <v>1.0229999999999975</v>
      </c>
      <c r="M76">
        <f t="shared" si="9"/>
        <v>0.88846597306611841</v>
      </c>
      <c r="N76">
        <f t="shared" si="10"/>
        <v>-26.030219759915749</v>
      </c>
      <c r="O76">
        <f t="shared" si="15"/>
        <v>503.67221973528342</v>
      </c>
      <c r="P76">
        <f t="shared" si="16"/>
        <v>3970.9809406690224</v>
      </c>
      <c r="R76">
        <f t="shared" si="11"/>
        <v>0</v>
      </c>
      <c r="S76">
        <f t="shared" si="12"/>
        <v>0</v>
      </c>
      <c r="T76">
        <f t="shared" si="13"/>
        <v>0</v>
      </c>
    </row>
    <row r="77" spans="12:20">
      <c r="L77">
        <f t="shared" si="14"/>
        <v>1.0239999999999974</v>
      </c>
      <c r="M77">
        <f t="shared" si="9"/>
        <v>0.88933446375337744</v>
      </c>
      <c r="N77">
        <f t="shared" si="10"/>
        <v>-25.591290604997312</v>
      </c>
      <c r="O77">
        <f t="shared" si="15"/>
        <v>506.85097505950569</v>
      </c>
      <c r="P77">
        <f t="shared" si="16"/>
        <v>3365.2072582851479</v>
      </c>
      <c r="R77">
        <f t="shared" si="11"/>
        <v>0</v>
      </c>
      <c r="S77">
        <f t="shared" si="12"/>
        <v>0</v>
      </c>
      <c r="T77">
        <f t="shared" si="13"/>
        <v>0</v>
      </c>
    </row>
    <row r="78" spans="12:20">
      <c r="L78">
        <f t="shared" si="14"/>
        <v>1.0249999999999972</v>
      </c>
      <c r="M78">
        <f t="shared" si="9"/>
        <v>0.89020295444063646</v>
      </c>
      <c r="N78">
        <f t="shared" si="10"/>
        <v>-25.149829056581073</v>
      </c>
      <c r="O78">
        <f t="shared" si="15"/>
        <v>509.51752206431769</v>
      </c>
      <c r="P78">
        <f t="shared" si="16"/>
        <v>2790.7463346931809</v>
      </c>
      <c r="R78">
        <f t="shared" si="11"/>
        <v>0</v>
      </c>
      <c r="S78">
        <f t="shared" si="12"/>
        <v>0</v>
      </c>
      <c r="T78">
        <f t="shared" si="13"/>
        <v>0</v>
      </c>
    </row>
    <row r="79" spans="12:20">
      <c r="L79">
        <f t="shared" si="14"/>
        <v>1.0259999999999971</v>
      </c>
      <c r="M79">
        <f t="shared" si="9"/>
        <v>0.8910714451278956</v>
      </c>
      <c r="N79">
        <f t="shared" si="10"/>
        <v>-24.706268159180944</v>
      </c>
      <c r="O79">
        <f t="shared" si="15"/>
        <v>511.69844946387258</v>
      </c>
      <c r="P79">
        <f t="shared" si="16"/>
        <v>2246.2313952810032</v>
      </c>
      <c r="R79">
        <f t="shared" si="11"/>
        <v>0</v>
      </c>
      <c r="S79">
        <f t="shared" si="12"/>
        <v>0</v>
      </c>
      <c r="T79">
        <f t="shared" si="13"/>
        <v>0</v>
      </c>
    </row>
    <row r="80" spans="12:20">
      <c r="L80">
        <f t="shared" si="14"/>
        <v>1.026999999999997</v>
      </c>
      <c r="M80">
        <f t="shared" si="9"/>
        <v>0.89193993581515463</v>
      </c>
      <c r="N80">
        <f t="shared" si="10"/>
        <v>-24.261018380492501</v>
      </c>
      <c r="O80">
        <f t="shared" si="15"/>
        <v>513.41918416077874</v>
      </c>
      <c r="P80">
        <f t="shared" si="16"/>
        <v>1730.3525443070705</v>
      </c>
      <c r="R80">
        <f t="shared" si="11"/>
        <v>0</v>
      </c>
      <c r="S80">
        <f t="shared" si="12"/>
        <v>0</v>
      </c>
      <c r="T80">
        <f t="shared" si="13"/>
        <v>0</v>
      </c>
    </row>
    <row r="81" spans="12:20">
      <c r="L81">
        <f t="shared" si="14"/>
        <v>1.0279999999999969</v>
      </c>
      <c r="M81">
        <f t="shared" si="9"/>
        <v>0.89280842650241365</v>
      </c>
      <c r="N81">
        <f t="shared" si="10"/>
        <v>-23.814468598973416</v>
      </c>
      <c r="O81">
        <f t="shared" si="15"/>
        <v>514.70403960468389</v>
      </c>
      <c r="P81">
        <f t="shared" si="16"/>
        <v>1241.854419315486</v>
      </c>
      <c r="R81">
        <f t="shared" si="11"/>
        <v>0</v>
      </c>
      <c r="S81">
        <f t="shared" si="12"/>
        <v>0</v>
      </c>
      <c r="T81">
        <f t="shared" si="13"/>
        <v>0</v>
      </c>
    </row>
    <row r="82" spans="12:20">
      <c r="L82">
        <f t="shared" si="14"/>
        <v>1.0289999999999968</v>
      </c>
      <c r="M82">
        <f t="shared" si="9"/>
        <v>0.89367691718967279</v>
      </c>
      <c r="N82">
        <f t="shared" si="10"/>
        <v>-23.366987050309906</v>
      </c>
      <c r="O82">
        <f t="shared" si="15"/>
        <v>515.57626215699281</v>
      </c>
      <c r="P82">
        <f t="shared" si="16"/>
        <v>779.53394313385661</v>
      </c>
      <c r="R82">
        <f t="shared" si="11"/>
        <v>0</v>
      </c>
      <c r="S82">
        <f t="shared" si="12"/>
        <v>0</v>
      </c>
      <c r="T82">
        <f t="shared" si="13"/>
        <v>0</v>
      </c>
    </row>
    <row r="83" spans="12:20">
      <c r="L83">
        <f t="shared" si="14"/>
        <v>1.0299999999999967</v>
      </c>
      <c r="M83">
        <f t="shared" si="9"/>
        <v>0.89454540787693182</v>
      </c>
      <c r="N83">
        <f t="shared" si="10"/>
        <v>-22.918922234463025</v>
      </c>
      <c r="O83">
        <f t="shared" si="15"/>
        <v>516.0580755447121</v>
      </c>
      <c r="P83">
        <f t="shared" si="16"/>
        <v>342.23816893420502</v>
      </c>
      <c r="R83">
        <f t="shared" si="11"/>
        <v>0</v>
      </c>
      <c r="S83">
        <f t="shared" si="12"/>
        <v>0</v>
      </c>
      <c r="T83">
        <f t="shared" si="13"/>
        <v>0</v>
      </c>
    </row>
    <row r="84" spans="12:20">
      <c r="L84">
        <f t="shared" si="14"/>
        <v>1.0309999999999966</v>
      </c>
      <c r="M84">
        <f t="shared" si="9"/>
        <v>0.89541389856419085</v>
      </c>
      <c r="N84">
        <f t="shared" si="10"/>
        <v>-22.47060378491911</v>
      </c>
      <c r="O84">
        <f t="shared" si="15"/>
        <v>516.17072348208069</v>
      </c>
      <c r="P84">
        <f t="shared" si="16"/>
        <v>-71.137785466666799</v>
      </c>
      <c r="R84">
        <f t="shared" si="11"/>
        <v>0</v>
      </c>
      <c r="S84">
        <f t="shared" si="12"/>
        <v>0</v>
      </c>
      <c r="T84">
        <f t="shared" si="13"/>
        <v>0.89541389856419085</v>
      </c>
    </row>
    <row r="85" spans="12:20">
      <c r="L85">
        <f t="shared" si="14"/>
        <v>1.0319999999999965</v>
      </c>
      <c r="M85">
        <f t="shared" si="9"/>
        <v>0.89628238925144998</v>
      </c>
      <c r="N85">
        <f t="shared" si="10"/>
        <v>-22.022343301703085</v>
      </c>
      <c r="O85">
        <f t="shared" si="15"/>
        <v>515.93451053633203</v>
      </c>
      <c r="P85">
        <f t="shared" si="16"/>
        <v>-461.6527173909505</v>
      </c>
      <c r="R85">
        <f t="shared" si="11"/>
        <v>0</v>
      </c>
      <c r="S85">
        <f t="shared" si="12"/>
        <v>0</v>
      </c>
      <c r="T85">
        <f t="shared" si="13"/>
        <v>0</v>
      </c>
    </row>
    <row r="86" spans="12:20">
      <c r="L86">
        <f t="shared" si="14"/>
        <v>1.0329999999999964</v>
      </c>
      <c r="M86">
        <f t="shared" si="9"/>
        <v>0.89715087993870901</v>
      </c>
      <c r="N86">
        <f t="shared" si="10"/>
        <v>-21.574435149646355</v>
      </c>
      <c r="O86">
        <f t="shared" si="15"/>
        <v>515.36884131047691</v>
      </c>
      <c r="P86">
        <f t="shared" si="16"/>
        <v>-830.32123732437094</v>
      </c>
      <c r="R86">
        <f t="shared" si="11"/>
        <v>0</v>
      </c>
      <c r="S86">
        <f t="shared" si="12"/>
        <v>0</v>
      </c>
      <c r="T86">
        <f t="shared" si="13"/>
        <v>0</v>
      </c>
    </row>
    <row r="87" spans="12:20">
      <c r="L87">
        <f t="shared" si="14"/>
        <v>1.0339999999999963</v>
      </c>
      <c r="M87">
        <f t="shared" si="9"/>
        <v>0.89801937062596804</v>
      </c>
      <c r="N87">
        <f t="shared" si="10"/>
        <v>-21.127157223339836</v>
      </c>
      <c r="O87">
        <f t="shared" si="15"/>
        <v>514.49225801223281</v>
      </c>
      <c r="P87">
        <f t="shared" si="16"/>
        <v>-1178.1155884389671</v>
      </c>
      <c r="R87">
        <f t="shared" si="11"/>
        <v>0</v>
      </c>
      <c r="S87">
        <f t="shared" si="12"/>
        <v>0</v>
      </c>
      <c r="T87">
        <f t="shared" si="13"/>
        <v>0</v>
      </c>
    </row>
    <row r="88" spans="12:20">
      <c r="L88">
        <f t="shared" si="14"/>
        <v>1.0349999999999961</v>
      </c>
      <c r="M88">
        <f t="shared" si="9"/>
        <v>0.89888786131322718</v>
      </c>
      <c r="N88">
        <f t="shared" si="10"/>
        <v>-20.680771680145313</v>
      </c>
      <c r="O88">
        <f t="shared" si="15"/>
        <v>513.32247647632892</v>
      </c>
      <c r="P88">
        <f t="shared" si="16"/>
        <v>-1505.9673905853867</v>
      </c>
      <c r="R88">
        <f t="shared" si="11"/>
        <v>0</v>
      </c>
      <c r="S88">
        <f t="shared" si="12"/>
        <v>0</v>
      </c>
      <c r="T88">
        <f t="shared" si="13"/>
        <v>0</v>
      </c>
    </row>
    <row r="89" spans="12:20">
      <c r="L89">
        <f t="shared" si="14"/>
        <v>1.035999999999996</v>
      </c>
      <c r="M89">
        <f t="shared" si="9"/>
        <v>0.8997563520004862</v>
      </c>
      <c r="N89">
        <f t="shared" si="10"/>
        <v>-20.235525642578914</v>
      </c>
      <c r="O89">
        <f t="shared" si="15"/>
        <v>511.87642070415427</v>
      </c>
      <c r="P89">
        <f t="shared" si="16"/>
        <v>-1814.7693123797267</v>
      </c>
      <c r="R89">
        <f t="shared" si="11"/>
        <v>0</v>
      </c>
      <c r="S89">
        <f t="shared" si="12"/>
        <v>0</v>
      </c>
      <c r="T89">
        <f t="shared" si="13"/>
        <v>0</v>
      </c>
    </row>
    <row r="90" spans="12:20">
      <c r="L90">
        <f t="shared" si="14"/>
        <v>1.0369999999999959</v>
      </c>
      <c r="M90">
        <f t="shared" si="9"/>
        <v>0.90062484268774523</v>
      </c>
      <c r="N90">
        <f t="shared" si="10"/>
        <v>-19.791651871327229</v>
      </c>
      <c r="O90">
        <f t="shared" si="15"/>
        <v>510.17025598167839</v>
      </c>
      <c r="P90">
        <f t="shared" si="16"/>
        <v>-2105.3766742743255</v>
      </c>
      <c r="R90">
        <f t="shared" si="11"/>
        <v>0</v>
      </c>
      <c r="S90">
        <f t="shared" si="12"/>
        <v>0</v>
      </c>
      <c r="T90">
        <f t="shared" si="13"/>
        <v>0</v>
      </c>
    </row>
    <row r="91" spans="12:20">
      <c r="L91">
        <f t="shared" si="14"/>
        <v>1.0379999999999958</v>
      </c>
      <c r="M91">
        <f t="shared" si="9"/>
        <v>0.90149333337500437</v>
      </c>
      <c r="N91">
        <f t="shared" si="10"/>
        <v>-19.349369410105574</v>
      </c>
      <c r="O91">
        <f t="shared" si="15"/>
        <v>508.21942063459477</v>
      </c>
      <c r="P91">
        <f t="shared" si="16"/>
        <v>-2378.6089852170458</v>
      </c>
      <c r="R91">
        <f t="shared" si="11"/>
        <v>0</v>
      </c>
      <c r="S91">
        <f t="shared" si="12"/>
        <v>0</v>
      </c>
      <c r="T91">
        <f t="shared" si="13"/>
        <v>0</v>
      </c>
    </row>
    <row r="92" spans="12:20">
      <c r="L92">
        <f t="shared" si="14"/>
        <v>1.0389999999999957</v>
      </c>
      <c r="M92">
        <f t="shared" si="9"/>
        <v>0.9023618240622634</v>
      </c>
      <c r="N92">
        <f t="shared" si="10"/>
        <v>-18.908884203516525</v>
      </c>
      <c r="O92">
        <f t="shared" si="15"/>
        <v>506.03865647709483</v>
      </c>
      <c r="P92">
        <f t="shared" si="16"/>
        <v>-2635.2514160135265</v>
      </c>
      <c r="R92">
        <f t="shared" si="11"/>
        <v>0</v>
      </c>
      <c r="S92">
        <f t="shared" si="12"/>
        <v>0</v>
      </c>
      <c r="T92">
        <f t="shared" si="13"/>
        <v>0</v>
      </c>
    </row>
    <row r="93" spans="12:20">
      <c r="L93">
        <f t="shared" si="14"/>
        <v>1.0399999999999956</v>
      </c>
      <c r="M93">
        <f t="shared" si="9"/>
        <v>0.90323031474952242</v>
      </c>
      <c r="N93">
        <f t="shared" si="10"/>
        <v>-18.47038968901872</v>
      </c>
      <c r="O93">
        <f t="shared" si="15"/>
        <v>503.64203800780695</v>
      </c>
      <c r="P93">
        <f t="shared" si="16"/>
        <v>-2876.0562118670591</v>
      </c>
      <c r="R93">
        <f t="shared" si="11"/>
        <v>0</v>
      </c>
      <c r="S93">
        <f t="shared" si="12"/>
        <v>0</v>
      </c>
      <c r="T93">
        <f t="shared" si="13"/>
        <v>0</v>
      </c>
    </row>
    <row r="94" spans="12:20">
      <c r="L94">
        <f t="shared" si="14"/>
        <v>1.0409999999999955</v>
      </c>
      <c r="M94">
        <f t="shared" si="9"/>
        <v>0.90409880543678156</v>
      </c>
      <c r="N94">
        <f t="shared" si="10"/>
        <v>-18.034067364072595</v>
      </c>
      <c r="O94">
        <f t="shared" si="15"/>
        <v>501.04300040501448</v>
      </c>
      <c r="P94">
        <f t="shared" si="16"/>
        <v>-3101.7440466795751</v>
      </c>
      <c r="R94">
        <f t="shared" si="11"/>
        <v>0</v>
      </c>
      <c r="S94">
        <f t="shared" si="12"/>
        <v>0</v>
      </c>
      <c r="T94">
        <f t="shared" si="13"/>
        <v>0</v>
      </c>
    </row>
    <row r="95" spans="12:20">
      <c r="L95">
        <f t="shared" si="14"/>
        <v>1.0419999999999954</v>
      </c>
      <c r="M95">
        <f t="shared" si="9"/>
        <v>0.90496729612404059</v>
      </c>
      <c r="N95">
        <f t="shared" si="10"/>
        <v>-17.600087329482513</v>
      </c>
      <c r="O95">
        <f t="shared" si="15"/>
        <v>498.25436637020192</v>
      </c>
      <c r="P95">
        <f t="shared" si="16"/>
        <v>-3313.0053215675725</v>
      </c>
      <c r="R95">
        <f t="shared" si="11"/>
        <v>0</v>
      </c>
      <c r="S95">
        <f t="shared" si="12"/>
        <v>0</v>
      </c>
      <c r="T95">
        <f t="shared" si="13"/>
        <v>0</v>
      </c>
    </row>
    <row r="96" spans="12:20">
      <c r="L96">
        <f t="shared" si="14"/>
        <v>1.0429999999999953</v>
      </c>
      <c r="M96">
        <f t="shared" si="9"/>
        <v>0.90583578681129961</v>
      </c>
      <c r="N96">
        <f t="shared" si="10"/>
        <v>-17.168608809915259</v>
      </c>
      <c r="O96">
        <f t="shared" si="15"/>
        <v>495.28837186777241</v>
      </c>
      <c r="P96">
        <f t="shared" si="16"/>
        <v>-3510.501409769452</v>
      </c>
      <c r="R96">
        <f t="shared" si="11"/>
        <v>0</v>
      </c>
      <c r="S96">
        <f t="shared" si="12"/>
        <v>0</v>
      </c>
      <c r="T96">
        <f t="shared" si="13"/>
        <v>0</v>
      </c>
    </row>
    <row r="97" spans="12:20">
      <c r="L97">
        <f t="shared" si="14"/>
        <v>1.0439999999999952</v>
      </c>
      <c r="M97">
        <f t="shared" si="9"/>
        <v>0.90670427749855875</v>
      </c>
      <c r="N97">
        <f t="shared" si="10"/>
        <v>-16.739780652532765</v>
      </c>
      <c r="O97">
        <f t="shared" si="15"/>
        <v>492.15669080621262</v>
      </c>
      <c r="P97">
        <f t="shared" si="16"/>
        <v>-3694.8658505423327</v>
      </c>
      <c r="R97">
        <f t="shared" si="11"/>
        <v>0</v>
      </c>
      <c r="S97">
        <f t="shared" si="12"/>
        <v>0</v>
      </c>
      <c r="T97">
        <f t="shared" si="13"/>
        <v>0</v>
      </c>
    </row>
    <row r="98" spans="12:20">
      <c r="L98">
        <f t="shared" si="14"/>
        <v>1.044999999999995</v>
      </c>
      <c r="M98">
        <f t="shared" si="9"/>
        <v>0.90757276818581778</v>
      </c>
      <c r="N98">
        <f t="shared" si="10"/>
        <v>-16.313741804640372</v>
      </c>
      <c r="O98">
        <f t="shared" si="15"/>
        <v>488.87045870403716</v>
      </c>
      <c r="P98">
        <f t="shared" si="16"/>
        <v>-3866.705493693325</v>
      </c>
      <c r="R98">
        <f t="shared" si="11"/>
        <v>0</v>
      </c>
      <c r="S98">
        <f t="shared" si="12"/>
        <v>0</v>
      </c>
      <c r="T98">
        <f t="shared" si="13"/>
        <v>0</v>
      </c>
    </row>
    <row r="99" spans="12:20">
      <c r="L99">
        <f t="shared" si="14"/>
        <v>1.0459999999999949</v>
      </c>
      <c r="M99">
        <f t="shared" si="9"/>
        <v>0.90844125887307681</v>
      </c>
      <c r="N99">
        <f t="shared" si="10"/>
        <v>-15.890621771211755</v>
      </c>
      <c r="O99">
        <f t="shared" si="15"/>
        <v>485.44029538292068</v>
      </c>
      <c r="P99">
        <f t="shared" si="16"/>
        <v>-4026.6015970441663</v>
      </c>
      <c r="R99">
        <f t="shared" si="11"/>
        <v>0</v>
      </c>
      <c r="S99">
        <f t="shared" si="12"/>
        <v>0</v>
      </c>
      <c r="T99">
        <f t="shared" si="13"/>
        <v>0</v>
      </c>
    </row>
    <row r="100" spans="12:20">
      <c r="L100">
        <f t="shared" si="14"/>
        <v>1.0469999999999948</v>
      </c>
      <c r="M100">
        <f t="shared" si="9"/>
        <v>0.90930974956033594</v>
      </c>
      <c r="N100">
        <f t="shared" si="10"/>
        <v>-15.470541053119643</v>
      </c>
      <c r="O100">
        <f t="shared" si="15"/>
        <v>481.87632672736635</v>
      </c>
      <c r="P100">
        <f t="shared" si="16"/>
        <v>-4175.1108789073432</v>
      </c>
      <c r="R100">
        <f t="shared" si="11"/>
        <v>0</v>
      </c>
      <c r="S100">
        <f t="shared" si="12"/>
        <v>0</v>
      </c>
      <c r="T100">
        <f t="shared" si="13"/>
        <v>0</v>
      </c>
    </row>
    <row r="101" spans="12:20">
      <c r="L101">
        <f t="shared" si="14"/>
        <v>1.0479999999999947</v>
      </c>
      <c r="M101">
        <f t="shared" si="9"/>
        <v>0.91017824024759497</v>
      </c>
      <c r="N101">
        <f t="shared" si="10"/>
        <v>-15.05361156686509</v>
      </c>
      <c r="O101">
        <f t="shared" si="15"/>
        <v>478.18820554971046</v>
      </c>
      <c r="P101">
        <f t="shared" si="16"/>
        <v>-4312.766527254681</v>
      </c>
      <c r="R101">
        <f t="shared" si="11"/>
        <v>0</v>
      </c>
      <c r="S101">
        <f t="shared" si="12"/>
        <v>0</v>
      </c>
      <c r="T101">
        <f t="shared" si="13"/>
        <v>0</v>
      </c>
    </row>
    <row r="102" spans="12:20">
      <c r="L102">
        <f t="shared" si="14"/>
        <v>1.0489999999999946</v>
      </c>
      <c r="M102">
        <f t="shared" si="9"/>
        <v>0.911046730934854</v>
      </c>
      <c r="N102">
        <f t="shared" si="10"/>
        <v>-14.639937046565585</v>
      </c>
      <c r="O102">
        <f t="shared" si="15"/>
        <v>474.38513159688006</v>
      </c>
      <c r="P102">
        <f t="shared" si="16"/>
        <v>-4440.079167430401</v>
      </c>
      <c r="R102">
        <f t="shared" si="11"/>
        <v>0</v>
      </c>
      <c r="S102">
        <f t="shared" si="12"/>
        <v>0</v>
      </c>
      <c r="T102">
        <f t="shared" si="13"/>
        <v>0</v>
      </c>
    </row>
    <row r="103" spans="12:20">
      <c r="L103">
        <f t="shared" si="14"/>
        <v>1.0499999999999945</v>
      </c>
      <c r="M103">
        <f t="shared" si="9"/>
        <v>0.91191522162211314</v>
      </c>
      <c r="N103">
        <f t="shared" si="10"/>
        <v>-14.229613428932961</v>
      </c>
      <c r="O103">
        <f t="shared" si="15"/>
        <v>470.47587073449773</v>
      </c>
      <c r="P103">
        <f t="shared" si="16"/>
        <v>-4557.5377900633102</v>
      </c>
      <c r="R103">
        <f t="shared" si="11"/>
        <v>0</v>
      </c>
      <c r="S103">
        <f t="shared" si="12"/>
        <v>0</v>
      </c>
      <c r="T103">
        <f t="shared" si="13"/>
        <v>0</v>
      </c>
    </row>
    <row r="104" spans="12:20">
      <c r="L104">
        <f t="shared" si="14"/>
        <v>1.0509999999999944</v>
      </c>
      <c r="M104">
        <f t="shared" si="9"/>
        <v>0.91278371230937216</v>
      </c>
      <c r="N104">
        <f t="shared" si="10"/>
        <v>-13.822729221939547</v>
      </c>
      <c r="O104">
        <f t="shared" si="15"/>
        <v>466.46877334187741</v>
      </c>
      <c r="P104">
        <f t="shared" si="16"/>
        <v>-4665.6106409185313</v>
      </c>
      <c r="R104">
        <f t="shared" si="11"/>
        <v>0</v>
      </c>
      <c r="S104">
        <f t="shared" si="12"/>
        <v>0</v>
      </c>
      <c r="T104">
        <f t="shared" si="13"/>
        <v>0</v>
      </c>
    </row>
    <row r="105" spans="12:20">
      <c r="L105">
        <f t="shared" si="14"/>
        <v>1.0519999999999943</v>
      </c>
      <c r="M105">
        <f t="shared" si="9"/>
        <v>0.91365220299663119</v>
      </c>
      <c r="N105">
        <f t="shared" si="10"/>
        <v>-13.419365857843836</v>
      </c>
      <c r="O105">
        <f t="shared" si="15"/>
        <v>462.371791950469</v>
      </c>
      <c r="P105">
        <f t="shared" si="16"/>
        <v>-4764.7460742793137</v>
      </c>
      <c r="R105">
        <f t="shared" si="11"/>
        <v>0</v>
      </c>
      <c r="S105">
        <f t="shared" si="12"/>
        <v>0</v>
      </c>
      <c r="T105">
        <f t="shared" si="13"/>
        <v>0</v>
      </c>
    </row>
    <row r="106" spans="12:20">
      <c r="L106">
        <f t="shared" si="14"/>
        <v>1.0529999999999942</v>
      </c>
      <c r="M106">
        <f t="shared" si="9"/>
        <v>0.91452069368389033</v>
      </c>
      <c r="N106">
        <f t="shared" si="10"/>
        <v>-13.019598031218994</v>
      </c>
      <c r="O106">
        <f t="shared" si="15"/>
        <v>458.1924981565457</v>
      </c>
      <c r="P106">
        <f t="shared" si="16"/>
        <v>-4855.3733714508962</v>
      </c>
      <c r="R106">
        <f t="shared" si="11"/>
        <v>0</v>
      </c>
      <c r="S106">
        <f t="shared" si="12"/>
        <v>0</v>
      </c>
      <c r="T106">
        <f t="shared" si="13"/>
        <v>0</v>
      </c>
    </row>
    <row r="107" spans="12:20">
      <c r="L107">
        <f t="shared" si="14"/>
        <v>1.0539999999999941</v>
      </c>
      <c r="M107">
        <f t="shared" si="9"/>
        <v>0.91538918437114936</v>
      </c>
      <c r="N107">
        <f t="shared" si="10"/>
        <v>-12.623494022601967</v>
      </c>
      <c r="O107">
        <f t="shared" si="15"/>
        <v>453.93809883792733</v>
      </c>
      <c r="P107">
        <f t="shared" si="16"/>
        <v>-4937.9035254055525</v>
      </c>
      <c r="R107">
        <f t="shared" si="11"/>
        <v>0</v>
      </c>
      <c r="S107">
        <f t="shared" si="12"/>
        <v>0</v>
      </c>
      <c r="T107">
        <f t="shared" si="13"/>
        <v>0</v>
      </c>
    </row>
    <row r="108" spans="12:20">
      <c r="L108">
        <f t="shared" si="14"/>
        <v>1.0549999999999939</v>
      </c>
      <c r="M108">
        <f t="shared" si="9"/>
        <v>0.91625767505840838</v>
      </c>
      <c r="N108">
        <f t="shared" si="10"/>
        <v>-12.231116008353379</v>
      </c>
      <c r="O108">
        <f t="shared" si="15"/>
        <v>449.61545170374922</v>
      </c>
      <c r="P108">
        <f t="shared" si="16"/>
        <v>-5012.7299934599368</v>
      </c>
      <c r="R108">
        <f t="shared" si="11"/>
        <v>0</v>
      </c>
      <c r="S108">
        <f t="shared" si="12"/>
        <v>0</v>
      </c>
      <c r="T108">
        <f t="shared" si="13"/>
        <v>0</v>
      </c>
    </row>
    <row r="109" spans="12:20">
      <c r="L109">
        <f t="shared" si="14"/>
        <v>1.0559999999999938</v>
      </c>
      <c r="M109">
        <f t="shared" si="9"/>
        <v>0.91712616574566752</v>
      </c>
      <c r="N109">
        <f t="shared" si="10"/>
        <v>-11.842520357296983</v>
      </c>
      <c r="O109">
        <f t="shared" si="15"/>
        <v>445.23108020379885</v>
      </c>
      <c r="P109">
        <f t="shared" si="16"/>
        <v>-5080.2294192168138</v>
      </c>
      <c r="R109">
        <f t="shared" si="11"/>
        <v>0</v>
      </c>
      <c r="S109">
        <f t="shared" si="12"/>
        <v>0</v>
      </c>
      <c r="T109">
        <f t="shared" si="13"/>
        <v>0</v>
      </c>
    </row>
    <row r="110" spans="12:20">
      <c r="L110">
        <f t="shared" si="14"/>
        <v>1.0569999999999937</v>
      </c>
      <c r="M110">
        <f t="shared" si="9"/>
        <v>0.91799465643292655</v>
      </c>
      <c r="N110">
        <f t="shared" si="10"/>
        <v>-11.457757914682777</v>
      </c>
      <c r="O110">
        <f t="shared" si="15"/>
        <v>440.79118782429038</v>
      </c>
      <c r="P110">
        <f t="shared" si="16"/>
        <v>-5140.7623246665416</v>
      </c>
      <c r="R110">
        <f t="shared" si="11"/>
        <v>0</v>
      </c>
      <c r="S110">
        <f t="shared" si="12"/>
        <v>0</v>
      </c>
      <c r="T110">
        <f t="shared" si="13"/>
        <v>0</v>
      </c>
    </row>
    <row r="111" spans="12:20">
      <c r="L111">
        <f t="shared" si="14"/>
        <v>1.0579999999999936</v>
      </c>
      <c r="M111">
        <f t="shared" si="9"/>
        <v>0.91886314712018557</v>
      </c>
      <c r="N111">
        <f t="shared" si="10"/>
        <v>-11.076874273994502</v>
      </c>
      <c r="O111">
        <f t="shared" si="15"/>
        <v>436.30167179502894</v>
      </c>
      <c r="P111">
        <f t="shared" si="16"/>
        <v>-5194.6737742230816</v>
      </c>
      <c r="R111">
        <f t="shared" si="11"/>
        <v>0</v>
      </c>
      <c r="S111">
        <f t="shared" si="12"/>
        <v>0</v>
      </c>
      <c r="T111">
        <f t="shared" si="13"/>
        <v>0</v>
      </c>
    </row>
    <row r="112" spans="12:20">
      <c r="L112">
        <f t="shared" si="14"/>
        <v>1.0589999999999935</v>
      </c>
      <c r="M112">
        <f t="shared" si="9"/>
        <v>0.91973163780744471</v>
      </c>
      <c r="N112">
        <f t="shared" si="10"/>
        <v>-10.699910037103674</v>
      </c>
      <c r="O112">
        <f t="shared" si="15"/>
        <v>431.7681362317669</v>
      </c>
      <c r="P112">
        <f t="shared" si="16"/>
        <v>-5242.2940114852299</v>
      </c>
      <c r="R112">
        <f t="shared" si="11"/>
        <v>0</v>
      </c>
      <c r="S112">
        <f t="shared" si="12"/>
        <v>0</v>
      </c>
      <c r="T112">
        <f t="shared" si="13"/>
        <v>0</v>
      </c>
    </row>
    <row r="113" spans="12:20">
      <c r="L113">
        <f t="shared" si="14"/>
        <v>1.0599999999999934</v>
      </c>
      <c r="M113">
        <f t="shared" si="9"/>
        <v>0.92060012849470374</v>
      </c>
      <c r="N113">
        <f t="shared" si="10"/>
        <v>-10.326901063249501</v>
      </c>
      <c r="O113">
        <f t="shared" si="15"/>
        <v>427.19590473733098</v>
      </c>
      <c r="P113">
        <f t="shared" si="16"/>
        <v>-5283.9390698113166</v>
      </c>
      <c r="R113">
        <f t="shared" si="11"/>
        <v>0</v>
      </c>
      <c r="S113">
        <f t="shared" si="12"/>
        <v>0</v>
      </c>
      <c r="T113">
        <f t="shared" si="13"/>
        <v>0</v>
      </c>
    </row>
    <row r="114" spans="12:20">
      <c r="L114">
        <f t="shared" si="14"/>
        <v>1.0609999999999933</v>
      </c>
      <c r="M114">
        <f t="shared" si="9"/>
        <v>0.92146861918196277</v>
      </c>
      <c r="N114">
        <f t="shared" si="10"/>
        <v>-9.9578787073045412</v>
      </c>
      <c r="O114">
        <f t="shared" si="15"/>
        <v>422.59003248341639</v>
      </c>
      <c r="P114">
        <f t="shared" si="16"/>
        <v>-5319.9113581997935</v>
      </c>
      <c r="R114">
        <f t="shared" si="11"/>
        <v>0</v>
      </c>
      <c r="S114">
        <f t="shared" si="12"/>
        <v>0</v>
      </c>
      <c r="T114">
        <f t="shared" si="13"/>
        <v>0</v>
      </c>
    </row>
    <row r="115" spans="12:20">
      <c r="L115">
        <f t="shared" si="14"/>
        <v>1.0619999999999932</v>
      </c>
      <c r="M115">
        <f t="shared" si="9"/>
        <v>0.92233710986922191</v>
      </c>
      <c r="N115">
        <f t="shared" si="10"/>
        <v>-9.5928700477687805</v>
      </c>
      <c r="O115">
        <f t="shared" si="15"/>
        <v>417.9553177940503</v>
      </c>
      <c r="P115">
        <f t="shared" si="16"/>
        <v>-5350.5002230215023</v>
      </c>
      <c r="R115">
        <f t="shared" si="11"/>
        <v>0</v>
      </c>
      <c r="S115">
        <f t="shared" si="12"/>
        <v>0</v>
      </c>
      <c r="T115">
        <f t="shared" si="13"/>
        <v>0</v>
      </c>
    </row>
    <row r="116" spans="12:20">
      <c r="L116">
        <f t="shared" si="14"/>
        <v>1.0629999999999931</v>
      </c>
      <c r="M116">
        <f t="shared" si="9"/>
        <v>0.92320560055648093</v>
      </c>
      <c r="N116">
        <f t="shared" si="10"/>
        <v>-9.2318981049154551</v>
      </c>
      <c r="O116">
        <f t="shared" si="15"/>
        <v>413.29631325167276</v>
      </c>
      <c r="P116">
        <f t="shared" si="16"/>
        <v>-5375.9824866513791</v>
      </c>
      <c r="R116">
        <f t="shared" si="11"/>
        <v>0</v>
      </c>
      <c r="S116">
        <f t="shared" si="12"/>
        <v>0</v>
      </c>
      <c r="T116">
        <f t="shared" si="13"/>
        <v>0</v>
      </c>
    </row>
    <row r="117" spans="12:20">
      <c r="L117">
        <f t="shared" si="14"/>
        <v>1.063999999999993</v>
      </c>
      <c r="M117">
        <f t="shared" si="9"/>
        <v>0.92407409124373996</v>
      </c>
      <c r="N117">
        <f t="shared" si="10"/>
        <v>-8.8749820494936458</v>
      </c>
      <c r="O117">
        <f t="shared" si="15"/>
        <v>408.6173363450016</v>
      </c>
      <c r="P117">
        <f t="shared" si="16"/>
        <v>-5396.6229645092062</v>
      </c>
      <c r="R117">
        <f t="shared" si="11"/>
        <v>0</v>
      </c>
      <c r="S117">
        <f t="shared" si="12"/>
        <v>0</v>
      </c>
      <c r="T117">
        <f t="shared" si="13"/>
        <v>0</v>
      </c>
    </row>
    <row r="118" spans="12:20">
      <c r="L118">
        <f t="shared" si="14"/>
        <v>1.0649999999999928</v>
      </c>
      <c r="M118">
        <f t="shared" si="9"/>
        <v>0.9249425819309991</v>
      </c>
      <c r="N118">
        <f t="shared" si="10"/>
        <v>-8.5221374023789629</v>
      </c>
      <c r="O118">
        <f t="shared" si="15"/>
        <v>403.92247967702326</v>
      </c>
      <c r="P118">
        <f t="shared" si="16"/>
        <v>-5412.6749607625352</v>
      </c>
      <c r="R118">
        <f t="shared" si="11"/>
        <v>0</v>
      </c>
      <c r="S118">
        <f t="shared" si="12"/>
        <v>0</v>
      </c>
      <c r="T118">
        <f t="shared" si="13"/>
        <v>0</v>
      </c>
    </row>
    <row r="119" spans="12:20">
      <c r="L119">
        <f t="shared" si="14"/>
        <v>1.0659999999999927</v>
      </c>
      <c r="M119">
        <f t="shared" si="9"/>
        <v>0.92581107261825812</v>
      </c>
      <c r="N119">
        <f t="shared" si="10"/>
        <v>-8.1733762255454643</v>
      </c>
      <c r="O119">
        <f t="shared" si="15"/>
        <v>399.21562075183624</v>
      </c>
      <c r="P119">
        <f t="shared" si="16"/>
        <v>-5424.3807434804739</v>
      </c>
      <c r="R119">
        <f t="shared" si="11"/>
        <v>0</v>
      </c>
      <c r="S119">
        <f t="shared" si="12"/>
        <v>0</v>
      </c>
      <c r="T119">
        <f t="shared" si="13"/>
        <v>0</v>
      </c>
    </row>
    <row r="120" spans="12:20">
      <c r="L120">
        <f t="shared" si="14"/>
        <v>1.0669999999999926</v>
      </c>
      <c r="M120">
        <f t="shared" si="9"/>
        <v>0.92667956330551715</v>
      </c>
      <c r="N120">
        <f t="shared" si="10"/>
        <v>-7.8287073047163602</v>
      </c>
      <c r="O120">
        <f t="shared" si="15"/>
        <v>394.50043135730328</v>
      </c>
      <c r="P120">
        <f t="shared" si="16"/>
        <v>-5431.9720008245067</v>
      </c>
      <c r="R120">
        <f t="shared" si="11"/>
        <v>0</v>
      </c>
      <c r="S120">
        <f t="shared" si="12"/>
        <v>0</v>
      </c>
      <c r="T120">
        <f t="shared" si="13"/>
        <v>0</v>
      </c>
    </row>
    <row r="121" spans="12:20">
      <c r="L121">
        <f t="shared" si="14"/>
        <v>1.0679999999999925</v>
      </c>
      <c r="M121">
        <f t="shared" si="9"/>
        <v>0.92754805399277629</v>
      </c>
      <c r="N121">
        <f t="shared" si="10"/>
        <v>-7.4881363240384466</v>
      </c>
      <c r="O121">
        <f t="shared" si="15"/>
        <v>389.7803865594999</v>
      </c>
      <c r="P121">
        <f t="shared" si="16"/>
        <v>-5435.6702785794832</v>
      </c>
      <c r="R121">
        <f t="shared" si="11"/>
        <v>0</v>
      </c>
      <c r="S121">
        <f t="shared" si="12"/>
        <v>0</v>
      </c>
      <c r="T121">
        <f t="shared" si="13"/>
        <v>0</v>
      </c>
    </row>
    <row r="122" spans="12:20">
      <c r="L122">
        <f t="shared" si="14"/>
        <v>1.0689999999999924</v>
      </c>
      <c r="M122">
        <f t="shared" si="9"/>
        <v>0.92841654468003532</v>
      </c>
      <c r="N122">
        <f t="shared" si="10"/>
        <v>-7.1516660331100184</v>
      </c>
      <c r="O122">
        <f t="shared" si="15"/>
        <v>385.05877332538876</v>
      </c>
      <c r="P122">
        <f t="shared" si="16"/>
        <v>-5435.6873995173037</v>
      </c>
      <c r="R122">
        <f t="shared" si="11"/>
        <v>0</v>
      </c>
      <c r="S122">
        <f t="shared" si="12"/>
        <v>0</v>
      </c>
      <c r="T122">
        <f t="shared" si="13"/>
        <v>0</v>
      </c>
    </row>
    <row r="123" spans="12:20">
      <c r="L123">
        <f t="shared" si="14"/>
        <v>1.0699999999999923</v>
      </c>
      <c r="M123">
        <f t="shared" si="9"/>
        <v>0.92928503536729434</v>
      </c>
      <c r="N123">
        <f t="shared" si="10"/>
        <v>-6.8192964066774771</v>
      </c>
      <c r="O123">
        <f t="shared" si="15"/>
        <v>380.33869878883587</v>
      </c>
      <c r="P123">
        <f t="shared" si="16"/>
        <v>-5432.2258657928087</v>
      </c>
      <c r="R123">
        <f t="shared" si="11"/>
        <v>0</v>
      </c>
      <c r="S123">
        <f t="shared" si="12"/>
        <v>0</v>
      </c>
      <c r="T123">
        <f t="shared" si="13"/>
        <v>0</v>
      </c>
    </row>
    <row r="124" spans="12:20">
      <c r="L124">
        <f t="shared" si="14"/>
        <v>1.0709999999999922</v>
      </c>
      <c r="M124">
        <f t="shared" si="9"/>
        <v>0.93015352605455348</v>
      </c>
      <c r="N124">
        <f t="shared" si="10"/>
        <v>-6.4910247973053359</v>
      </c>
      <c r="O124">
        <f t="shared" si="15"/>
        <v>375.62309817433083</v>
      </c>
      <c r="P124">
        <f t="shared" si="16"/>
        <v>-5425.4792451169669</v>
      </c>
      <c r="R124">
        <f t="shared" si="11"/>
        <v>0</v>
      </c>
      <c r="S124">
        <f t="shared" si="12"/>
        <v>0</v>
      </c>
      <c r="T124">
        <f t="shared" si="13"/>
        <v>0</v>
      </c>
    </row>
    <row r="125" spans="12:20">
      <c r="L125">
        <f t="shared" si="14"/>
        <v>1.0719999999999921</v>
      </c>
      <c r="M125">
        <f t="shared" si="9"/>
        <v>0.93102201674181251</v>
      </c>
      <c r="N125">
        <f t="shared" si="10"/>
        <v>-6.1668460813098562</v>
      </c>
      <c r="O125">
        <f t="shared" si="15"/>
        <v>370.91474239223282</v>
      </c>
      <c r="P125">
        <f t="shared" si="16"/>
        <v>-5415.6325409622768</v>
      </c>
      <c r="R125">
        <f t="shared" si="11"/>
        <v>0</v>
      </c>
      <c r="S125">
        <f t="shared" si="12"/>
        <v>0</v>
      </c>
      <c r="T125">
        <f t="shared" si="13"/>
        <v>0</v>
      </c>
    </row>
    <row r="126" spans="12:20">
      <c r="L126">
        <f t="shared" si="14"/>
        <v>1.072999999999992</v>
      </c>
      <c r="M126">
        <f t="shared" si="9"/>
        <v>0.93189050742907154</v>
      </c>
      <c r="N126">
        <f t="shared" si="10"/>
        <v>-5.8467527982358654</v>
      </c>
      <c r="O126">
        <f t="shared" si="15"/>
        <v>366.21624531944548</v>
      </c>
      <c r="P126">
        <f t="shared" si="16"/>
        <v>-5402.8625476034404</v>
      </c>
      <c r="R126">
        <f t="shared" si="11"/>
        <v>0</v>
      </c>
      <c r="S126">
        <f t="shared" si="12"/>
        <v>0</v>
      </c>
      <c r="T126">
        <f t="shared" si="13"/>
        <v>0</v>
      </c>
    </row>
    <row r="127" spans="12:20">
      <c r="L127">
        <f t="shared" si="14"/>
        <v>1.0739999999999919</v>
      </c>
      <c r="M127">
        <f t="shared" si="9"/>
        <v>0.93275899811633067</v>
      </c>
      <c r="N127">
        <f t="shared" si="10"/>
        <v>-5.5307352841440043</v>
      </c>
      <c r="O127">
        <f t="shared" si="15"/>
        <v>361.53007077796389</v>
      </c>
      <c r="P127">
        <f t="shared" si="16"/>
        <v>-5387.3381909476811</v>
      </c>
      <c r="R127">
        <f t="shared" si="11"/>
        <v>0</v>
      </c>
      <c r="S127">
        <f t="shared" si="12"/>
        <v>0</v>
      </c>
      <c r="T127">
        <f t="shared" si="13"/>
        <v>0</v>
      </c>
    </row>
    <row r="128" spans="12:20">
      <c r="L128">
        <f t="shared" si="14"/>
        <v>1.0749999999999917</v>
      </c>
      <c r="M128">
        <f t="shared" si="9"/>
        <v>0.9336274888035897</v>
      </c>
      <c r="N128">
        <f t="shared" si="10"/>
        <v>-5.2187817989663081</v>
      </c>
      <c r="O128">
        <f t="shared" si="15"/>
        <v>356.85853922353897</v>
      </c>
      <c r="P128">
        <f t="shared" si="16"/>
        <v>-5369.2208552047368</v>
      </c>
      <c r="R128">
        <f t="shared" si="11"/>
        <v>0</v>
      </c>
      <c r="S128">
        <f t="shared" si="12"/>
        <v>0</v>
      </c>
      <c r="T128">
        <f t="shared" si="13"/>
        <v>0</v>
      </c>
    </row>
    <row r="129" spans="12:20">
      <c r="L129">
        <f t="shared" si="14"/>
        <v>1.0759999999999916</v>
      </c>
      <c r="M129">
        <f t="shared" si="9"/>
        <v>0.93449597949084873</v>
      </c>
      <c r="N129">
        <f t="shared" si="10"/>
        <v>-4.9108786481749966</v>
      </c>
      <c r="O129">
        <f t="shared" si="15"/>
        <v>352.20383415679936</v>
      </c>
      <c r="P129">
        <f t="shared" si="16"/>
        <v>-5348.6646963549538</v>
      </c>
      <c r="R129">
        <f t="shared" si="11"/>
        <v>0</v>
      </c>
      <c r="S129">
        <f t="shared" si="12"/>
        <v>0</v>
      </c>
      <c r="T129">
        <f t="shared" si="13"/>
        <v>0</v>
      </c>
    </row>
    <row r="130" spans="12:20">
      <c r="L130">
        <f t="shared" si="14"/>
        <v>1.0769999999999915</v>
      </c>
      <c r="M130">
        <f t="shared" si="9"/>
        <v>0.93536447017810787</v>
      </c>
      <c r="N130">
        <f t="shared" si="10"/>
        <v>-4.6070102990020629</v>
      </c>
      <c r="O130">
        <f t="shared" si="15"/>
        <v>347.56800826742756</v>
      </c>
      <c r="P130">
        <f t="shared" si="16"/>
        <v>-5325.8169428609117</v>
      </c>
      <c r="R130">
        <f t="shared" si="11"/>
        <v>0</v>
      </c>
      <c r="S130">
        <f t="shared" si="12"/>
        <v>0</v>
      </c>
      <c r="T130">
        <f t="shared" si="13"/>
        <v>0</v>
      </c>
    </row>
    <row r="131" spans="12:20">
      <c r="L131">
        <f t="shared" si="14"/>
        <v>1.0779999999999914</v>
      </c>
      <c r="M131">
        <f t="shared" si="9"/>
        <v>0.93623296086536689</v>
      </c>
      <c r="N131">
        <f t="shared" si="10"/>
        <v>-4.3071594914360993</v>
      </c>
      <c r="O131">
        <f t="shared" si="15"/>
        <v>342.95298932295668</v>
      </c>
      <c r="P131">
        <f t="shared" si="16"/>
        <v>-5300.8181840082589</v>
      </c>
      <c r="R131">
        <f t="shared" si="11"/>
        <v>0</v>
      </c>
      <c r="S131">
        <f t="shared" si="12"/>
        <v>0</v>
      </c>
      <c r="T131">
        <f t="shared" si="13"/>
        <v>0</v>
      </c>
    </row>
    <row r="132" spans="12:20">
      <c r="L132">
        <f t="shared" si="14"/>
        <v>1.0789999999999913</v>
      </c>
      <c r="M132">
        <f t="shared" ref="M132:M195" si="17">L132*I$4</f>
        <v>0.93710145155262603</v>
      </c>
      <c r="N132">
        <f t="shared" ref="N132:N195" si="18">4*C$5*((C$6/M132)^(2*C$4)-(C$6/M132)^C$4)+C$7*EXP(-C$8*M132)</f>
        <v>-4.01130734421276</v>
      </c>
      <c r="O132">
        <f t="shared" si="15"/>
        <v>338.36058581209801</v>
      </c>
      <c r="P132">
        <f t="shared" si="16"/>
        <v>-5273.8026466730171</v>
      </c>
      <c r="R132">
        <f t="shared" ref="R132:R195" si="19">IF(N132=W$3,M132,0)</f>
        <v>0</v>
      </c>
      <c r="S132">
        <f t="shared" ref="S132:S195" si="20">IF(N132=W$3,P132,0)</f>
        <v>0</v>
      </c>
      <c r="T132">
        <f t="shared" ref="T132:T195" si="21">IF(O132=W$2,M132,0)</f>
        <v>0</v>
      </c>
    </row>
    <row r="133" spans="12:20">
      <c r="L133">
        <f t="shared" ref="L133:L196" si="22">L132+0.001</f>
        <v>1.0799999999999912</v>
      </c>
      <c r="M133">
        <f t="shared" si="17"/>
        <v>0.93796994223988506</v>
      </c>
      <c r="N133">
        <f t="shared" si="18"/>
        <v>-3.7194334560094298</v>
      </c>
      <c r="O133">
        <f t="shared" ref="O133:O196" si="23">(N134-N132)/(M134-M132)</f>
        <v>333.79249235280105</v>
      </c>
      <c r="P133">
        <f t="shared" si="16"/>
        <v>-5244.8984605763262</v>
      </c>
      <c r="R133">
        <f t="shared" si="19"/>
        <v>0</v>
      </c>
      <c r="S133">
        <f t="shared" si="20"/>
        <v>0</v>
      </c>
      <c r="T133">
        <f t="shared" si="21"/>
        <v>0</v>
      </c>
    </row>
    <row r="134" spans="12:20">
      <c r="L134">
        <f t="shared" si="22"/>
        <v>1.0809999999999911</v>
      </c>
      <c r="M134">
        <f t="shared" si="17"/>
        <v>0.93883843292714408</v>
      </c>
      <c r="N134">
        <f t="shared" si="18"/>
        <v>-3.4315160020419846</v>
      </c>
      <c r="O134">
        <f t="shared" si="23"/>
        <v>329.25029487483852</v>
      </c>
      <c r="P134">
        <f t="shared" ref="P134:P197" si="24">(O135-O133)/(M135-M133)</f>
        <v>-5214.2279128177288</v>
      </c>
      <c r="R134">
        <f t="shared" si="19"/>
        <v>0</v>
      </c>
      <c r="S134">
        <f t="shared" si="20"/>
        <v>0</v>
      </c>
      <c r="T134">
        <f t="shared" si="21"/>
        <v>0</v>
      </c>
    </row>
    <row r="135" spans="12:20">
      <c r="L135">
        <f t="shared" si="22"/>
        <v>1.081999999999991</v>
      </c>
      <c r="M135">
        <f t="shared" si="17"/>
        <v>0.93970692361440322</v>
      </c>
      <c r="N135">
        <f t="shared" si="18"/>
        <v>-3.1475318262572216</v>
      </c>
      <c r="O135">
        <f t="shared" si="23"/>
        <v>324.73547558574393</v>
      </c>
      <c r="P135">
        <f t="shared" si="24"/>
        <v>-5181.9076921972337</v>
      </c>
      <c r="R135">
        <f t="shared" si="19"/>
        <v>0</v>
      </c>
      <c r="S135">
        <f t="shared" si="20"/>
        <v>0</v>
      </c>
      <c r="T135">
        <f t="shared" si="21"/>
        <v>0</v>
      </c>
    </row>
    <row r="136" spans="12:20">
      <c r="L136">
        <f t="shared" si="22"/>
        <v>1.0829999999999909</v>
      </c>
      <c r="M136">
        <f t="shared" si="17"/>
        <v>0.94057541430166225</v>
      </c>
      <c r="N136">
        <f t="shared" si="18"/>
        <v>-2.8674565293042491</v>
      </c>
      <c r="O136">
        <f t="shared" si="23"/>
        <v>320.24941772901951</v>
      </c>
      <c r="P136">
        <f t="shared" si="24"/>
        <v>-5148.0491233820703</v>
      </c>
      <c r="R136">
        <f t="shared" si="19"/>
        <v>0</v>
      </c>
      <c r="S136">
        <f t="shared" si="20"/>
        <v>0</v>
      </c>
      <c r="T136">
        <f t="shared" si="21"/>
        <v>0</v>
      </c>
    </row>
    <row r="137" spans="12:20">
      <c r="L137">
        <f t="shared" si="22"/>
        <v>1.0839999999999907</v>
      </c>
      <c r="M137">
        <f t="shared" si="17"/>
        <v>0.94144390498892128</v>
      </c>
      <c r="N137">
        <f t="shared" si="18"/>
        <v>-2.5912645524616629</v>
      </c>
      <c r="O137">
        <f t="shared" si="23"/>
        <v>315.79341014332527</v>
      </c>
      <c r="P137">
        <f t="shared" si="24"/>
        <v>-5112.7583914336592</v>
      </c>
      <c r="R137">
        <f t="shared" si="19"/>
        <v>0</v>
      </c>
      <c r="S137">
        <f t="shared" si="20"/>
        <v>0</v>
      </c>
      <c r="T137">
        <f t="shared" si="21"/>
        <v>0</v>
      </c>
    </row>
    <row r="138" spans="12:20">
      <c r="L138">
        <f t="shared" si="22"/>
        <v>1.0849999999999906</v>
      </c>
      <c r="M138">
        <f t="shared" si="17"/>
        <v>0.94231239567618041</v>
      </c>
      <c r="N138">
        <f t="shared" si="18"/>
        <v>-2.3189292576897174</v>
      </c>
      <c r="O138">
        <f t="shared" si="23"/>
        <v>311.36865163068779</v>
      </c>
      <c r="P138">
        <f t="shared" si="24"/>
        <v>-5076.1367574582209</v>
      </c>
      <c r="R138">
        <f t="shared" si="19"/>
        <v>0</v>
      </c>
      <c r="S138">
        <f t="shared" si="20"/>
        <v>0</v>
      </c>
      <c r="T138">
        <f t="shared" si="21"/>
        <v>0</v>
      </c>
    </row>
    <row r="139" spans="12:20">
      <c r="L139">
        <f t="shared" si="22"/>
        <v>1.0859999999999905</v>
      </c>
      <c r="M139">
        <f t="shared" si="17"/>
        <v>0.94318088636343944</v>
      </c>
      <c r="N139">
        <f t="shared" si="18"/>
        <v>-2.0504230039703231</v>
      </c>
      <c r="O139">
        <f t="shared" si="23"/>
        <v>306.97625514111331</v>
      </c>
      <c r="P139">
        <f t="shared" si="24"/>
        <v>-5038.2807654132866</v>
      </c>
      <c r="R139">
        <f t="shared" si="19"/>
        <v>0</v>
      </c>
      <c r="S139">
        <f t="shared" si="20"/>
        <v>0</v>
      </c>
      <c r="T139">
        <f t="shared" si="21"/>
        <v>0</v>
      </c>
    </row>
    <row r="140" spans="12:20">
      <c r="L140">
        <f t="shared" si="22"/>
        <v>1.0869999999999904</v>
      </c>
      <c r="M140">
        <f t="shared" si="17"/>
        <v>0.94404937705069847</v>
      </c>
      <c r="N140">
        <f t="shared" si="18"/>
        <v>-1.7857172200903015</v>
      </c>
      <c r="O140">
        <f t="shared" si="23"/>
        <v>302.61725178157235</v>
      </c>
      <c r="P140">
        <f t="shared" si="24"/>
        <v>-4999.2824401891394</v>
      </c>
      <c r="R140">
        <f t="shared" si="19"/>
        <v>0</v>
      </c>
      <c r="S140">
        <f t="shared" si="20"/>
        <v>0</v>
      </c>
      <c r="T140">
        <f t="shared" si="21"/>
        <v>0</v>
      </c>
    </row>
    <row r="141" spans="12:20">
      <c r="L141">
        <f t="shared" si="22"/>
        <v>1.0879999999999903</v>
      </c>
      <c r="M141">
        <f t="shared" si="17"/>
        <v>0.94491786773795761</v>
      </c>
      <c r="N141">
        <f t="shared" si="18"/>
        <v>-1.5247824740178579</v>
      </c>
      <c r="O141">
        <f t="shared" si="23"/>
        <v>298.29259465654906</v>
      </c>
      <c r="P141">
        <f t="shared" si="24"/>
        <v>-4959.2294778450405</v>
      </c>
      <c r="R141">
        <f t="shared" si="19"/>
        <v>0</v>
      </c>
      <c r="S141">
        <f t="shared" si="20"/>
        <v>0</v>
      </c>
      <c r="T141">
        <f t="shared" si="21"/>
        <v>0</v>
      </c>
    </row>
    <row r="142" spans="12:20">
      <c r="L142">
        <f t="shared" si="22"/>
        <v>1.0889999999999902</v>
      </c>
      <c r="M142">
        <f t="shared" si="17"/>
        <v>0.94578635842521663</v>
      </c>
      <c r="N142">
        <f t="shared" si="18"/>
        <v>-1.2675885390151791</v>
      </c>
      <c r="O142">
        <f t="shared" si="23"/>
        <v>294.00316254659407</v>
      </c>
      <c r="P142">
        <f t="shared" si="24"/>
        <v>-4918.2054282370273</v>
      </c>
      <c r="R142">
        <f t="shared" si="19"/>
        <v>0</v>
      </c>
      <c r="S142">
        <f t="shared" si="20"/>
        <v>0</v>
      </c>
      <c r="T142">
        <f t="shared" si="21"/>
        <v>0</v>
      </c>
    </row>
    <row r="143" spans="12:20">
      <c r="L143">
        <f t="shared" si="22"/>
        <v>1.0899999999999901</v>
      </c>
      <c r="M143">
        <f t="shared" si="17"/>
        <v>0.94665484911247566</v>
      </c>
      <c r="N143">
        <f t="shared" si="18"/>
        <v>-1.0141044566250201</v>
      </c>
      <c r="O143">
        <f t="shared" si="23"/>
        <v>289.74976343164775</v>
      </c>
      <c r="P143">
        <f t="shared" si="24"/>
        <v>-4876.289869873026</v>
      </c>
      <c r="R143">
        <f t="shared" si="19"/>
        <v>0</v>
      </c>
      <c r="S143">
        <f t="shared" si="20"/>
        <v>0</v>
      </c>
      <c r="T143">
        <f t="shared" si="21"/>
        <v>0</v>
      </c>
    </row>
    <row r="144" spans="12:20">
      <c r="L144">
        <f t="shared" si="22"/>
        <v>1.09099999999999</v>
      </c>
      <c r="M144">
        <f t="shared" si="17"/>
        <v>0.9475233397997348</v>
      </c>
      <c r="N144">
        <f t="shared" si="18"/>
        <v>-0.76429859666336242</v>
      </c>
      <c r="O144">
        <f t="shared" si="23"/>
        <v>285.53313786587302</v>
      </c>
      <c r="P144">
        <f t="shared" si="24"/>
        <v>-4833.5585777000388</v>
      </c>
      <c r="R144">
        <f t="shared" si="19"/>
        <v>0</v>
      </c>
      <c r="S144">
        <f t="shared" si="20"/>
        <v>0</v>
      </c>
      <c r="T144">
        <f t="shared" si="21"/>
        <v>0</v>
      </c>
    </row>
    <row r="145" spans="12:20">
      <c r="L145">
        <f t="shared" si="22"/>
        <v>1.0919999999999899</v>
      </c>
      <c r="M145">
        <f t="shared" si="17"/>
        <v>0.94839183048699383</v>
      </c>
      <c r="N145">
        <f t="shared" si="18"/>
        <v>-0.51813871434427128</v>
      </c>
      <c r="O145">
        <f t="shared" si="23"/>
        <v>281.35396220954027</v>
      </c>
      <c r="P145">
        <f t="shared" si="24"/>
        <v>-4790.083684269568</v>
      </c>
      <c r="R145">
        <f t="shared" si="19"/>
        <v>0</v>
      </c>
      <c r="S145">
        <f t="shared" si="20"/>
        <v>0</v>
      </c>
      <c r="T145">
        <f t="shared" si="21"/>
        <v>0</v>
      </c>
    </row>
    <row r="146" spans="12:20">
      <c r="L146">
        <f t="shared" si="22"/>
        <v>1.0929999999999898</v>
      </c>
      <c r="M146">
        <f t="shared" si="17"/>
        <v>0.94926032117425285</v>
      </c>
      <c r="N146">
        <f t="shared" si="18"/>
        <v>-0.27559200465853451</v>
      </c>
      <c r="O146">
        <f t="shared" si="23"/>
        <v>277.21285172391396</v>
      </c>
      <c r="P146">
        <f t="shared" si="24"/>
        <v>-4745.9338341311841</v>
      </c>
      <c r="R146">
        <f t="shared" si="19"/>
        <v>0</v>
      </c>
      <c r="S146">
        <f t="shared" si="20"/>
        <v>0</v>
      </c>
      <c r="T146">
        <f t="shared" si="21"/>
        <v>0</v>
      </c>
    </row>
    <row r="147" spans="12:20">
      <c r="L147">
        <f t="shared" si="22"/>
        <v>1.0939999999999896</v>
      </c>
      <c r="M147">
        <f t="shared" si="17"/>
        <v>0.95012881186151199</v>
      </c>
      <c r="N147">
        <f t="shared" si="18"/>
        <v>-3.6625154122766901E-2</v>
      </c>
      <c r="O147">
        <f t="shared" si="23"/>
        <v>273.11036353495882</v>
      </c>
      <c r="P147">
        <f t="shared" si="24"/>
        <v>-4701.1743318672261</v>
      </c>
      <c r="R147">
        <f t="shared" si="19"/>
        <v>0</v>
      </c>
      <c r="S147">
        <f t="shared" si="20"/>
        <v>0</v>
      </c>
      <c r="T147">
        <f t="shared" si="21"/>
        <v>0</v>
      </c>
    </row>
    <row r="148" spans="12:20">
      <c r="L148">
        <f t="shared" si="22"/>
        <v>1.0949999999999895</v>
      </c>
      <c r="M148">
        <f t="shared" si="17"/>
        <v>0.95099730254877102</v>
      </c>
      <c r="N148">
        <f t="shared" si="18"/>
        <v>0.19879560998957402</v>
      </c>
      <c r="O148">
        <f t="shared" si="23"/>
        <v>269.04699947109771</v>
      </c>
      <c r="P148">
        <f t="shared" si="24"/>
        <v>-4655.8672842523129</v>
      </c>
      <c r="R148">
        <f t="shared" si="19"/>
        <v>0</v>
      </c>
      <c r="S148">
        <f t="shared" si="20"/>
        <v>0</v>
      </c>
      <c r="T148">
        <f t="shared" si="21"/>
        <v>0</v>
      </c>
    </row>
    <row r="149" spans="12:20">
      <c r="L149">
        <f t="shared" si="22"/>
        <v>1.0959999999999894</v>
      </c>
      <c r="M149">
        <f t="shared" si="17"/>
        <v>0.95186579323603004</v>
      </c>
      <c r="N149">
        <f t="shared" si="18"/>
        <v>0.43070447282849855</v>
      </c>
      <c r="O149">
        <f t="shared" si="23"/>
        <v>265.0232087799846</v>
      </c>
      <c r="P149">
        <f t="shared" si="24"/>
        <v>-4610.0717365331266</v>
      </c>
      <c r="R149">
        <f t="shared" si="19"/>
        <v>0</v>
      </c>
      <c r="S149">
        <f t="shared" si="20"/>
        <v>0</v>
      </c>
      <c r="T149">
        <f t="shared" si="21"/>
        <v>0</v>
      </c>
    </row>
    <row r="150" spans="12:20">
      <c r="L150">
        <f t="shared" si="22"/>
        <v>1.0969999999999893</v>
      </c>
      <c r="M150">
        <f t="shared" si="17"/>
        <v>0.95273428392328918</v>
      </c>
      <c r="N150">
        <f t="shared" si="18"/>
        <v>0.65913598745544633</v>
      </c>
      <c r="O150">
        <f t="shared" si="23"/>
        <v>261.03939072954705</v>
      </c>
      <c r="P150">
        <f t="shared" si="24"/>
        <v>-4563.8438030670086</v>
      </c>
      <c r="R150">
        <f t="shared" si="19"/>
        <v>0</v>
      </c>
      <c r="S150">
        <f t="shared" si="20"/>
        <v>0</v>
      </c>
      <c r="T150">
        <f t="shared" si="21"/>
        <v>0</v>
      </c>
    </row>
    <row r="151" spans="12:20">
      <c r="L151">
        <f t="shared" si="22"/>
        <v>1.0979999999999892</v>
      </c>
      <c r="M151">
        <f t="shared" si="17"/>
        <v>0.95360277461054821</v>
      </c>
      <c r="N151">
        <f t="shared" si="18"/>
        <v>0.88412503254129149</v>
      </c>
      <c r="O151">
        <f t="shared" si="23"/>
        <v>257.09589709784706</v>
      </c>
      <c r="P151">
        <f t="shared" si="24"/>
        <v>-4517.2367926975267</v>
      </c>
      <c r="R151">
        <f t="shared" si="19"/>
        <v>0</v>
      </c>
      <c r="S151">
        <f t="shared" si="20"/>
        <v>0</v>
      </c>
      <c r="T151">
        <f t="shared" si="21"/>
        <v>0</v>
      </c>
    </row>
    <row r="152" spans="12:20">
      <c r="L152">
        <f t="shared" si="22"/>
        <v>1.0989999999999891</v>
      </c>
      <c r="M152">
        <f t="shared" si="17"/>
        <v>0.95447126529780724</v>
      </c>
      <c r="N152">
        <f t="shared" si="18"/>
        <v>1.1057067721794169</v>
      </c>
      <c r="O152">
        <f t="shared" si="23"/>
        <v>253.19303455634378</v>
      </c>
      <c r="P152">
        <f t="shared" si="24"/>
        <v>-4470.301329028257</v>
      </c>
      <c r="R152">
        <f t="shared" si="19"/>
        <v>0</v>
      </c>
      <c r="S152">
        <f t="shared" si="20"/>
        <v>0</v>
      </c>
      <c r="T152">
        <f t="shared" si="21"/>
        <v>0</v>
      </c>
    </row>
    <row r="153" spans="12:20">
      <c r="L153">
        <f t="shared" si="22"/>
        <v>1.099999999999989</v>
      </c>
      <c r="M153">
        <f t="shared" si="17"/>
        <v>0.95533975598506637</v>
      </c>
      <c r="N153">
        <f t="shared" si="18"/>
        <v>1.3239166177233948</v>
      </c>
      <c r="O153">
        <f t="shared" si="23"/>
        <v>249.33106695084118</v>
      </c>
      <c r="P153">
        <f t="shared" si="24"/>
        <v>-4423.0854657015907</v>
      </c>
      <c r="R153">
        <f t="shared" si="19"/>
        <v>0</v>
      </c>
      <c r="S153">
        <f t="shared" si="20"/>
        <v>0</v>
      </c>
      <c r="T153">
        <f t="shared" si="21"/>
        <v>0</v>
      </c>
    </row>
    <row r="154" spans="12:20">
      <c r="L154">
        <f t="shared" si="22"/>
        <v>1.1009999999999889</v>
      </c>
      <c r="M154">
        <f t="shared" si="17"/>
        <v>0.9562082466723254</v>
      </c>
      <c r="N154">
        <f t="shared" si="18"/>
        <v>1.5387901915617697</v>
      </c>
      <c r="O154">
        <f t="shared" si="23"/>
        <v>245.51021748451811</v>
      </c>
      <c r="P154">
        <f t="shared" si="24"/>
        <v>-4375.6347969313892</v>
      </c>
      <c r="R154">
        <f t="shared" si="19"/>
        <v>0</v>
      </c>
      <c r="S154">
        <f t="shared" si="20"/>
        <v>0</v>
      </c>
      <c r="T154">
        <f t="shared" si="21"/>
        <v>0</v>
      </c>
    </row>
    <row r="155" spans="12:20">
      <c r="L155">
        <f t="shared" si="22"/>
        <v>1.1019999999999888</v>
      </c>
      <c r="M155">
        <f t="shared" si="17"/>
        <v>0.95707673735958443</v>
      </c>
      <c r="N155">
        <f t="shared" si="18"/>
        <v>1.7503632927478794</v>
      </c>
      <c r="O155">
        <f t="shared" si="23"/>
        <v>241.73067080687827</v>
      </c>
      <c r="P155">
        <f t="shared" si="24"/>
        <v>-4327.9925636878506</v>
      </c>
      <c r="R155">
        <f t="shared" si="19"/>
        <v>0</v>
      </c>
      <c r="S155">
        <f t="shared" si="20"/>
        <v>0</v>
      </c>
      <c r="T155">
        <f t="shared" si="21"/>
        <v>0</v>
      </c>
    </row>
    <row r="156" spans="12:20">
      <c r="L156">
        <f t="shared" si="22"/>
        <v>1.1029999999999887</v>
      </c>
      <c r="M156">
        <f t="shared" si="17"/>
        <v>0.95794522804684357</v>
      </c>
      <c r="N156">
        <f t="shared" si="18"/>
        <v>1.9586718644030991</v>
      </c>
      <c r="O156">
        <f t="shared" si="23"/>
        <v>237.99257501233919</v>
      </c>
      <c r="P156">
        <f t="shared" si="24"/>
        <v>-4280.1997552987559</v>
      </c>
      <c r="R156">
        <f t="shared" si="19"/>
        <v>0</v>
      </c>
      <c r="S156">
        <f t="shared" si="20"/>
        <v>0</v>
      </c>
      <c r="T156">
        <f t="shared" si="21"/>
        <v>0</v>
      </c>
    </row>
    <row r="157" spans="12:20">
      <c r="L157">
        <f t="shared" si="22"/>
        <v>1.1039999999999885</v>
      </c>
      <c r="M157">
        <f t="shared" si="17"/>
        <v>0.95881371873410259</v>
      </c>
      <c r="N157">
        <f t="shared" si="18"/>
        <v>2.1637519628179298</v>
      </c>
      <c r="O157">
        <f t="shared" si="23"/>
        <v>234.29604355270712</v>
      </c>
      <c r="P157">
        <f t="shared" si="24"/>
        <v>-4232.2952069912608</v>
      </c>
      <c r="R157">
        <f t="shared" si="19"/>
        <v>0</v>
      </c>
      <c r="S157">
        <f t="shared" si="20"/>
        <v>0</v>
      </c>
      <c r="T157">
        <f t="shared" si="21"/>
        <v>0</v>
      </c>
    </row>
    <row r="158" spans="12:20">
      <c r="L158">
        <f t="shared" si="22"/>
        <v>1.1049999999999884</v>
      </c>
      <c r="M158">
        <f t="shared" si="17"/>
        <v>0.95968220942136162</v>
      </c>
      <c r="N158">
        <f t="shared" si="18"/>
        <v>2.3656397281774222</v>
      </c>
      <c r="O158">
        <f t="shared" si="23"/>
        <v>230.64115706633334</v>
      </c>
      <c r="P158">
        <f t="shared" si="24"/>
        <v>-4184.3156935515954</v>
      </c>
      <c r="R158">
        <f t="shared" si="19"/>
        <v>0</v>
      </c>
      <c r="S158">
        <f t="shared" si="20"/>
        <v>0</v>
      </c>
      <c r="T158">
        <f t="shared" si="21"/>
        <v>0</v>
      </c>
    </row>
    <row r="159" spans="12:20">
      <c r="L159">
        <f t="shared" si="22"/>
        <v>1.1059999999999883</v>
      </c>
      <c r="M159">
        <f t="shared" si="17"/>
        <v>0.96055070010862076</v>
      </c>
      <c r="N159">
        <f t="shared" si="18"/>
        <v>2.5643713568394695</v>
      </c>
      <c r="O159">
        <f t="shared" si="23"/>
        <v>227.02796512790394</v>
      </c>
      <c r="P159">
        <f t="shared" si="24"/>
        <v>-4136.2960189124287</v>
      </c>
      <c r="R159">
        <f t="shared" si="19"/>
        <v>0</v>
      </c>
      <c r="S159">
        <f t="shared" si="20"/>
        <v>0</v>
      </c>
      <c r="T159">
        <f t="shared" si="21"/>
        <v>0</v>
      </c>
    </row>
    <row r="160" spans="12:20">
      <c r="L160">
        <f t="shared" si="22"/>
        <v>1.1069999999999882</v>
      </c>
      <c r="M160">
        <f t="shared" si="17"/>
        <v>0.96141919079587979</v>
      </c>
      <c r="N160">
        <f t="shared" si="18"/>
        <v>2.7599830750993508</v>
      </c>
      <c r="O160">
        <f t="shared" si="23"/>
        <v>223.45648792198881</v>
      </c>
      <c r="P160">
        <f t="shared" si="24"/>
        <v>-4088.2691021890423</v>
      </c>
      <c r="R160">
        <f t="shared" si="19"/>
        <v>0</v>
      </c>
      <c r="S160">
        <f t="shared" si="20"/>
        <v>0</v>
      </c>
      <c r="T160">
        <f t="shared" si="21"/>
        <v>0</v>
      </c>
    </row>
    <row r="161" spans="12:20">
      <c r="L161">
        <f t="shared" si="22"/>
        <v>1.1079999999999881</v>
      </c>
      <c r="M161">
        <f t="shared" si="17"/>
        <v>0.96228768148313881</v>
      </c>
      <c r="N161">
        <f t="shared" si="18"/>
        <v>2.9525111143751825</v>
      </c>
      <c r="O161">
        <f t="shared" si="23"/>
        <v>219.92671784338393</v>
      </c>
      <c r="P161">
        <f t="shared" si="24"/>
        <v>-4040.2660602069468</v>
      </c>
      <c r="R161">
        <f t="shared" si="19"/>
        <v>0</v>
      </c>
      <c r="S161">
        <f t="shared" si="20"/>
        <v>0</v>
      </c>
      <c r="T161">
        <f t="shared" si="21"/>
        <v>0</v>
      </c>
    </row>
    <row r="162" spans="12:20">
      <c r="L162">
        <f t="shared" si="22"/>
        <v>1.108999999999988</v>
      </c>
      <c r="M162">
        <f t="shared" si="17"/>
        <v>0.96315617217039795</v>
      </c>
      <c r="N162">
        <f t="shared" si="18"/>
        <v>3.1419916877522205</v>
      </c>
      <c r="O162">
        <f t="shared" si="23"/>
        <v>216.43862102731146</v>
      </c>
      <c r="P162">
        <f t="shared" si="24"/>
        <v>-3992.3162865773015</v>
      </c>
      <c r="R162">
        <f t="shared" si="19"/>
        <v>0</v>
      </c>
      <c r="S162">
        <f t="shared" si="20"/>
        <v>0</v>
      </c>
      <c r="T162">
        <f t="shared" si="21"/>
        <v>0</v>
      </c>
    </row>
    <row r="163" spans="12:20">
      <c r="L163">
        <f t="shared" si="22"/>
        <v>1.1099999999999879</v>
      </c>
      <c r="M163">
        <f t="shared" si="17"/>
        <v>0.96402466285765698</v>
      </c>
      <c r="N163">
        <f t="shared" si="18"/>
        <v>3.3284609678260182</v>
      </c>
      <c r="O163">
        <f t="shared" si="23"/>
        <v>212.99213881241363</v>
      </c>
      <c r="P163">
        <f t="shared" si="24"/>
        <v>-3944.4475274691786</v>
      </c>
      <c r="R163">
        <f t="shared" si="19"/>
        <v>0</v>
      </c>
      <c r="S163">
        <f t="shared" si="20"/>
        <v>0</v>
      </c>
      <c r="T163">
        <f t="shared" si="21"/>
        <v>0</v>
      </c>
    </row>
    <row r="164" spans="12:20">
      <c r="L164">
        <f t="shared" si="22"/>
        <v>1.1109999999999878</v>
      </c>
      <c r="M164">
        <f t="shared" si="17"/>
        <v>0.964893153544916</v>
      </c>
      <c r="N164">
        <f t="shared" si="18"/>
        <v>3.5119550657881469</v>
      </c>
      <c r="O164">
        <f t="shared" si="23"/>
        <v>209.5871891393337</v>
      </c>
      <c r="P164">
        <f t="shared" si="24"/>
        <v>-3896.685954432161</v>
      </c>
      <c r="R164">
        <f t="shared" si="19"/>
        <v>0</v>
      </c>
      <c r="S164">
        <f t="shared" si="20"/>
        <v>0</v>
      </c>
      <c r="T164">
        <f t="shared" si="21"/>
        <v>0</v>
      </c>
    </row>
    <row r="165" spans="12:20">
      <c r="L165">
        <f t="shared" si="22"/>
        <v>1.1119999999999877</v>
      </c>
      <c r="M165">
        <f t="shared" si="17"/>
        <v>0.96576164423217514</v>
      </c>
      <c r="N165">
        <f t="shared" si="18"/>
        <v>3.6925100116986567</v>
      </c>
      <c r="O165">
        <f t="shared" si="23"/>
        <v>206.22366788721843</v>
      </c>
      <c r="P165">
        <f t="shared" si="24"/>
        <v>-3849.0562340937663</v>
      </c>
      <c r="R165">
        <f t="shared" si="19"/>
        <v>0</v>
      </c>
      <c r="S165">
        <f t="shared" si="20"/>
        <v>0</v>
      </c>
      <c r="T165">
        <f t="shared" si="21"/>
        <v>0</v>
      </c>
    </row>
    <row r="166" spans="12:20">
      <c r="L166">
        <f t="shared" si="22"/>
        <v>1.1129999999999876</v>
      </c>
      <c r="M166">
        <f t="shared" si="17"/>
        <v>0.96663013491943417</v>
      </c>
      <c r="N166">
        <f t="shared" si="18"/>
        <v>3.8701617358930651</v>
      </c>
      <c r="O166">
        <f t="shared" si="23"/>
        <v>202.9014501512398</v>
      </c>
      <c r="P166">
        <f t="shared" si="24"/>
        <v>-3801.5815948644704</v>
      </c>
      <c r="R166">
        <f t="shared" si="19"/>
        <v>0</v>
      </c>
      <c r="S166">
        <f t="shared" si="20"/>
        <v>0</v>
      </c>
      <c r="T166">
        <f t="shared" si="21"/>
        <v>0</v>
      </c>
    </row>
    <row r="167" spans="12:20">
      <c r="L167">
        <f t="shared" si="22"/>
        <v>1.1139999999999874</v>
      </c>
      <c r="M167">
        <f t="shared" si="17"/>
        <v>0.9674986256066932</v>
      </c>
      <c r="N167">
        <f t="shared" si="18"/>
        <v>4.0449460514740636</v>
      </c>
      <c r="O167">
        <f t="shared" si="23"/>
        <v>199.6203914632282</v>
      </c>
      <c r="P167">
        <f t="shared" si="24"/>
        <v>-3754.2838911546992</v>
      </c>
      <c r="R167">
        <f t="shared" si="19"/>
        <v>0</v>
      </c>
      <c r="S167">
        <f t="shared" si="20"/>
        <v>0</v>
      </c>
      <c r="T167">
        <f t="shared" si="21"/>
        <v>0</v>
      </c>
    </row>
    <row r="168" spans="12:20">
      <c r="L168">
        <f t="shared" si="22"/>
        <v>1.1149999999999873</v>
      </c>
      <c r="M168">
        <f t="shared" si="17"/>
        <v>0.96836711629395233</v>
      </c>
      <c r="N168">
        <f t="shared" si="18"/>
        <v>4.2168986378387174</v>
      </c>
      <c r="O168">
        <f t="shared" si="23"/>
        <v>196.38032895765051</v>
      </c>
      <c r="P168">
        <f t="shared" si="24"/>
        <v>-3707.183664831311</v>
      </c>
      <c r="R168">
        <f t="shared" si="19"/>
        <v>0</v>
      </c>
      <c r="S168">
        <f t="shared" si="20"/>
        <v>0</v>
      </c>
      <c r="T168">
        <f t="shared" si="21"/>
        <v>0</v>
      </c>
    </row>
    <row r="169" spans="12:20">
      <c r="L169">
        <f t="shared" si="22"/>
        <v>1.1159999999999872</v>
      </c>
      <c r="M169">
        <f t="shared" si="17"/>
        <v>0.96923560698121136</v>
      </c>
      <c r="N169">
        <f t="shared" si="18"/>
        <v>4.3860550251952528</v>
      </c>
      <c r="O169">
        <f t="shared" si="23"/>
        <v>193.18108248549822</v>
      </c>
      <c r="P169">
        <f t="shared" si="24"/>
        <v>-3660.3002040271722</v>
      </c>
      <c r="R169">
        <f t="shared" si="19"/>
        <v>0</v>
      </c>
      <c r="S169">
        <f t="shared" si="20"/>
        <v>0</v>
      </c>
      <c r="T169">
        <f t="shared" si="21"/>
        <v>0</v>
      </c>
    </row>
    <row r="170" spans="12:20">
      <c r="L170">
        <f t="shared" si="22"/>
        <v>1.1169999999999871</v>
      </c>
      <c r="M170">
        <f t="shared" si="17"/>
        <v>0.97010409766847039</v>
      </c>
      <c r="N170">
        <f t="shared" si="18"/>
        <v>4.5524505800252637</v>
      </c>
      <c r="O170">
        <f t="shared" si="23"/>
        <v>190.02245567811067</v>
      </c>
      <c r="P170">
        <f t="shared" si="24"/>
        <v>-3613.6515996147796</v>
      </c>
      <c r="R170">
        <f t="shared" si="19"/>
        <v>0</v>
      </c>
      <c r="S170">
        <f t="shared" si="20"/>
        <v>0</v>
      </c>
      <c r="T170">
        <f t="shared" si="21"/>
        <v>0</v>
      </c>
    </row>
    <row r="171" spans="12:20">
      <c r="L171">
        <f t="shared" si="22"/>
        <v>1.117999999999987</v>
      </c>
      <c r="M171">
        <f t="shared" si="17"/>
        <v>0.97097258835572953</v>
      </c>
      <c r="N171">
        <f t="shared" si="18"/>
        <v>4.7161204914483346</v>
      </c>
      <c r="O171">
        <f t="shared" si="23"/>
        <v>186.90423696296958</v>
      </c>
      <c r="P171">
        <f t="shared" si="24"/>
        <v>-3567.2547993204216</v>
      </c>
      <c r="R171">
        <f t="shared" si="19"/>
        <v>0</v>
      </c>
      <c r="S171">
        <f t="shared" si="20"/>
        <v>0</v>
      </c>
      <c r="T171">
        <f t="shared" si="21"/>
        <v>0</v>
      </c>
    </row>
    <row r="172" spans="12:20">
      <c r="L172">
        <f t="shared" si="22"/>
        <v>1.1189999999999869</v>
      </c>
      <c r="M172">
        <f t="shared" si="17"/>
        <v>0.97184107904298855</v>
      </c>
      <c r="N172">
        <f t="shared" si="18"/>
        <v>4.8770997584484714</v>
      </c>
      <c r="O172">
        <f t="shared" si="23"/>
        <v>183.82620053353057</v>
      </c>
      <c r="P172">
        <f t="shared" si="24"/>
        <v>-3521.1256596169114</v>
      </c>
      <c r="R172">
        <f t="shared" si="19"/>
        <v>0</v>
      </c>
      <c r="S172">
        <f t="shared" si="20"/>
        <v>0</v>
      </c>
      <c r="T172">
        <f t="shared" si="21"/>
        <v>0</v>
      </c>
    </row>
    <row r="173" spans="12:20">
      <c r="L173">
        <f t="shared" si="22"/>
        <v>1.1199999999999868</v>
      </c>
      <c r="M173">
        <f t="shared" si="17"/>
        <v>0.97270956973024758</v>
      </c>
      <c r="N173">
        <f t="shared" si="18"/>
        <v>5.0354231779234979</v>
      </c>
      <c r="O173">
        <f t="shared" si="23"/>
        <v>180.7881072748774</v>
      </c>
      <c r="P173">
        <f t="shared" si="24"/>
        <v>-3475.2789954786526</v>
      </c>
      <c r="R173">
        <f t="shared" si="19"/>
        <v>0</v>
      </c>
      <c r="S173">
        <f t="shared" si="20"/>
        <v>0</v>
      </c>
      <c r="T173">
        <f t="shared" si="21"/>
        <v>0</v>
      </c>
    </row>
    <row r="174" spans="12:20">
      <c r="L174">
        <f t="shared" si="22"/>
        <v>1.1209999999999867</v>
      </c>
      <c r="M174">
        <f t="shared" si="17"/>
        <v>0.97357806041750672</v>
      </c>
      <c r="N174">
        <f t="shared" si="18"/>
        <v>5.1911253335193255</v>
      </c>
      <c r="O174">
        <f t="shared" si="23"/>
        <v>177.78970564712995</v>
      </c>
      <c r="P174">
        <f t="shared" si="24"/>
        <v>-3429.7286279591281</v>
      </c>
      <c r="R174">
        <f t="shared" si="19"/>
        <v>0</v>
      </c>
      <c r="S174">
        <f t="shared" si="20"/>
        <v>0</v>
      </c>
      <c r="T174">
        <f t="shared" si="21"/>
        <v>0</v>
      </c>
    </row>
    <row r="175" spans="12:20">
      <c r="L175">
        <f t="shared" si="22"/>
        <v>1.1219999999999866</v>
      </c>
      <c r="M175">
        <f t="shared" si="17"/>
        <v>0.97444655110476575</v>
      </c>
      <c r="N175">
        <f t="shared" si="18"/>
        <v>5.3442405852136297</v>
      </c>
      <c r="O175">
        <f t="shared" si="23"/>
        <v>174.83073252846066</v>
      </c>
      <c r="P175">
        <f t="shared" si="24"/>
        <v>-3384.4874298379264</v>
      </c>
      <c r="R175">
        <f t="shared" si="19"/>
        <v>0</v>
      </c>
      <c r="S175">
        <f t="shared" si="20"/>
        <v>0</v>
      </c>
      <c r="T175">
        <f t="shared" si="21"/>
        <v>0</v>
      </c>
    </row>
    <row r="176" spans="12:20">
      <c r="L176">
        <f t="shared" si="22"/>
        <v>1.1229999999999865</v>
      </c>
      <c r="M176">
        <f t="shared" si="17"/>
        <v>0.97531504179202477</v>
      </c>
      <c r="N176">
        <f t="shared" si="18"/>
        <v>5.4948030596146094</v>
      </c>
      <c r="O176">
        <f t="shared" si="23"/>
        <v>171.91091401921099</v>
      </c>
      <c r="P176">
        <f t="shared" si="24"/>
        <v>-3339.567369490172</v>
      </c>
      <c r="R176">
        <f t="shared" si="19"/>
        <v>0</v>
      </c>
      <c r="S176">
        <f t="shared" si="20"/>
        <v>0</v>
      </c>
      <c r="T176">
        <f t="shared" si="21"/>
        <v>0</v>
      </c>
    </row>
    <row r="177" spans="12:20">
      <c r="L177">
        <f t="shared" si="22"/>
        <v>1.1239999999999863</v>
      </c>
      <c r="M177">
        <f t="shared" si="17"/>
        <v>0.97618353247928391</v>
      </c>
      <c r="N177">
        <f t="shared" si="18"/>
        <v>5.6428466409413929</v>
      </c>
      <c r="O177">
        <f t="shared" si="23"/>
        <v>169.02996620870761</v>
      </c>
      <c r="P177">
        <f t="shared" si="24"/>
        <v>-3294.9795527906131</v>
      </c>
      <c r="R177">
        <f t="shared" si="19"/>
        <v>0</v>
      </c>
      <c r="S177">
        <f t="shared" si="20"/>
        <v>0</v>
      </c>
      <c r="T177">
        <f t="shared" si="21"/>
        <v>0</v>
      </c>
    </row>
    <row r="178" spans="12:20">
      <c r="L178">
        <f t="shared" si="22"/>
        <v>1.1249999999999862</v>
      </c>
      <c r="M178">
        <f t="shared" si="17"/>
        <v>0.97705202316654294</v>
      </c>
      <c r="N178">
        <f t="shared" si="18"/>
        <v>5.7884049626545693</v>
      </c>
      <c r="O178">
        <f t="shared" si="23"/>
        <v>166.1875959065955</v>
      </c>
      <c r="P178">
        <f t="shared" si="24"/>
        <v>-3250.7342632262526</v>
      </c>
      <c r="R178">
        <f t="shared" si="19"/>
        <v>0</v>
      </c>
      <c r="S178">
        <f t="shared" si="20"/>
        <v>0</v>
      </c>
      <c r="T178">
        <f t="shared" si="21"/>
        <v>0</v>
      </c>
    </row>
    <row r="179" spans="12:20">
      <c r="L179">
        <f t="shared" si="22"/>
        <v>1.1259999999999861</v>
      </c>
      <c r="M179">
        <f t="shared" si="17"/>
        <v>0.97792051385380196</v>
      </c>
      <c r="N179">
        <f t="shared" si="18"/>
        <v>5.9315113997070821</v>
      </c>
      <c r="O179">
        <f t="shared" si="23"/>
        <v>163.38350133997594</v>
      </c>
      <c r="P179">
        <f t="shared" si="24"/>
        <v>-3206.8410004764551</v>
      </c>
      <c r="R179">
        <f t="shared" si="19"/>
        <v>0</v>
      </c>
      <c r="S179">
        <f t="shared" si="20"/>
        <v>0</v>
      </c>
      <c r="T179">
        <f t="shared" si="21"/>
        <v>0</v>
      </c>
    </row>
    <row r="180" spans="12:20">
      <c r="L180">
        <f t="shared" si="22"/>
        <v>1.126999999999986</v>
      </c>
      <c r="M180">
        <f t="shared" si="17"/>
        <v>0.9787890045410611</v>
      </c>
      <c r="N180">
        <f t="shared" si="18"/>
        <v>6.0721990613856711</v>
      </c>
      <c r="O180">
        <f t="shared" si="23"/>
        <v>160.6173728177267</v>
      </c>
      <c r="P180">
        <f t="shared" si="24"/>
        <v>-3163.3085172881247</v>
      </c>
      <c r="R180">
        <f t="shared" si="19"/>
        <v>0</v>
      </c>
      <c r="S180">
        <f t="shared" si="20"/>
        <v>0</v>
      </c>
      <c r="T180">
        <f t="shared" si="21"/>
        <v>0</v>
      </c>
    </row>
    <row r="181" spans="12:20">
      <c r="L181">
        <f t="shared" si="22"/>
        <v>1.1279999999999859</v>
      </c>
      <c r="M181">
        <f t="shared" si="17"/>
        <v>0.97965749522832013</v>
      </c>
      <c r="N181">
        <f t="shared" si="18"/>
        <v>6.2105007847155136</v>
      </c>
      <c r="O181">
        <f t="shared" si="23"/>
        <v>157.88889336359179</v>
      </c>
      <c r="P181">
        <f t="shared" si="24"/>
        <v>-3120.144854800998</v>
      </c>
      <c r="R181">
        <f t="shared" si="19"/>
        <v>0</v>
      </c>
      <c r="S181">
        <f t="shared" si="20"/>
        <v>0</v>
      </c>
      <c r="T181">
        <f t="shared" si="21"/>
        <v>0</v>
      </c>
    </row>
    <row r="182" spans="12:20">
      <c r="L182">
        <f t="shared" si="22"/>
        <v>1.1289999999999858</v>
      </c>
      <c r="M182">
        <f t="shared" si="17"/>
        <v>0.98052598591557916</v>
      </c>
      <c r="N182">
        <f t="shared" si="18"/>
        <v>6.3464491284014972</v>
      </c>
      <c r="O182">
        <f t="shared" si="23"/>
        <v>155.19773931913903</v>
      </c>
      <c r="P182">
        <f t="shared" si="24"/>
        <v>-3077.3573764514208</v>
      </c>
      <c r="R182">
        <f t="shared" si="19"/>
        <v>0</v>
      </c>
      <c r="S182">
        <f t="shared" si="20"/>
        <v>0</v>
      </c>
      <c r="T182">
        <f t="shared" si="21"/>
        <v>0</v>
      </c>
    </row>
    <row r="183" spans="12:20">
      <c r="L183">
        <f t="shared" si="22"/>
        <v>1.1299999999999857</v>
      </c>
      <c r="M183">
        <f t="shared" si="17"/>
        <v>0.98139447660283829</v>
      </c>
      <c r="N183">
        <f t="shared" si="18"/>
        <v>6.4800763672801835</v>
      </c>
      <c r="O183">
        <f t="shared" si="23"/>
        <v>152.54358091795959</v>
      </c>
      <c r="P183">
        <f t="shared" si="24"/>
        <v>-3034.9528003705154</v>
      </c>
      <c r="R183">
        <f t="shared" si="19"/>
        <v>0</v>
      </c>
      <c r="S183">
        <f t="shared" si="20"/>
        <v>0</v>
      </c>
      <c r="T183">
        <f t="shared" si="21"/>
        <v>0</v>
      </c>
    </row>
    <row r="184" spans="12:20">
      <c r="L184">
        <f t="shared" si="22"/>
        <v>1.1309999999999856</v>
      </c>
      <c r="M184">
        <f t="shared" si="17"/>
        <v>0.98226296729009732</v>
      </c>
      <c r="N184">
        <f t="shared" si="18"/>
        <v>6.6114144872582976</v>
      </c>
      <c r="O184">
        <f t="shared" si="23"/>
        <v>149.9260828323537</v>
      </c>
      <c r="P184">
        <f t="shared" si="24"/>
        <v>-2992.9372304232452</v>
      </c>
      <c r="R184">
        <f t="shared" si="19"/>
        <v>0</v>
      </c>
      <c r="S184">
        <f t="shared" si="20"/>
        <v>0</v>
      </c>
      <c r="T184">
        <f t="shared" si="21"/>
        <v>0</v>
      </c>
    </row>
    <row r="185" spans="12:20">
      <c r="L185">
        <f t="shared" si="22"/>
        <v>1.1319999999999855</v>
      </c>
      <c r="M185">
        <f t="shared" si="17"/>
        <v>0.98313145797735635</v>
      </c>
      <c r="N185">
        <f t="shared" si="18"/>
        <v>6.7404951807144329</v>
      </c>
      <c r="O185">
        <f t="shared" si="23"/>
        <v>147.34490469361276</v>
      </c>
      <c r="P185">
        <f t="shared" si="24"/>
        <v>-2951.3161860361051</v>
      </c>
      <c r="R185">
        <f t="shared" si="19"/>
        <v>0</v>
      </c>
      <c r="S185">
        <f t="shared" si="20"/>
        <v>0</v>
      </c>
      <c r="T185">
        <f t="shared" si="21"/>
        <v>0</v>
      </c>
    </row>
    <row r="186" spans="12:20">
      <c r="L186">
        <f t="shared" si="22"/>
        <v>1.1329999999999854</v>
      </c>
      <c r="M186">
        <f t="shared" si="17"/>
        <v>0.98399994866461549</v>
      </c>
      <c r="N186">
        <f t="shared" si="18"/>
        <v>6.8673498423412571</v>
      </c>
      <c r="O186">
        <f t="shared" si="23"/>
        <v>144.799701586895</v>
      </c>
      <c r="P186">
        <f t="shared" si="24"/>
        <v>-2910.0946306797405</v>
      </c>
      <c r="R186">
        <f t="shared" si="19"/>
        <v>0</v>
      </c>
      <c r="S186">
        <f t="shared" si="20"/>
        <v>0</v>
      </c>
      <c r="T186">
        <f t="shared" si="21"/>
        <v>0</v>
      </c>
    </row>
    <row r="187" spans="12:20">
      <c r="L187">
        <f t="shared" si="22"/>
        <v>1.1339999999999852</v>
      </c>
      <c r="M187">
        <f t="shared" si="17"/>
        <v>0.98486843935187451</v>
      </c>
      <c r="N187">
        <f t="shared" si="18"/>
        <v>6.9920095654066579</v>
      </c>
      <c r="O187">
        <f t="shared" si="23"/>
        <v>142.29012452203673</v>
      </c>
      <c r="P187">
        <f t="shared" si="24"/>
        <v>-2869.2769990890092</v>
      </c>
      <c r="R187">
        <f t="shared" si="19"/>
        <v>0</v>
      </c>
      <c r="S187">
        <f t="shared" si="20"/>
        <v>0</v>
      </c>
      <c r="T187">
        <f t="shared" si="21"/>
        <v>0</v>
      </c>
    </row>
    <row r="188" spans="12:20">
      <c r="L188">
        <f t="shared" si="22"/>
        <v>1.1349999999999851</v>
      </c>
      <c r="M188">
        <f t="shared" si="17"/>
        <v>0.98573693003913354</v>
      </c>
      <c r="N188">
        <f t="shared" si="18"/>
        <v>7.1145051384138895</v>
      </c>
      <c r="O188">
        <f t="shared" si="23"/>
        <v>139.81582088114433</v>
      </c>
      <c r="P188">
        <f t="shared" si="24"/>
        <v>-2828.8672234561755</v>
      </c>
      <c r="R188">
        <f t="shared" si="19"/>
        <v>0</v>
      </c>
      <c r="S188">
        <f t="shared" si="20"/>
        <v>0</v>
      </c>
      <c r="T188">
        <f t="shared" si="21"/>
        <v>0</v>
      </c>
    </row>
    <row r="189" spans="12:20">
      <c r="L189">
        <f t="shared" si="22"/>
        <v>1.135999999999985</v>
      </c>
      <c r="M189">
        <f t="shared" si="17"/>
        <v>0.98660542072639268</v>
      </c>
      <c r="N189">
        <f t="shared" si="18"/>
        <v>7.2348670421401735</v>
      </c>
      <c r="O189">
        <f t="shared" si="23"/>
        <v>137.37643484390844</v>
      </c>
      <c r="P189">
        <f t="shared" si="24"/>
        <v>-2788.86875843607</v>
      </c>
      <c r="R189">
        <f t="shared" si="19"/>
        <v>0</v>
      </c>
      <c r="S189">
        <f t="shared" si="20"/>
        <v>0</v>
      </c>
      <c r="T189">
        <f t="shared" si="21"/>
        <v>0</v>
      </c>
    </row>
    <row r="190" spans="12:20">
      <c r="L190">
        <f t="shared" si="22"/>
        <v>1.1369999999999849</v>
      </c>
      <c r="M190">
        <f t="shared" si="17"/>
        <v>0.98747391141365171</v>
      </c>
      <c r="N190">
        <f t="shared" si="18"/>
        <v>7.3531254470354668</v>
      </c>
      <c r="O190">
        <f t="shared" si="23"/>
        <v>134.97160779176528</v>
      </c>
      <c r="P190">
        <f t="shared" si="24"/>
        <v>-2749.2846051113074</v>
      </c>
      <c r="R190">
        <f t="shared" si="19"/>
        <v>0</v>
      </c>
      <c r="S190">
        <f t="shared" si="20"/>
        <v>0</v>
      </c>
      <c r="T190">
        <f t="shared" si="21"/>
        <v>0</v>
      </c>
    </row>
    <row r="191" spans="12:20">
      <c r="L191">
        <f t="shared" si="22"/>
        <v>1.1379999999999848</v>
      </c>
      <c r="M191">
        <f t="shared" si="17"/>
        <v>0.98834240210091073</v>
      </c>
      <c r="N191">
        <f t="shared" si="18"/>
        <v>7.4693102109632257</v>
      </c>
      <c r="O191">
        <f t="shared" si="23"/>
        <v>132.60097869158088</v>
      </c>
      <c r="P191">
        <f t="shared" si="24"/>
        <v>-2710.1173339199559</v>
      </c>
      <c r="R191">
        <f t="shared" si="19"/>
        <v>0</v>
      </c>
      <c r="S191">
        <f t="shared" si="20"/>
        <v>0</v>
      </c>
      <c r="T191">
        <f t="shared" si="21"/>
        <v>0</v>
      </c>
    </row>
    <row r="192" spans="12:20">
      <c r="L192">
        <f t="shared" si="22"/>
        <v>1.1389999999999847</v>
      </c>
      <c r="M192">
        <f t="shared" si="17"/>
        <v>0.98921089278816987</v>
      </c>
      <c r="N192">
        <f t="shared" si="18"/>
        <v>7.5834508772656228</v>
      </c>
      <c r="O192">
        <f t="shared" si="23"/>
        <v>130.26418445998749</v>
      </c>
      <c r="P192">
        <f t="shared" si="24"/>
        <v>-2671.3691065676453</v>
      </c>
      <c r="R192">
        <f t="shared" si="19"/>
        <v>0</v>
      </c>
      <c r="S192">
        <f t="shared" si="20"/>
        <v>0</v>
      </c>
      <c r="T192">
        <f t="shared" si="21"/>
        <v>0</v>
      </c>
    </row>
    <row r="193" spans="12:20">
      <c r="L193">
        <f t="shared" si="22"/>
        <v>1.1399999999999846</v>
      </c>
      <c r="M193">
        <f t="shared" si="17"/>
        <v>0.9900793834754289</v>
      </c>
      <c r="N193">
        <f t="shared" si="18"/>
        <v>7.6955766731370225</v>
      </c>
      <c r="O193">
        <f t="shared" si="23"/>
        <v>127.96086030900965</v>
      </c>
      <c r="P193">
        <f t="shared" si="24"/>
        <v>-2633.0416970761617</v>
      </c>
      <c r="R193">
        <f t="shared" si="19"/>
        <v>0</v>
      </c>
      <c r="S193">
        <f t="shared" si="20"/>
        <v>0</v>
      </c>
      <c r="T193">
        <f t="shared" si="21"/>
        <v>0</v>
      </c>
    </row>
    <row r="194" spans="12:20">
      <c r="L194">
        <f t="shared" si="22"/>
        <v>1.1409999999999845</v>
      </c>
      <c r="M194">
        <f t="shared" si="17"/>
        <v>0.99094787416268793</v>
      </c>
      <c r="N194">
        <f t="shared" si="18"/>
        <v>7.8057165082896791</v>
      </c>
      <c r="O194">
        <f t="shared" si="23"/>
        <v>125.69064007383679</v>
      </c>
      <c r="P194">
        <f t="shared" si="24"/>
        <v>-2595.1365118668687</v>
      </c>
      <c r="R194">
        <f t="shared" si="19"/>
        <v>0</v>
      </c>
      <c r="S194">
        <f t="shared" si="20"/>
        <v>0</v>
      </c>
      <c r="T194">
        <f t="shared" si="21"/>
        <v>0</v>
      </c>
    </row>
    <row r="195" spans="12:20">
      <c r="L195">
        <f t="shared" si="22"/>
        <v>1.1419999999999844</v>
      </c>
      <c r="M195">
        <f t="shared" si="17"/>
        <v>0.99181636484994706</v>
      </c>
      <c r="N195">
        <f t="shared" si="18"/>
        <v>7.9138989738965435</v>
      </c>
      <c r="O195">
        <f t="shared" si="23"/>
        <v>123.45315652356486</v>
      </c>
      <c r="P195">
        <f t="shared" si="24"/>
        <v>-2557.6546090191023</v>
      </c>
      <c r="R195">
        <f t="shared" si="19"/>
        <v>0</v>
      </c>
      <c r="S195">
        <f t="shared" si="20"/>
        <v>0</v>
      </c>
      <c r="T195">
        <f t="shared" si="21"/>
        <v>0</v>
      </c>
    </row>
    <row r="196" spans="12:20">
      <c r="L196">
        <f t="shared" si="22"/>
        <v>1.1429999999999843</v>
      </c>
      <c r="M196">
        <f t="shared" ref="M196:M259" si="25">L196*I$4</f>
        <v>0.99268485553720609</v>
      </c>
      <c r="N196">
        <f t="shared" ref="N196:N259" si="26">4*C$5*((C$6/M196)^(2*C$4)-(C$6/M196)^C$4)+C$7*EXP(-C$8*M196)</f>
        <v>8.020152341796587</v>
      </c>
      <c r="O196">
        <f t="shared" si="23"/>
        <v>121.24804165552007</v>
      </c>
      <c r="P196">
        <f t="shared" si="24"/>
        <v>-2520.5967166536852</v>
      </c>
      <c r="R196">
        <f t="shared" ref="R196:R259" si="27">IF(N196=W$3,M196,0)</f>
        <v>0</v>
      </c>
      <c r="S196">
        <f t="shared" ref="S196:S259" si="28">IF(N196=W$3,P196,0)</f>
        <v>0</v>
      </c>
      <c r="T196">
        <f t="shared" ref="T196:T259" si="29">IF(O196=W$2,M196,0)</f>
        <v>0</v>
      </c>
    </row>
    <row r="197" spans="12:20">
      <c r="L197">
        <f t="shared" ref="L197:L260" si="30">L196+0.001</f>
        <v>1.1439999999999841</v>
      </c>
      <c r="M197">
        <f t="shared" si="25"/>
        <v>0.99355334622446512</v>
      </c>
      <c r="N197">
        <f t="shared" si="26"/>
        <v>8.124504563948971</v>
      </c>
      <c r="O197">
        <f t="shared" ref="O197:O260" si="31">(N198-N196)/(M198-M196)</f>
        <v>119.07492697406605</v>
      </c>
      <c r="P197">
        <f t="shared" si="24"/>
        <v>-2483.9632505356453</v>
      </c>
      <c r="R197">
        <f t="shared" si="27"/>
        <v>0</v>
      </c>
      <c r="S197">
        <f t="shared" si="28"/>
        <v>0</v>
      </c>
      <c r="T197">
        <f t="shared" si="29"/>
        <v>0</v>
      </c>
    </row>
    <row r="198" spans="12:20">
      <c r="L198">
        <f t="shared" si="30"/>
        <v>1.144999999999984</v>
      </c>
      <c r="M198">
        <f t="shared" si="25"/>
        <v>0.99442183691172426</v>
      </c>
      <c r="N198">
        <f t="shared" si="26"/>
        <v>8.2269832721226503</v>
      </c>
      <c r="O198">
        <f t="shared" si="31"/>
        <v>116.93344375435206</v>
      </c>
      <c r="P198">
        <f t="shared" ref="P198:P261" si="32">(O199-O197)/(M199-M197)</f>
        <v>-2447.7543309640787</v>
      </c>
      <c r="R198">
        <f t="shared" si="27"/>
        <v>0</v>
      </c>
      <c r="S198">
        <f t="shared" si="28"/>
        <v>0</v>
      </c>
      <c r="T198">
        <f t="shared" si="29"/>
        <v>0</v>
      </c>
    </row>
    <row r="199" spans="12:20">
      <c r="L199">
        <f t="shared" si="30"/>
        <v>1.1459999999999839</v>
      </c>
      <c r="M199">
        <f t="shared" si="25"/>
        <v>0.99529032759898328</v>
      </c>
      <c r="N199">
        <f t="shared" si="26"/>
        <v>8.327615777808548</v>
      </c>
      <c r="O199">
        <f t="shared" si="31"/>
        <v>114.82322329178527</v>
      </c>
      <c r="P199">
        <f t="shared" si="32"/>
        <v>-2411.9697988402991</v>
      </c>
      <c r="R199">
        <f t="shared" si="27"/>
        <v>0</v>
      </c>
      <c r="S199">
        <f t="shared" si="28"/>
        <v>0</v>
      </c>
      <c r="T199">
        <f t="shared" si="29"/>
        <v>0</v>
      </c>
    </row>
    <row r="200" spans="12:20">
      <c r="L200">
        <f t="shared" si="30"/>
        <v>1.1469999999999838</v>
      </c>
      <c r="M200">
        <f t="shared" si="25"/>
        <v>0.99615881828624231</v>
      </c>
      <c r="N200">
        <f t="shared" si="26"/>
        <v>8.426429072342609</v>
      </c>
      <c r="O200">
        <f t="shared" si="31"/>
        <v>112.7438971378664</v>
      </c>
      <c r="P200">
        <f t="shared" si="32"/>
        <v>-2376.6092310805725</v>
      </c>
      <c r="R200">
        <f t="shared" si="27"/>
        <v>0</v>
      </c>
      <c r="S200">
        <f t="shared" si="28"/>
        <v>0</v>
      </c>
      <c r="T200">
        <f t="shared" si="29"/>
        <v>0</v>
      </c>
    </row>
    <row r="201" spans="12:20">
      <c r="L201">
        <f t="shared" si="30"/>
        <v>1.1479999999999837</v>
      </c>
      <c r="M201">
        <f t="shared" si="25"/>
        <v>0.99702730897350145</v>
      </c>
      <c r="N201">
        <f t="shared" si="26"/>
        <v>8.5234498272276138</v>
      </c>
      <c r="O201">
        <f t="shared" si="31"/>
        <v>110.69509732289038</v>
      </c>
      <c r="P201">
        <f t="shared" si="32"/>
        <v>-2341.6719553607008</v>
      </c>
      <c r="R201">
        <f t="shared" si="27"/>
        <v>0</v>
      </c>
      <c r="S201">
        <f t="shared" si="28"/>
        <v>0</v>
      </c>
      <c r="T201">
        <f t="shared" si="29"/>
        <v>0</v>
      </c>
    </row>
    <row r="202" spans="12:20">
      <c r="L202">
        <f t="shared" si="30"/>
        <v>1.1489999999999836</v>
      </c>
      <c r="M202">
        <f t="shared" si="25"/>
        <v>0.99789579966076047</v>
      </c>
      <c r="N202">
        <f t="shared" si="26"/>
        <v>8.6187043946429451</v>
      </c>
      <c r="O202">
        <f t="shared" si="31"/>
        <v>108.67645656617333</v>
      </c>
      <c r="P202">
        <f t="shared" si="32"/>
        <v>-2307.1570642038319</v>
      </c>
      <c r="R202">
        <f t="shared" si="27"/>
        <v>0</v>
      </c>
      <c r="S202">
        <f t="shared" si="28"/>
        <v>0</v>
      </c>
      <c r="T202">
        <f t="shared" si="29"/>
        <v>0</v>
      </c>
    </row>
    <row r="203" spans="12:20">
      <c r="L203">
        <f t="shared" si="30"/>
        <v>1.1499999999999835</v>
      </c>
      <c r="M203">
        <f t="shared" si="25"/>
        <v>0.9987642903480195</v>
      </c>
      <c r="N203">
        <f t="shared" si="26"/>
        <v>8.7122188081316772</v>
      </c>
      <c r="O203">
        <f t="shared" si="31"/>
        <v>106.68760847428057</v>
      </c>
      <c r="P203">
        <f t="shared" si="32"/>
        <v>-2273.0634284397897</v>
      </c>
      <c r="R203">
        <f t="shared" si="27"/>
        <v>0</v>
      </c>
      <c r="S203">
        <f t="shared" si="28"/>
        <v>0</v>
      </c>
      <c r="T203">
        <f t="shared" si="29"/>
        <v>0</v>
      </c>
    </row>
    <row r="204" spans="12:20">
      <c r="L204">
        <f t="shared" si="30"/>
        <v>1.1509999999999834</v>
      </c>
      <c r="M204">
        <f t="shared" si="25"/>
        <v>0.99963278103527864</v>
      </c>
      <c r="N204">
        <f t="shared" si="26"/>
        <v>8.8040187834546568</v>
      </c>
      <c r="O204">
        <f t="shared" si="31"/>
        <v>104.72818772787501</v>
      </c>
      <c r="P204">
        <f t="shared" si="32"/>
        <v>-2239.3897100631166</v>
      </c>
      <c r="R204">
        <f t="shared" si="27"/>
        <v>0</v>
      </c>
      <c r="S204">
        <f t="shared" si="28"/>
        <v>0</v>
      </c>
      <c r="T204">
        <f t="shared" si="29"/>
        <v>0</v>
      </c>
    </row>
    <row r="205" spans="12:20">
      <c r="L205">
        <f t="shared" si="30"/>
        <v>1.1519999999999833</v>
      </c>
      <c r="M205">
        <f t="shared" si="25"/>
        <v>1.0005012717225377</v>
      </c>
      <c r="N205">
        <f t="shared" si="26"/>
        <v>8.8941297196020379</v>
      </c>
      <c r="O205">
        <f t="shared" si="31"/>
        <v>102.7978302576133</v>
      </c>
      <c r="P205">
        <f t="shared" si="32"/>
        <v>-2206.134374553435</v>
      </c>
      <c r="R205">
        <f t="shared" si="27"/>
        <v>0</v>
      </c>
      <c r="S205">
        <f t="shared" si="28"/>
        <v>0</v>
      </c>
      <c r="T205">
        <f t="shared" si="29"/>
        <v>0</v>
      </c>
    </row>
    <row r="206" spans="12:20">
      <c r="L206">
        <f t="shared" si="30"/>
        <v>1.1529999999999831</v>
      </c>
      <c r="M206">
        <f t="shared" si="25"/>
        <v>1.0013697624097968</v>
      </c>
      <c r="N206">
        <f t="shared" si="26"/>
        <v>8.982576699953011</v>
      </c>
      <c r="O206">
        <f t="shared" si="31"/>
        <v>100.89617340959141</v>
      </c>
      <c r="P206">
        <f t="shared" si="32"/>
        <v>-2173.2957026046506</v>
      </c>
      <c r="R206">
        <f t="shared" si="27"/>
        <v>0</v>
      </c>
      <c r="S206">
        <f t="shared" si="28"/>
        <v>0</v>
      </c>
      <c r="T206">
        <f t="shared" si="29"/>
        <v>0</v>
      </c>
    </row>
    <row r="207" spans="12:20">
      <c r="L207">
        <f t="shared" si="30"/>
        <v>1.153999999999983</v>
      </c>
      <c r="M207">
        <f t="shared" si="25"/>
        <v>1.0022382530970557</v>
      </c>
      <c r="N207">
        <f t="shared" si="26"/>
        <v>9.0693844935746419</v>
      </c>
      <c r="O207">
        <f t="shared" si="31"/>
        <v>99.022856100868893</v>
      </c>
      <c r="P207">
        <f t="shared" si="32"/>
        <v>-2140.8718013803136</v>
      </c>
      <c r="R207">
        <f t="shared" si="27"/>
        <v>0</v>
      </c>
      <c r="S207">
        <f t="shared" si="28"/>
        <v>0</v>
      </c>
      <c r="T207">
        <f t="shared" si="29"/>
        <v>0</v>
      </c>
    </row>
    <row r="208" spans="12:20">
      <c r="L208">
        <f t="shared" si="30"/>
        <v>1.1549999999999829</v>
      </c>
      <c r="M208">
        <f t="shared" si="25"/>
        <v>1.0031067437843149</v>
      </c>
      <c r="N208">
        <f t="shared" si="26"/>
        <v>9.1545775566518017</v>
      </c>
      <c r="O208">
        <f t="shared" si="31"/>
        <v>97.177518965362893</v>
      </c>
      <c r="P208">
        <f t="shared" si="32"/>
        <v>-2108.8606152277007</v>
      </c>
      <c r="R208">
        <f t="shared" si="27"/>
        <v>0</v>
      </c>
      <c r="S208">
        <f t="shared" si="28"/>
        <v>0</v>
      </c>
      <c r="T208">
        <f t="shared" si="29"/>
        <v>0</v>
      </c>
    </row>
    <row r="209" spans="12:20">
      <c r="L209">
        <f t="shared" si="30"/>
        <v>1.1559999999999828</v>
      </c>
      <c r="M209">
        <f t="shared" si="25"/>
        <v>1.003975234471574</v>
      </c>
      <c r="N209">
        <f t="shared" si="26"/>
        <v>9.2381800340393738</v>
      </c>
      <c r="O209">
        <f t="shared" si="31"/>
        <v>95.359804490763224</v>
      </c>
      <c r="P209">
        <f t="shared" si="32"/>
        <v>-2077.2599358725311</v>
      </c>
      <c r="R209">
        <f t="shared" si="27"/>
        <v>0</v>
      </c>
      <c r="S209">
        <f t="shared" si="28"/>
        <v>0</v>
      </c>
      <c r="T209">
        <f t="shared" si="29"/>
        <v>0</v>
      </c>
    </row>
    <row r="210" spans="12:20">
      <c r="L210">
        <f t="shared" si="30"/>
        <v>1.1569999999999827</v>
      </c>
      <c r="M210">
        <f t="shared" si="25"/>
        <v>1.0048437251588329</v>
      </c>
      <c r="N210">
        <f t="shared" si="26"/>
        <v>9.3202157609299405</v>
      </c>
      <c r="O210">
        <f t="shared" si="31"/>
        <v>93.569357146719739</v>
      </c>
      <c r="P210">
        <f t="shared" si="32"/>
        <v>-2046.0674122605524</v>
      </c>
      <c r="R210">
        <f t="shared" si="27"/>
        <v>0</v>
      </c>
      <c r="S210">
        <f t="shared" si="28"/>
        <v>0</v>
      </c>
      <c r="T210">
        <f t="shared" si="29"/>
        <v>0</v>
      </c>
    </row>
    <row r="211" spans="12:20">
      <c r="L211">
        <f t="shared" si="30"/>
        <v>1.1579999999999826</v>
      </c>
      <c r="M211">
        <f t="shared" si="25"/>
        <v>1.0057122158460921</v>
      </c>
      <c r="N211">
        <f t="shared" si="26"/>
        <v>9.4007082646288538</v>
      </c>
      <c r="O211">
        <f t="shared" si="31"/>
        <v>91.805823504658292</v>
      </c>
      <c r="P211">
        <f t="shared" si="32"/>
        <v>-2015.2805598738289</v>
      </c>
      <c r="R211">
        <f t="shared" si="27"/>
        <v>0</v>
      </c>
      <c r="S211">
        <f t="shared" si="28"/>
        <v>0</v>
      </c>
      <c r="T211">
        <f t="shared" si="29"/>
        <v>0</v>
      </c>
    </row>
    <row r="212" spans="12:20">
      <c r="L212">
        <f t="shared" si="30"/>
        <v>1.1589999999999825</v>
      </c>
      <c r="M212">
        <f t="shared" si="25"/>
        <v>1.0065807065333512</v>
      </c>
      <c r="N212">
        <f t="shared" si="26"/>
        <v>9.4796807664298441</v>
      </c>
      <c r="O212">
        <f t="shared" si="31"/>
        <v>90.068852349790134</v>
      </c>
      <c r="P212">
        <f t="shared" si="32"/>
        <v>-1984.8967696460759</v>
      </c>
      <c r="R212">
        <f t="shared" si="27"/>
        <v>0</v>
      </c>
      <c r="S212">
        <f t="shared" si="28"/>
        <v>0</v>
      </c>
      <c r="T212">
        <f t="shared" si="29"/>
        <v>0</v>
      </c>
    </row>
    <row r="213" spans="12:20">
      <c r="L213">
        <f t="shared" si="30"/>
        <v>1.1599999999999824</v>
      </c>
      <c r="M213">
        <f t="shared" si="25"/>
        <v>1.0074491972206101</v>
      </c>
      <c r="N213">
        <f t="shared" si="26"/>
        <v>9.5571561835846559</v>
      </c>
      <c r="O213">
        <f t="shared" si="31"/>
        <v>88.358094785442006</v>
      </c>
      <c r="P213">
        <f t="shared" si="32"/>
        <v>-1954.9133164271495</v>
      </c>
      <c r="R213">
        <f t="shared" si="27"/>
        <v>0</v>
      </c>
      <c r="S213">
        <f t="shared" si="28"/>
        <v>0</v>
      </c>
      <c r="T213">
        <f t="shared" si="29"/>
        <v>0</v>
      </c>
    </row>
    <row r="214" spans="12:20">
      <c r="L214">
        <f t="shared" si="30"/>
        <v>1.1609999999999823</v>
      </c>
      <c r="M214">
        <f t="shared" si="25"/>
        <v>1.0083176879078692</v>
      </c>
      <c r="N214">
        <f t="shared" si="26"/>
        <v>9.6331571313600577</v>
      </c>
      <c r="O214">
        <f t="shared" si="31"/>
        <v>86.673204330358857</v>
      </c>
      <c r="P214">
        <f t="shared" si="32"/>
        <v>-1925.3273670988804</v>
      </c>
      <c r="R214">
        <f t="shared" si="27"/>
        <v>0</v>
      </c>
      <c r="S214">
        <f t="shared" si="28"/>
        <v>0</v>
      </c>
      <c r="T214">
        <f t="shared" si="29"/>
        <v>0</v>
      </c>
    </row>
    <row r="215" spans="12:20">
      <c r="L215">
        <f t="shared" si="30"/>
        <v>1.1619999999999822</v>
      </c>
      <c r="M215">
        <f t="shared" si="25"/>
        <v>1.0091861785951284</v>
      </c>
      <c r="N215">
        <f t="shared" si="26"/>
        <v>9.707705925176306</v>
      </c>
      <c r="O215">
        <f t="shared" si="31"/>
        <v>85.013837008940939</v>
      </c>
      <c r="P215">
        <f t="shared" si="32"/>
        <v>-1896.13598839427</v>
      </c>
      <c r="R215">
        <f t="shared" si="27"/>
        <v>0</v>
      </c>
      <c r="S215">
        <f t="shared" si="28"/>
        <v>0</v>
      </c>
      <c r="T215">
        <f t="shared" si="29"/>
        <v>0</v>
      </c>
    </row>
    <row r="216" spans="12:20">
      <c r="L216">
        <f t="shared" si="30"/>
        <v>1.162999999999982</v>
      </c>
      <c r="M216">
        <f t="shared" si="25"/>
        <v>1.0100546692823873</v>
      </c>
      <c r="N216">
        <f t="shared" si="26"/>
        <v>9.7808245828209017</v>
      </c>
      <c r="O216">
        <f t="shared" si="31"/>
        <v>83.379651434964629</v>
      </c>
      <c r="P216">
        <f t="shared" si="32"/>
        <v>-1867.3361541833563</v>
      </c>
      <c r="R216">
        <f t="shared" si="27"/>
        <v>0</v>
      </c>
      <c r="S216">
        <f t="shared" si="28"/>
        <v>0</v>
      </c>
      <c r="T216">
        <f t="shared" si="29"/>
        <v>0</v>
      </c>
    </row>
    <row r="217" spans="12:20">
      <c r="L217">
        <f t="shared" si="30"/>
        <v>1.1639999999999819</v>
      </c>
      <c r="M217">
        <f t="shared" si="25"/>
        <v>1.0109231599696464</v>
      </c>
      <c r="N217">
        <f t="shared" si="26"/>
        <v>9.8525348267326471</v>
      </c>
      <c r="O217">
        <f t="shared" si="31"/>
        <v>81.770308889160276</v>
      </c>
      <c r="P217">
        <f t="shared" si="32"/>
        <v>-1838.9247525241981</v>
      </c>
      <c r="R217">
        <f t="shared" si="27"/>
        <v>0</v>
      </c>
      <c r="S217">
        <f t="shared" si="28"/>
        <v>0</v>
      </c>
      <c r="T217">
        <f t="shared" si="29"/>
        <v>0</v>
      </c>
    </row>
    <row r="218" spans="12:20">
      <c r="L218">
        <f t="shared" si="30"/>
        <v>1.1649999999999818</v>
      </c>
      <c r="M218">
        <f t="shared" si="25"/>
        <v>1.0117916506569056</v>
      </c>
      <c r="N218">
        <f t="shared" si="26"/>
        <v>9.9228580863499793</v>
      </c>
      <c r="O218">
        <f t="shared" si="31"/>
        <v>80.185473390689467</v>
      </c>
      <c r="P218">
        <f t="shared" si="32"/>
        <v>-1810.8985923956543</v>
      </c>
      <c r="R218">
        <f t="shared" si="27"/>
        <v>0</v>
      </c>
      <c r="S218">
        <f t="shared" si="28"/>
        <v>0</v>
      </c>
      <c r="T218">
        <f t="shared" si="29"/>
        <v>0</v>
      </c>
    </row>
    <row r="219" spans="12:20">
      <c r="L219">
        <f t="shared" si="30"/>
        <v>1.1659999999999817</v>
      </c>
      <c r="M219">
        <f t="shared" si="25"/>
        <v>1.0126601413441645</v>
      </c>
      <c r="N219">
        <f t="shared" si="26"/>
        <v>9.9918155005191878</v>
      </c>
      <c r="O219">
        <f t="shared" si="31"/>
        <v>78.624811763028063</v>
      </c>
      <c r="P219">
        <f t="shared" si="32"/>
        <v>-1783.2544100617458</v>
      </c>
      <c r="R219">
        <f t="shared" si="27"/>
        <v>0</v>
      </c>
      <c r="S219">
        <f t="shared" si="28"/>
        <v>0</v>
      </c>
      <c r="T219">
        <f t="shared" si="29"/>
        <v>0</v>
      </c>
    </row>
    <row r="220" spans="12:20">
      <c r="L220">
        <f t="shared" si="30"/>
        <v>1.1669999999999816</v>
      </c>
      <c r="M220">
        <f t="shared" si="25"/>
        <v>1.0135286320314236</v>
      </c>
      <c r="N220">
        <f t="shared" si="26"/>
        <v>10.059427919957347</v>
      </c>
      <c r="O220">
        <f t="shared" si="31"/>
        <v>77.087993694385034</v>
      </c>
      <c r="P220">
        <f t="shared" si="32"/>
        <v>-1755.9888751725034</v>
      </c>
      <c r="R220">
        <f t="shared" si="27"/>
        <v>0</v>
      </c>
      <c r="S220">
        <f t="shared" si="28"/>
        <v>0</v>
      </c>
      <c r="T220">
        <f t="shared" si="29"/>
        <v>0</v>
      </c>
    </row>
    <row r="221" spans="12:20">
      <c r="L221">
        <f t="shared" si="30"/>
        <v>1.1679999999999815</v>
      </c>
      <c r="M221">
        <f t="shared" si="25"/>
        <v>1.0143971227186828</v>
      </c>
      <c r="N221">
        <f t="shared" si="26"/>
        <v>10.125715909765317</v>
      </c>
      <c r="O221">
        <f t="shared" si="31"/>
        <v>75.574691792992127</v>
      </c>
      <c r="P221">
        <f t="shared" si="32"/>
        <v>-1729.0985965459879</v>
      </c>
      <c r="R221">
        <f t="shared" si="27"/>
        <v>0</v>
      </c>
      <c r="S221">
        <f t="shared" si="28"/>
        <v>0</v>
      </c>
      <c r="T221">
        <f t="shared" si="29"/>
        <v>0</v>
      </c>
    </row>
    <row r="222" spans="12:20">
      <c r="L222">
        <f t="shared" si="30"/>
        <v>1.1689999999999814</v>
      </c>
      <c r="M222">
        <f t="shared" si="25"/>
        <v>1.0152656134059417</v>
      </c>
      <c r="N222">
        <f t="shared" si="26"/>
        <v>10.190699751986717</v>
      </c>
      <c r="O222">
        <f t="shared" si="31"/>
        <v>74.084581637479346</v>
      </c>
      <c r="P222">
        <f t="shared" si="32"/>
        <v>-1702.5801276970035</v>
      </c>
      <c r="R222">
        <f t="shared" si="27"/>
        <v>0</v>
      </c>
      <c r="S222">
        <f t="shared" si="28"/>
        <v>0</v>
      </c>
      <c r="T222">
        <f t="shared" si="29"/>
        <v>0</v>
      </c>
    </row>
    <row r="223" spans="12:20">
      <c r="L223">
        <f t="shared" si="30"/>
        <v>1.1699999999999813</v>
      </c>
      <c r="M223">
        <f t="shared" si="25"/>
        <v>1.0161341040932008</v>
      </c>
      <c r="N223">
        <f t="shared" si="26"/>
        <v>10.254399448208581</v>
      </c>
      <c r="O223">
        <f t="shared" si="31"/>
        <v>72.617341822557862</v>
      </c>
      <c r="P223">
        <f t="shared" si="32"/>
        <v>-1676.4299720765114</v>
      </c>
      <c r="R223">
        <f t="shared" si="27"/>
        <v>0</v>
      </c>
      <c r="S223">
        <f t="shared" si="28"/>
        <v>0</v>
      </c>
      <c r="T223">
        <f t="shared" si="29"/>
        <v>0</v>
      </c>
    </row>
    <row r="224" spans="12:20">
      <c r="L224">
        <f t="shared" si="30"/>
        <v>1.1709999999999812</v>
      </c>
      <c r="M224">
        <f t="shared" si="25"/>
        <v>1.01700259478046</v>
      </c>
      <c r="N224">
        <f t="shared" si="26"/>
        <v>10.316834722199527</v>
      </c>
      <c r="O224">
        <f t="shared" si="31"/>
        <v>71.172654000298252</v>
      </c>
      <c r="P224">
        <f t="shared" si="32"/>
        <v>-1650.6445880686902</v>
      </c>
      <c r="R224">
        <f t="shared" si="27"/>
        <v>0</v>
      </c>
      <c r="S224">
        <f t="shared" si="28"/>
        <v>0</v>
      </c>
      <c r="T224">
        <f t="shared" si="29"/>
        <v>0</v>
      </c>
    </row>
    <row r="225" spans="12:20">
      <c r="L225">
        <f t="shared" si="30"/>
        <v>1.1719999999999811</v>
      </c>
      <c r="M225">
        <f t="shared" si="25"/>
        <v>1.0178710854677189</v>
      </c>
      <c r="N225">
        <f t="shared" si="26"/>
        <v>10.378025022582117</v>
      </c>
      <c r="O225">
        <f t="shared" si="31"/>
        <v>69.750202917133521</v>
      </c>
      <c r="P225">
        <f t="shared" si="32"/>
        <v>-1625.2203937597353</v>
      </c>
      <c r="R225">
        <f t="shared" si="27"/>
        <v>0</v>
      </c>
      <c r="S225">
        <f t="shared" si="28"/>
        <v>0</v>
      </c>
      <c r="T225">
        <f t="shared" si="29"/>
        <v>0</v>
      </c>
    </row>
    <row r="226" spans="12:20">
      <c r="L226">
        <f t="shared" si="30"/>
        <v>1.1729999999999809</v>
      </c>
      <c r="M226">
        <f t="shared" si="25"/>
        <v>1.018739576154978</v>
      </c>
      <c r="N226">
        <f t="shared" si="26"/>
        <v>10.437989525535443</v>
      </c>
      <c r="O226">
        <f t="shared" si="31"/>
        <v>68.349676446850694</v>
      </c>
      <c r="P226">
        <f t="shared" si="32"/>
        <v>-1600.1537714417739</v>
      </c>
      <c r="R226">
        <f t="shared" si="27"/>
        <v>0</v>
      </c>
      <c r="S226">
        <f t="shared" si="28"/>
        <v>0</v>
      </c>
      <c r="T226">
        <f t="shared" si="29"/>
        <v>0</v>
      </c>
    </row>
    <row r="227" spans="12:20">
      <c r="L227">
        <f t="shared" si="30"/>
        <v>1.1739999999999808</v>
      </c>
      <c r="M227">
        <f t="shared" si="25"/>
        <v>1.0196080668422371</v>
      </c>
      <c r="N227">
        <f t="shared" si="26"/>
        <v>10.496747137524647</v>
      </c>
      <c r="O227">
        <f t="shared" si="31"/>
        <v>66.970765619773985</v>
      </c>
      <c r="P227">
        <f t="shared" si="32"/>
        <v>-1575.4410718958279</v>
      </c>
      <c r="R227">
        <f t="shared" si="27"/>
        <v>0</v>
      </c>
      <c r="S227">
        <f t="shared" si="28"/>
        <v>0</v>
      </c>
      <c r="T227">
        <f t="shared" si="29"/>
        <v>0</v>
      </c>
    </row>
    <row r="228" spans="12:20">
      <c r="L228">
        <f t="shared" si="30"/>
        <v>1.1749999999999807</v>
      </c>
      <c r="M228">
        <f t="shared" si="25"/>
        <v>1.0204765575294961</v>
      </c>
      <c r="N228">
        <f t="shared" si="26"/>
        <v>10.554316498054204</v>
      </c>
      <c r="O228">
        <f t="shared" si="31"/>
        <v>65.613164648316882</v>
      </c>
      <c r="P228">
        <f t="shared" si="32"/>
        <v>-1551.0786184812305</v>
      </c>
      <c r="R228">
        <f t="shared" si="27"/>
        <v>0</v>
      </c>
      <c r="S228">
        <f t="shared" si="28"/>
        <v>0</v>
      </c>
      <c r="T228">
        <f t="shared" si="29"/>
        <v>0</v>
      </c>
    </row>
    <row r="229" spans="12:20">
      <c r="L229">
        <f t="shared" si="30"/>
        <v>1.1759999999999806</v>
      </c>
      <c r="M229">
        <f t="shared" si="25"/>
        <v>1.0213450482167552</v>
      </c>
      <c r="N229">
        <f t="shared" si="26"/>
        <v>10.61071598244196</v>
      </c>
      <c r="O229">
        <f t="shared" si="31"/>
        <v>64.276570949058893</v>
      </c>
      <c r="P229">
        <f t="shared" si="32"/>
        <v>-1527.0627110269925</v>
      </c>
      <c r="R229">
        <f t="shared" si="27"/>
        <v>0</v>
      </c>
      <c r="S229">
        <f t="shared" si="28"/>
        <v>0</v>
      </c>
      <c r="T229">
        <f t="shared" si="29"/>
        <v>0</v>
      </c>
    </row>
    <row r="230" spans="12:20">
      <c r="L230">
        <f t="shared" si="30"/>
        <v>1.1769999999999805</v>
      </c>
      <c r="M230">
        <f t="shared" si="25"/>
        <v>1.0222135389040143</v>
      </c>
      <c r="N230">
        <f t="shared" si="26"/>
        <v>10.665963704610622</v>
      </c>
      <c r="O230">
        <f t="shared" si="31"/>
        <v>62.960685161541612</v>
      </c>
      <c r="P230">
        <f t="shared" si="32"/>
        <v>-1503.3896294933411</v>
      </c>
      <c r="R230">
        <f t="shared" si="27"/>
        <v>0</v>
      </c>
      <c r="S230">
        <f t="shared" si="28"/>
        <v>0</v>
      </c>
      <c r="T230">
        <f t="shared" si="29"/>
        <v>0</v>
      </c>
    </row>
    <row r="231" spans="12:20">
      <c r="L231">
        <f t="shared" si="30"/>
        <v>1.1779999999999804</v>
      </c>
      <c r="M231">
        <f t="shared" si="25"/>
        <v>1.0230820295912733</v>
      </c>
      <c r="N231">
        <f t="shared" si="26"/>
        <v>10.720077519894453</v>
      </c>
      <c r="O231">
        <f t="shared" si="31"/>
        <v>61.665211163985362</v>
      </c>
      <c r="P231">
        <f t="shared" si="32"/>
        <v>-1480.0556374428982</v>
      </c>
      <c r="R231">
        <f t="shared" si="27"/>
        <v>0</v>
      </c>
      <c r="S231">
        <f t="shared" si="28"/>
        <v>0</v>
      </c>
      <c r="T231">
        <f t="shared" si="29"/>
        <v>0</v>
      </c>
    </row>
    <row r="232" spans="12:20">
      <c r="L232">
        <f t="shared" si="30"/>
        <v>1.1789999999999803</v>
      </c>
      <c r="M232">
        <f t="shared" si="25"/>
        <v>1.0239505202785324</v>
      </c>
      <c r="N232">
        <f t="shared" si="26"/>
        <v>10.773075027858187</v>
      </c>
      <c r="O232">
        <f t="shared" si="31"/>
        <v>60.389856086052852</v>
      </c>
      <c r="P232">
        <f t="shared" si="32"/>
        <v>-1457.0569853716909</v>
      </c>
      <c r="R232">
        <f t="shared" si="27"/>
        <v>0</v>
      </c>
      <c r="S232">
        <f t="shared" si="28"/>
        <v>0</v>
      </c>
      <c r="T232">
        <f t="shared" si="29"/>
        <v>0</v>
      </c>
    </row>
    <row r="233" spans="12:20">
      <c r="L233">
        <f t="shared" si="30"/>
        <v>1.1799999999999802</v>
      </c>
      <c r="M233">
        <f t="shared" si="25"/>
        <v>1.0248190109657915</v>
      </c>
      <c r="N233">
        <f t="shared" si="26"/>
        <v>10.824973575125766</v>
      </c>
      <c r="O233">
        <f t="shared" si="31"/>
        <v>59.134330318782986</v>
      </c>
      <c r="P233">
        <f t="shared" si="32"/>
        <v>-1434.3899138508573</v>
      </c>
      <c r="R233">
        <f t="shared" si="27"/>
        <v>0</v>
      </c>
      <c r="S233">
        <f t="shared" si="28"/>
        <v>0</v>
      </c>
      <c r="T233">
        <f t="shared" si="29"/>
        <v>0</v>
      </c>
    </row>
    <row r="234" spans="12:20">
      <c r="L234">
        <f t="shared" si="30"/>
        <v>1.1809999999999801</v>
      </c>
      <c r="M234">
        <f t="shared" si="25"/>
        <v>1.0256875016530504</v>
      </c>
      <c r="N234">
        <f t="shared" si="26"/>
        <v>10.875790258216512</v>
      </c>
      <c r="O234">
        <f t="shared" si="31"/>
        <v>57.898347521897357</v>
      </c>
      <c r="P234">
        <f t="shared" si="32"/>
        <v>-1412.0506564689106</v>
      </c>
      <c r="R234">
        <f t="shared" si="27"/>
        <v>0</v>
      </c>
      <c r="S234">
        <f t="shared" si="28"/>
        <v>0</v>
      </c>
      <c r="T234">
        <f t="shared" si="29"/>
        <v>0</v>
      </c>
    </row>
    <row r="235" spans="12:20">
      <c r="L235">
        <f t="shared" si="30"/>
        <v>1.18199999999998</v>
      </c>
      <c r="M235">
        <f t="shared" si="25"/>
        <v>1.0265559923403096</v>
      </c>
      <c r="N235">
        <f t="shared" si="26"/>
        <v>10.925541926386675</v>
      </c>
      <c r="O235">
        <f t="shared" si="31"/>
        <v>56.681624628620497</v>
      </c>
      <c r="P235">
        <f t="shared" si="32"/>
        <v>-1390.0354426723616</v>
      </c>
      <c r="R235">
        <f t="shared" si="27"/>
        <v>0</v>
      </c>
      <c r="S235">
        <f t="shared" si="28"/>
        <v>0</v>
      </c>
      <c r="T235">
        <f t="shared" si="29"/>
        <v>0</v>
      </c>
    </row>
    <row r="236" spans="12:20">
      <c r="L236">
        <f t="shared" si="30"/>
        <v>1.1829999999999798</v>
      </c>
      <c r="M236">
        <f t="shared" si="25"/>
        <v>1.0274244830275687</v>
      </c>
      <c r="N236">
        <f t="shared" si="26"/>
        <v>10.974245184473862</v>
      </c>
      <c r="O236">
        <f t="shared" si="31"/>
        <v>55.483881848055198</v>
      </c>
      <c r="P236">
        <f t="shared" si="32"/>
        <v>-1368.3405004308079</v>
      </c>
      <c r="R236">
        <f t="shared" si="27"/>
        <v>0</v>
      </c>
      <c r="S236">
        <f t="shared" si="28"/>
        <v>0</v>
      </c>
      <c r="T236">
        <f t="shared" si="29"/>
        <v>0</v>
      </c>
    </row>
    <row r="237" spans="12:20">
      <c r="L237">
        <f t="shared" si="30"/>
        <v>1.1839999999999797</v>
      </c>
      <c r="M237">
        <f t="shared" si="25"/>
        <v>1.0282929737148276</v>
      </c>
      <c r="N237">
        <f t="shared" si="26"/>
        <v>11.021916395742707</v>
      </c>
      <c r="O237">
        <f t="shared" si="31"/>
        <v>54.304842665373471</v>
      </c>
      <c r="P237">
        <f t="shared" si="32"/>
        <v>-1346.9620587043116</v>
      </c>
      <c r="R237">
        <f t="shared" si="27"/>
        <v>0</v>
      </c>
      <c r="S237">
        <f t="shared" si="28"/>
        <v>0</v>
      </c>
      <c r="T237">
        <f t="shared" si="29"/>
        <v>0</v>
      </c>
    </row>
    <row r="238" spans="12:20">
      <c r="L238">
        <f t="shared" si="30"/>
        <v>1.1849999999999796</v>
      </c>
      <c r="M238">
        <f t="shared" si="25"/>
        <v>1.0291614644020868</v>
      </c>
      <c r="N238">
        <f t="shared" si="26"/>
        <v>11.068571684729749</v>
      </c>
      <c r="O238">
        <f t="shared" si="31"/>
        <v>53.144233839903315</v>
      </c>
      <c r="P238">
        <f t="shared" si="32"/>
        <v>-1325.8963498718376</v>
      </c>
      <c r="R238">
        <f t="shared" si="27"/>
        <v>0</v>
      </c>
      <c r="S238">
        <f t="shared" si="28"/>
        <v>0</v>
      </c>
      <c r="T238">
        <f t="shared" si="29"/>
        <v>0</v>
      </c>
    </row>
    <row r="239" spans="12:20">
      <c r="L239">
        <f t="shared" si="30"/>
        <v>1.1859999999999795</v>
      </c>
      <c r="M239">
        <f t="shared" si="25"/>
        <v>1.0300299550893459</v>
      </c>
      <c r="N239">
        <f t="shared" si="26"/>
        <v>11.114226940085663</v>
      </c>
      <c r="O239">
        <f t="shared" si="31"/>
        <v>52.001785401104321</v>
      </c>
      <c r="P239">
        <f t="shared" si="32"/>
        <v>-1305.1396119923647</v>
      </c>
      <c r="R239">
        <f t="shared" si="27"/>
        <v>0</v>
      </c>
      <c r="S239">
        <f t="shared" si="28"/>
        <v>0</v>
      </c>
      <c r="T239">
        <f t="shared" si="29"/>
        <v>0</v>
      </c>
    </row>
    <row r="240" spans="12:20">
      <c r="L240">
        <f t="shared" si="30"/>
        <v>1.1869999999999794</v>
      </c>
      <c r="M240">
        <f t="shared" si="25"/>
        <v>1.0308984457766048</v>
      </c>
      <c r="N240">
        <f t="shared" si="26"/>
        <v>11.158897817413152</v>
      </c>
      <c r="O240">
        <f t="shared" si="31"/>
        <v>50.877230642726857</v>
      </c>
      <c r="P240">
        <f t="shared" si="32"/>
        <v>-1284.6880908655853</v>
      </c>
      <c r="R240">
        <f t="shared" si="27"/>
        <v>0</v>
      </c>
      <c r="S240">
        <f t="shared" si="28"/>
        <v>0</v>
      </c>
      <c r="T240">
        <f t="shared" si="29"/>
        <v>0</v>
      </c>
    </row>
    <row r="241" spans="12:20">
      <c r="L241">
        <f t="shared" si="30"/>
        <v>1.1879999999999793</v>
      </c>
      <c r="M241">
        <f t="shared" si="25"/>
        <v>1.031766936463864</v>
      </c>
      <c r="N241">
        <f t="shared" si="26"/>
        <v>11.202599742099139</v>
      </c>
      <c r="O241">
        <f t="shared" si="31"/>
        <v>49.770306115205642</v>
      </c>
      <c r="P241">
        <f t="shared" si="32"/>
        <v>-1264.5380420627373</v>
      </c>
      <c r="R241">
        <f t="shared" si="27"/>
        <v>0</v>
      </c>
      <c r="S241">
        <f t="shared" si="28"/>
        <v>0</v>
      </c>
      <c r="T241">
        <f t="shared" si="29"/>
        <v>0</v>
      </c>
    </row>
    <row r="242" spans="12:20">
      <c r="L242">
        <f t="shared" si="30"/>
        <v>1.1889999999999792</v>
      </c>
      <c r="M242">
        <f t="shared" si="25"/>
        <v>1.0326354271511231</v>
      </c>
      <c r="N242">
        <f t="shared" si="26"/>
        <v>11.245347912139337</v>
      </c>
      <c r="O242">
        <f t="shared" si="31"/>
        <v>48.680751616294074</v>
      </c>
      <c r="P242">
        <f t="shared" si="32"/>
        <v>-1244.6857328228416</v>
      </c>
      <c r="R242">
        <f t="shared" si="27"/>
        <v>0</v>
      </c>
      <c r="S242">
        <f t="shared" si="28"/>
        <v>0</v>
      </c>
      <c r="T242">
        <f t="shared" si="29"/>
        <v>0</v>
      </c>
    </row>
    <row r="243" spans="12:20">
      <c r="L243">
        <f t="shared" si="30"/>
        <v>1.1899999999999791</v>
      </c>
      <c r="M243">
        <f t="shared" si="25"/>
        <v>1.033503917838382</v>
      </c>
      <c r="N243">
        <f t="shared" si="26"/>
        <v>11.287157300954181</v>
      </c>
      <c r="O243">
        <f t="shared" si="31"/>
        <v>47.608310180164011</v>
      </c>
      <c r="P243">
        <f t="shared" si="32"/>
        <v>-1225.1274438025437</v>
      </c>
      <c r="R243">
        <f t="shared" si="27"/>
        <v>0</v>
      </c>
      <c r="S243">
        <f t="shared" si="28"/>
        <v>0</v>
      </c>
      <c r="T243">
        <f t="shared" si="29"/>
        <v>0</v>
      </c>
    </row>
    <row r="244" spans="12:20">
      <c r="L244">
        <f t="shared" si="30"/>
        <v>1.190999999999979</v>
      </c>
      <c r="M244">
        <f t="shared" si="25"/>
        <v>1.0343724085256412</v>
      </c>
      <c r="N244">
        <f t="shared" si="26"/>
        <v>11.32804266019456</v>
      </c>
      <c r="O244">
        <f t="shared" si="31"/>
        <v>46.552728064998142</v>
      </c>
      <c r="P244">
        <f t="shared" si="32"/>
        <v>-1205.8594707516595</v>
      </c>
      <c r="R244">
        <f t="shared" si="27"/>
        <v>0</v>
      </c>
      <c r="S244">
        <f t="shared" si="28"/>
        <v>0</v>
      </c>
      <c r="T244">
        <f t="shared" si="29"/>
        <v>0</v>
      </c>
    </row>
    <row r="245" spans="12:20">
      <c r="L245">
        <f t="shared" si="30"/>
        <v>1.1919999999999789</v>
      </c>
      <c r="M245">
        <f t="shared" si="25"/>
        <v>1.0352408992129003</v>
      </c>
      <c r="N245">
        <f t="shared" si="26"/>
        <v>11.368018522536097</v>
      </c>
      <c r="O245">
        <f t="shared" si="31"/>
        <v>45.513754739181913</v>
      </c>
      <c r="P245">
        <f t="shared" si="32"/>
        <v>-1186.8781260871413</v>
      </c>
      <c r="R245">
        <f t="shared" si="27"/>
        <v>0</v>
      </c>
      <c r="S245">
        <f t="shared" si="28"/>
        <v>0</v>
      </c>
      <c r="T245">
        <f t="shared" si="29"/>
        <v>0</v>
      </c>
    </row>
    <row r="246" spans="12:20">
      <c r="L246">
        <f t="shared" si="30"/>
        <v>1.1929999999999787</v>
      </c>
      <c r="M246">
        <f t="shared" si="25"/>
        <v>1.0361093899001592</v>
      </c>
      <c r="N246">
        <f t="shared" si="26"/>
        <v>11.407099204460902</v>
      </c>
      <c r="O246">
        <f t="shared" si="31"/>
        <v>44.491142866161887</v>
      </c>
      <c r="P246">
        <f t="shared" si="32"/>
        <v>-1168.179740353708</v>
      </c>
      <c r="R246">
        <f t="shared" si="27"/>
        <v>0</v>
      </c>
      <c r="S246">
        <f t="shared" si="28"/>
        <v>0</v>
      </c>
      <c r="T246">
        <f t="shared" si="29"/>
        <v>0</v>
      </c>
    </row>
    <row r="247" spans="12:20">
      <c r="L247">
        <f t="shared" si="30"/>
        <v>1.1939999999999786</v>
      </c>
      <c r="M247">
        <f t="shared" si="25"/>
        <v>1.0369778805874184</v>
      </c>
      <c r="N247">
        <f t="shared" si="26"/>
        <v>11.445298809025642</v>
      </c>
      <c r="O247">
        <f t="shared" si="31"/>
        <v>43.484648288098185</v>
      </c>
      <c r="P247">
        <f t="shared" si="32"/>
        <v>-1149.7606636052792</v>
      </c>
      <c r="R247">
        <f t="shared" si="27"/>
        <v>0</v>
      </c>
      <c r="S247">
        <f t="shared" si="28"/>
        <v>0</v>
      </c>
      <c r="T247">
        <f t="shared" si="29"/>
        <v>0</v>
      </c>
    </row>
    <row r="248" spans="12:20">
      <c r="L248">
        <f t="shared" si="30"/>
        <v>1.1949999999999785</v>
      </c>
      <c r="M248">
        <f t="shared" si="25"/>
        <v>1.0378463712746775</v>
      </c>
      <c r="N248">
        <f t="shared" si="26"/>
        <v>11.482631228614807</v>
      </c>
      <c r="O248">
        <f t="shared" si="31"/>
        <v>42.494030008325744</v>
      </c>
      <c r="P248">
        <f t="shared" si="32"/>
        <v>-1131.61726669922</v>
      </c>
      <c r="R248">
        <f t="shared" si="27"/>
        <v>0</v>
      </c>
      <c r="S248">
        <f t="shared" si="28"/>
        <v>0</v>
      </c>
      <c r="T248">
        <f t="shared" si="29"/>
        <v>0</v>
      </c>
    </row>
    <row r="249" spans="12:20">
      <c r="L249">
        <f t="shared" si="30"/>
        <v>1.1959999999999784</v>
      </c>
      <c r="M249">
        <f t="shared" si="25"/>
        <v>1.0387148619619364</v>
      </c>
      <c r="N249">
        <f t="shared" si="26"/>
        <v>11.519110147678315</v>
      </c>
      <c r="O249">
        <f t="shared" si="31"/>
        <v>41.519050172758611</v>
      </c>
      <c r="P249">
        <f t="shared" si="32"/>
        <v>-1113.7459424824101</v>
      </c>
      <c r="R249">
        <f t="shared" si="27"/>
        <v>0</v>
      </c>
      <c r="S249">
        <f t="shared" si="28"/>
        <v>0</v>
      </c>
      <c r="T249">
        <f t="shared" si="29"/>
        <v>0</v>
      </c>
    </row>
    <row r="250" spans="12:20">
      <c r="L250">
        <f t="shared" si="30"/>
        <v>1.1969999999999783</v>
      </c>
      <c r="M250">
        <f t="shared" si="25"/>
        <v>1.0395833526491955</v>
      </c>
      <c r="N250">
        <f t="shared" si="26"/>
        <v>11.554749045452569</v>
      </c>
      <c r="O250">
        <f t="shared" si="31"/>
        <v>40.559474050288742</v>
      </c>
      <c r="P250">
        <f t="shared" si="32"/>
        <v>-1096.1431069426301</v>
      </c>
      <c r="R250">
        <f t="shared" si="27"/>
        <v>0</v>
      </c>
      <c r="S250">
        <f t="shared" si="28"/>
        <v>0</v>
      </c>
      <c r="T250">
        <f t="shared" si="29"/>
        <v>0</v>
      </c>
    </row>
    <row r="251" spans="12:20">
      <c r="L251">
        <f t="shared" si="30"/>
        <v>1.1979999999999782</v>
      </c>
      <c r="M251">
        <f t="shared" si="25"/>
        <v>1.0404518433364547</v>
      </c>
      <c r="N251">
        <f t="shared" si="26"/>
        <v>11.589561198663924</v>
      </c>
      <c r="O251">
        <f t="shared" si="31"/>
        <v>39.615070012192668</v>
      </c>
      <c r="P251">
        <f t="shared" si="32"/>
        <v>-1078.8052002532979</v>
      </c>
      <c r="R251">
        <f t="shared" si="27"/>
        <v>0</v>
      </c>
      <c r="S251">
        <f t="shared" si="28"/>
        <v>0</v>
      </c>
      <c r="T251">
        <f t="shared" si="29"/>
        <v>0</v>
      </c>
    </row>
    <row r="252" spans="12:20">
      <c r="L252">
        <f t="shared" si="30"/>
        <v>1.1989999999999781</v>
      </c>
      <c r="M252">
        <f t="shared" si="25"/>
        <v>1.0413203340237136</v>
      </c>
      <c r="N252">
        <f t="shared" si="26"/>
        <v>11.623559684213976</v>
      </c>
      <c r="O252">
        <f t="shared" si="31"/>
        <v>38.685609510715544</v>
      </c>
      <c r="P252">
        <f t="shared" si="32"/>
        <v>-1061.7286877255294</v>
      </c>
      <c r="R252">
        <f t="shared" si="27"/>
        <v>0</v>
      </c>
      <c r="S252">
        <f t="shared" si="28"/>
        <v>0</v>
      </c>
      <c r="T252">
        <f t="shared" si="29"/>
        <v>0</v>
      </c>
    </row>
    <row r="253" spans="12:20">
      <c r="L253">
        <f t="shared" si="30"/>
        <v>1.199999999999978</v>
      </c>
      <c r="M253">
        <f t="shared" si="25"/>
        <v>1.0421888247109727</v>
      </c>
      <c r="N253">
        <f t="shared" si="26"/>
        <v>11.656757381845916</v>
      </c>
      <c r="O253">
        <f t="shared" si="31"/>
        <v>37.770867056821928</v>
      </c>
      <c r="P253">
        <f t="shared" si="32"/>
        <v>-1044.9100607464218</v>
      </c>
      <c r="R253">
        <f t="shared" si="27"/>
        <v>0</v>
      </c>
      <c r="S253">
        <f t="shared" si="28"/>
        <v>0</v>
      </c>
      <c r="T253">
        <f t="shared" si="29"/>
        <v>0</v>
      </c>
    </row>
    <row r="254" spans="12:20">
      <c r="L254">
        <f t="shared" si="30"/>
        <v>1.2009999999999779</v>
      </c>
      <c r="M254">
        <f t="shared" si="25"/>
        <v>1.0430573153982319</v>
      </c>
      <c r="N254">
        <f t="shared" si="26"/>
        <v>11.689166976791082</v>
      </c>
      <c r="O254">
        <f t="shared" si="31"/>
        <v>36.870620197152249</v>
      </c>
      <c r="P254">
        <f t="shared" si="32"/>
        <v>-1028.3458376098274</v>
      </c>
      <c r="R254">
        <f t="shared" si="27"/>
        <v>0</v>
      </c>
      <c r="S254">
        <f t="shared" si="28"/>
        <v>0</v>
      </c>
      <c r="T254">
        <f t="shared" si="29"/>
        <v>0</v>
      </c>
    </row>
    <row r="255" spans="12:20">
      <c r="L255">
        <f t="shared" si="30"/>
        <v>1.2019999999999778</v>
      </c>
      <c r="M255">
        <f t="shared" si="25"/>
        <v>1.0439258060854908</v>
      </c>
      <c r="N255">
        <f t="shared" si="26"/>
        <v>11.720800962395298</v>
      </c>
      <c r="O255">
        <f t="shared" si="31"/>
        <v>35.98464949033049</v>
      </c>
      <c r="P255">
        <f t="shared" si="32"/>
        <v>-1012.0325642743351</v>
      </c>
      <c r="R255">
        <f t="shared" si="27"/>
        <v>0</v>
      </c>
      <c r="S255">
        <f t="shared" si="28"/>
        <v>0</v>
      </c>
      <c r="T255">
        <f t="shared" si="29"/>
        <v>0</v>
      </c>
    </row>
    <row r="256" spans="12:20">
      <c r="L256">
        <f t="shared" si="30"/>
        <v>1.2029999999999776</v>
      </c>
      <c r="M256">
        <f t="shared" si="25"/>
        <v>1.0447942967727499</v>
      </c>
      <c r="N256">
        <f t="shared" si="26"/>
        <v>11.751671642724347</v>
      </c>
      <c r="O256">
        <f t="shared" si="31"/>
        <v>35.112738482601983</v>
      </c>
      <c r="P256">
        <f t="shared" si="32"/>
        <v>-995.9668151054392</v>
      </c>
      <c r="R256">
        <f t="shared" si="27"/>
        <v>0</v>
      </c>
      <c r="S256">
        <f t="shared" si="28"/>
        <v>0</v>
      </c>
      <c r="T256">
        <f t="shared" si="29"/>
        <v>0</v>
      </c>
    </row>
    <row r="257" spans="12:20">
      <c r="L257">
        <f t="shared" si="30"/>
        <v>1.2039999999999775</v>
      </c>
      <c r="M257">
        <f t="shared" si="25"/>
        <v>1.0456627874600091</v>
      </c>
      <c r="N257">
        <f t="shared" si="26"/>
        <v>11.781791135147909</v>
      </c>
      <c r="O257">
        <f t="shared" si="31"/>
        <v>34.254673682854055</v>
      </c>
      <c r="P257">
        <f t="shared" si="32"/>
        <v>-980.14519352078742</v>
      </c>
      <c r="R257">
        <f t="shared" si="27"/>
        <v>0</v>
      </c>
      <c r="S257">
        <f t="shared" si="28"/>
        <v>0</v>
      </c>
      <c r="T257">
        <f t="shared" si="29"/>
        <v>0</v>
      </c>
    </row>
    <row r="258" spans="12:20">
      <c r="L258">
        <f t="shared" si="30"/>
        <v>1.2049999999999774</v>
      </c>
      <c r="M258">
        <f t="shared" si="25"/>
        <v>1.046531278147268</v>
      </c>
      <c r="N258">
        <f t="shared" si="26"/>
        <v>11.811171372901658</v>
      </c>
      <c r="O258">
        <f t="shared" si="31"/>
        <v>33.410244537132982</v>
      </c>
      <c r="P258">
        <f t="shared" si="32"/>
        <v>-964.56433258694256</v>
      </c>
      <c r="R258">
        <f t="shared" si="27"/>
        <v>0</v>
      </c>
      <c r="S258">
        <f t="shared" si="28"/>
        <v>0</v>
      </c>
      <c r="T258">
        <f t="shared" si="29"/>
        <v>0</v>
      </c>
    </row>
    <row r="259" spans="12:20">
      <c r="L259">
        <f t="shared" si="30"/>
        <v>1.2059999999999773</v>
      </c>
      <c r="M259">
        <f t="shared" si="25"/>
        <v>1.0473997688345271</v>
      </c>
      <c r="N259">
        <f t="shared" si="26"/>
        <v>11.839824107627003</v>
      </c>
      <c r="O259">
        <f t="shared" si="31"/>
        <v>32.579243402626098</v>
      </c>
      <c r="P259">
        <f t="shared" si="32"/>
        <v>-949.2208955977718</v>
      </c>
      <c r="R259">
        <f t="shared" si="27"/>
        <v>0</v>
      </c>
      <c r="S259">
        <f t="shared" si="28"/>
        <v>0</v>
      </c>
      <c r="T259">
        <f t="shared" si="29"/>
        <v>0</v>
      </c>
    </row>
    <row r="260" spans="12:20">
      <c r="L260">
        <f t="shared" si="30"/>
        <v>1.2069999999999772</v>
      </c>
      <c r="M260">
        <f t="shared" ref="M260:M323" si="33">L260*I$4</f>
        <v>1.0482682595217863</v>
      </c>
      <c r="N260">
        <f t="shared" ref="N260:N323" si="34">4*C$5*((C$6/M260)^(2*C$4)-(C$6/M260)^C$4)+C$7*EXP(-C$8*M260)</f>
        <v>11.867760911887917</v>
      </c>
      <c r="O260">
        <f t="shared" si="31"/>
        <v>31.761465521176095</v>
      </c>
      <c r="P260">
        <f t="shared" si="32"/>
        <v>-934.11157655552336</v>
      </c>
      <c r="R260">
        <f t="shared" ref="R260:R323" si="35">IF(N260=W$3,M260,0)</f>
        <v>0</v>
      </c>
      <c r="S260">
        <f t="shared" ref="S260:S323" si="36">IF(N260=W$3,P260,0)</f>
        <v>0</v>
      </c>
      <c r="T260">
        <f t="shared" ref="T260:T323" si="37">IF(O260=W$2,M260,0)</f>
        <v>0</v>
      </c>
    </row>
    <row r="261" spans="12:20">
      <c r="L261">
        <f t="shared" ref="L261:L324" si="38">L260+0.001</f>
        <v>1.2079999999999771</v>
      </c>
      <c r="M261">
        <f t="shared" si="33"/>
        <v>1.0491367502090452</v>
      </c>
      <c r="N261">
        <f t="shared" si="34"/>
        <v>11.894993181664683</v>
      </c>
      <c r="O261">
        <f t="shared" ref="O261:O324" si="39">(N262-N260)/(M262-M260)</f>
        <v>30.956708992427458</v>
      </c>
      <c r="P261">
        <f t="shared" si="32"/>
        <v>-919.23310061981249</v>
      </c>
      <c r="R261">
        <f t="shared" si="35"/>
        <v>0</v>
      </c>
      <c r="S261">
        <f t="shared" si="36"/>
        <v>0</v>
      </c>
      <c r="T261">
        <f t="shared" si="37"/>
        <v>0</v>
      </c>
    </row>
    <row r="262" spans="12:20">
      <c r="L262">
        <f t="shared" si="38"/>
        <v>1.208999999999977</v>
      </c>
      <c r="M262">
        <f t="shared" si="33"/>
        <v>1.0500052408963043</v>
      </c>
      <c r="N262">
        <f t="shared" si="34"/>
        <v>11.921532138824139</v>
      </c>
      <c r="O262">
        <f t="shared" si="39"/>
        <v>30.164774746559001</v>
      </c>
      <c r="P262">
        <f t="shared" ref="P262:P325" si="40">(O263-O261)/(M263-M261)</f>
        <v>-904.58222453510314</v>
      </c>
      <c r="R262">
        <f t="shared" si="35"/>
        <v>0</v>
      </c>
      <c r="S262">
        <f t="shared" si="36"/>
        <v>0</v>
      </c>
      <c r="T262">
        <f t="shared" si="37"/>
        <v>0</v>
      </c>
    </row>
    <row r="263" spans="12:20">
      <c r="L263">
        <f t="shared" si="38"/>
        <v>1.2099999999999769</v>
      </c>
      <c r="M263">
        <f t="shared" si="33"/>
        <v>1.0508737315835635</v>
      </c>
      <c r="N263">
        <f t="shared" si="34"/>
        <v>11.947388833565995</v>
      </c>
      <c r="O263">
        <f t="shared" si="39"/>
        <v>29.385466516689675</v>
      </c>
      <c r="P263">
        <f t="shared" si="40"/>
        <v>-890.15573698957826</v>
      </c>
      <c r="R263">
        <f t="shared" si="35"/>
        <v>0</v>
      </c>
      <c r="S263">
        <f t="shared" si="36"/>
        <v>0</v>
      </c>
      <c r="T263">
        <f t="shared" si="37"/>
        <v>0</v>
      </c>
    </row>
    <row r="264" spans="12:20">
      <c r="L264">
        <f t="shared" si="38"/>
        <v>1.2109999999999768</v>
      </c>
      <c r="M264">
        <f t="shared" si="33"/>
        <v>1.0517422222708224</v>
      </c>
      <c r="N264">
        <f t="shared" si="34"/>
        <v>11.972574146845153</v>
      </c>
      <c r="O264">
        <f t="shared" si="39"/>
        <v>28.618590810987712</v>
      </c>
      <c r="P264">
        <f t="shared" si="40"/>
        <v>-875.95045894396128</v>
      </c>
      <c r="R264">
        <f t="shared" si="35"/>
        <v>0</v>
      </c>
      <c r="S264">
        <f t="shared" si="36"/>
        <v>0</v>
      </c>
      <c r="T264">
        <f t="shared" si="37"/>
        <v>0</v>
      </c>
    </row>
    <row r="265" spans="12:20">
      <c r="L265">
        <f t="shared" si="38"/>
        <v>1.2119999999999767</v>
      </c>
      <c r="M265">
        <f t="shared" si="33"/>
        <v>1.0526107129580815</v>
      </c>
      <c r="N265">
        <f t="shared" si="34"/>
        <v>11.997098792769634</v>
      </c>
      <c r="O265">
        <f t="shared" si="39"/>
        <v>27.863956884503473</v>
      </c>
      <c r="P265">
        <f t="shared" si="40"/>
        <v>-861.96324391329665</v>
      </c>
      <c r="R265">
        <f t="shared" si="35"/>
        <v>0</v>
      </c>
      <c r="S265">
        <f t="shared" si="36"/>
        <v>0</v>
      </c>
      <c r="T265">
        <f t="shared" si="37"/>
        <v>0</v>
      </c>
    </row>
    <row r="266" spans="12:20">
      <c r="L266">
        <f t="shared" si="38"/>
        <v>1.2129999999999765</v>
      </c>
      <c r="M266">
        <f t="shared" si="33"/>
        <v>1.0534792036453406</v>
      </c>
      <c r="N266">
        <f t="shared" si="34"/>
        <v>12.020973320973916</v>
      </c>
      <c r="O266">
        <f t="shared" si="39"/>
        <v>27.121376710790962</v>
      </c>
      <c r="P266">
        <f t="shared" si="40"/>
        <v>-848.19097821848504</v>
      </c>
      <c r="R266">
        <f t="shared" si="35"/>
        <v>0</v>
      </c>
      <c r="S266">
        <f t="shared" si="36"/>
        <v>0</v>
      </c>
      <c r="T266">
        <f t="shared" si="37"/>
        <v>0</v>
      </c>
    </row>
    <row r="267" spans="12:20">
      <c r="L267">
        <f t="shared" si="38"/>
        <v>1.2139999999999764</v>
      </c>
      <c r="M267">
        <f t="shared" si="33"/>
        <v>1.0543476943325996</v>
      </c>
      <c r="N267">
        <f t="shared" si="34"/>
        <v>12.044208118967566</v>
      </c>
      <c r="O267">
        <f t="shared" si="39"/>
        <v>26.390664953303716</v>
      </c>
      <c r="P267">
        <f t="shared" si="40"/>
        <v>-834.63058120663129</v>
      </c>
      <c r="R267">
        <f t="shared" si="35"/>
        <v>0</v>
      </c>
      <c r="S267">
        <f t="shared" si="36"/>
        <v>0</v>
      </c>
      <c r="T267">
        <f t="shared" si="37"/>
        <v>0</v>
      </c>
    </row>
    <row r="268" spans="12:20">
      <c r="L268">
        <f t="shared" si="38"/>
        <v>1.2149999999999763</v>
      </c>
      <c r="M268">
        <f t="shared" si="33"/>
        <v>1.0552161850198587</v>
      </c>
      <c r="N268">
        <f t="shared" si="34"/>
        <v>12.066813414458951</v>
      </c>
      <c r="O268">
        <f t="shared" si="39"/>
        <v>25.671638936631865</v>
      </c>
      <c r="P268">
        <f t="shared" si="40"/>
        <v>-821.27900542592135</v>
      </c>
      <c r="R268">
        <f t="shared" si="35"/>
        <v>0</v>
      </c>
      <c r="S268">
        <f t="shared" si="36"/>
        <v>0</v>
      </c>
      <c r="T268">
        <f t="shared" si="37"/>
        <v>0</v>
      </c>
    </row>
    <row r="269" spans="12:20">
      <c r="L269">
        <f t="shared" si="38"/>
        <v>1.2159999999999762</v>
      </c>
      <c r="M269">
        <f t="shared" si="33"/>
        <v>1.0560846757071178</v>
      </c>
      <c r="N269">
        <f t="shared" si="34"/>
        <v>12.088799277653854</v>
      </c>
      <c r="O269">
        <f t="shared" si="39"/>
        <v>24.964118617595997</v>
      </c>
      <c r="P269">
        <f t="shared" si="40"/>
        <v>-808.13323679469897</v>
      </c>
      <c r="R269">
        <f t="shared" si="35"/>
        <v>0</v>
      </c>
      <c r="S269">
        <f t="shared" si="36"/>
        <v>0</v>
      </c>
      <c r="T269">
        <f t="shared" si="37"/>
        <v>0</v>
      </c>
    </row>
    <row r="270" spans="12:20">
      <c r="L270">
        <f t="shared" si="38"/>
        <v>1.2169999999999761</v>
      </c>
      <c r="M270">
        <f t="shared" si="33"/>
        <v>1.0569531663943768</v>
      </c>
      <c r="N270">
        <f t="shared" si="34"/>
        <v>12.110175623528974</v>
      </c>
      <c r="O270">
        <f t="shared" si="39"/>
        <v>24.267926556190485</v>
      </c>
      <c r="P270">
        <f t="shared" si="40"/>
        <v>-795.19029470973067</v>
      </c>
      <c r="R270">
        <f t="shared" si="35"/>
        <v>0</v>
      </c>
      <c r="S270">
        <f t="shared" si="36"/>
        <v>0</v>
      </c>
      <c r="T270">
        <f t="shared" si="37"/>
        <v>0</v>
      </c>
    </row>
    <row r="271" spans="12:20">
      <c r="L271">
        <f t="shared" si="38"/>
        <v>1.217999999999976</v>
      </c>
      <c r="M271">
        <f t="shared" si="33"/>
        <v>1.0578216570816359</v>
      </c>
      <c r="N271">
        <f t="shared" si="34"/>
        <v>12.130952214080128</v>
      </c>
      <c r="O271">
        <f t="shared" si="39"/>
        <v>23.582887886487672</v>
      </c>
      <c r="P271">
        <f t="shared" si="40"/>
        <v>-782.44723211174937</v>
      </c>
      <c r="R271">
        <f t="shared" si="35"/>
        <v>0</v>
      </c>
      <c r="S271">
        <f t="shared" si="36"/>
        <v>0</v>
      </c>
      <c r="T271">
        <f t="shared" si="37"/>
        <v>0</v>
      </c>
    </row>
    <row r="272" spans="12:20">
      <c r="L272">
        <f t="shared" si="38"/>
        <v>1.2189999999999759</v>
      </c>
      <c r="M272">
        <f t="shared" si="33"/>
        <v>1.058690147768895</v>
      </c>
      <c r="N272">
        <f t="shared" si="34"/>
        <v>12.151138660545156</v>
      </c>
      <c r="O272">
        <f t="shared" si="39"/>
        <v>22.908830287468998</v>
      </c>
      <c r="P272">
        <f t="shared" si="40"/>
        <v>-769.90113559517579</v>
      </c>
      <c r="R272">
        <f t="shared" si="35"/>
        <v>0</v>
      </c>
      <c r="S272">
        <f t="shared" si="36"/>
        <v>0</v>
      </c>
      <c r="T272">
        <f t="shared" si="37"/>
        <v>0</v>
      </c>
    </row>
    <row r="273" spans="12:20">
      <c r="L273">
        <f t="shared" si="38"/>
        <v>1.2199999999999758</v>
      </c>
      <c r="M273">
        <f t="shared" si="33"/>
        <v>1.0595586384561539</v>
      </c>
      <c r="N273">
        <f t="shared" si="34"/>
        <v>12.170744425601457</v>
      </c>
      <c r="O273">
        <f t="shared" si="39"/>
        <v>22.245583953738553</v>
      </c>
      <c r="P273">
        <f t="shared" si="40"/>
        <v>-757.54912545015588</v>
      </c>
      <c r="R273">
        <f t="shared" si="35"/>
        <v>0</v>
      </c>
      <c r="S273">
        <f t="shared" si="36"/>
        <v>0</v>
      </c>
      <c r="T273">
        <f t="shared" si="37"/>
        <v>0</v>
      </c>
    </row>
    <row r="274" spans="12:20">
      <c r="L274">
        <f t="shared" si="38"/>
        <v>1.2209999999999757</v>
      </c>
      <c r="M274">
        <f t="shared" si="33"/>
        <v>1.0604271291434131</v>
      </c>
      <c r="N274">
        <f t="shared" si="34"/>
        <v>12.189778825538077</v>
      </c>
      <c r="O274">
        <f t="shared" si="39"/>
        <v>21.592981566279636</v>
      </c>
      <c r="P274">
        <f t="shared" si="40"/>
        <v>-745.38835563283362</v>
      </c>
      <c r="R274">
        <f t="shared" si="35"/>
        <v>0</v>
      </c>
      <c r="S274">
        <f t="shared" si="36"/>
        <v>0</v>
      </c>
      <c r="T274">
        <f t="shared" si="37"/>
        <v>0</v>
      </c>
    </row>
    <row r="275" spans="12:20">
      <c r="L275">
        <f t="shared" si="38"/>
        <v>1.2219999999999756</v>
      </c>
      <c r="M275">
        <f t="shared" si="33"/>
        <v>1.0612956198306722</v>
      </c>
      <c r="N275">
        <f t="shared" si="34"/>
        <v>12.208251032402401</v>
      </c>
      <c r="O275">
        <f t="shared" si="39"/>
        <v>20.950858263221516</v>
      </c>
      <c r="P275">
        <f t="shared" si="40"/>
        <v>-733.41601379112831</v>
      </c>
      <c r="R275">
        <f t="shared" si="35"/>
        <v>0</v>
      </c>
      <c r="S275">
        <f t="shared" si="36"/>
        <v>0</v>
      </c>
      <c r="T275">
        <f t="shared" si="37"/>
        <v>0</v>
      </c>
    </row>
    <row r="276" spans="12:20">
      <c r="L276">
        <f t="shared" si="38"/>
        <v>1.2229999999999754</v>
      </c>
      <c r="M276">
        <f t="shared" si="33"/>
        <v>1.0621641105179311</v>
      </c>
      <c r="N276">
        <f t="shared" si="34"/>
        <v>12.226170076121461</v>
      </c>
      <c r="O276">
        <f t="shared" si="39"/>
        <v>20.31905161055117</v>
      </c>
      <c r="P276">
        <f t="shared" si="40"/>
        <v>-721.62932124576298</v>
      </c>
      <c r="R276">
        <f t="shared" si="35"/>
        <v>0</v>
      </c>
      <c r="S276">
        <f t="shared" si="36"/>
        <v>0</v>
      </c>
      <c r="T276">
        <f t="shared" si="37"/>
        <v>0</v>
      </c>
    </row>
    <row r="277" spans="12:20">
      <c r="L277">
        <f t="shared" si="38"/>
        <v>1.2239999999999753</v>
      </c>
      <c r="M277">
        <f t="shared" si="33"/>
        <v>1.0630326012051903</v>
      </c>
      <c r="N277">
        <f t="shared" si="34"/>
        <v>12.2435448465978</v>
      </c>
      <c r="O277">
        <f t="shared" si="39"/>
        <v>19.69740157291152</v>
      </c>
      <c r="P277">
        <f t="shared" si="40"/>
        <v>-710.02553291820936</v>
      </c>
      <c r="R277">
        <f t="shared" si="35"/>
        <v>0</v>
      </c>
      <c r="S277">
        <f t="shared" si="36"/>
        <v>0</v>
      </c>
      <c r="T277">
        <f t="shared" si="37"/>
        <v>0</v>
      </c>
    </row>
    <row r="278" spans="12:20">
      <c r="L278">
        <f t="shared" si="38"/>
        <v>1.2249999999999752</v>
      </c>
      <c r="M278">
        <f t="shared" si="33"/>
        <v>1.0639010918924494</v>
      </c>
      <c r="N278">
        <f t="shared" si="34"/>
        <v>12.260384095780015</v>
      </c>
      <c r="O278">
        <f t="shared" si="39"/>
        <v>19.085750484439828</v>
      </c>
      <c r="P278">
        <f t="shared" si="40"/>
        <v>-698.60193726851662</v>
      </c>
      <c r="R278">
        <f t="shared" si="35"/>
        <v>0</v>
      </c>
      <c r="S278">
        <f t="shared" si="36"/>
        <v>0</v>
      </c>
      <c r="T278">
        <f t="shared" si="37"/>
        <v>0</v>
      </c>
    </row>
    <row r="279" spans="12:20">
      <c r="L279">
        <f t="shared" si="38"/>
        <v>1.2259999999999751</v>
      </c>
      <c r="M279">
        <f t="shared" si="33"/>
        <v>1.0647695825797083</v>
      </c>
      <c r="N279">
        <f t="shared" si="34"/>
        <v>12.276696439707971</v>
      </c>
      <c r="O279">
        <f t="shared" si="39"/>
        <v>18.483943019673877</v>
      </c>
      <c r="P279">
        <f t="shared" si="40"/>
        <v>-687.35585622292331</v>
      </c>
      <c r="R279">
        <f t="shared" si="35"/>
        <v>0</v>
      </c>
      <c r="S279">
        <f t="shared" si="36"/>
        <v>0</v>
      </c>
      <c r="T279">
        <f t="shared" si="37"/>
        <v>0</v>
      </c>
    </row>
    <row r="280" spans="12:20">
      <c r="L280">
        <f t="shared" si="38"/>
        <v>1.226999999999975</v>
      </c>
      <c r="M280">
        <f t="shared" si="33"/>
        <v>1.0656380732669675</v>
      </c>
      <c r="N280">
        <f t="shared" si="34"/>
        <v>12.292490360532842</v>
      </c>
      <c r="O280">
        <f t="shared" si="39"/>
        <v>17.891826164514701</v>
      </c>
      <c r="P280">
        <f t="shared" si="40"/>
        <v>-676.28464507411877</v>
      </c>
      <c r="R280">
        <f t="shared" si="35"/>
        <v>0</v>
      </c>
      <c r="S280">
        <f t="shared" si="36"/>
        <v>0</v>
      </c>
      <c r="T280">
        <f t="shared" si="37"/>
        <v>0</v>
      </c>
    </row>
    <row r="281" spans="12:20">
      <c r="L281">
        <f t="shared" si="38"/>
        <v>1.2279999999999749</v>
      </c>
      <c r="M281">
        <f t="shared" si="33"/>
        <v>1.0665065639542266</v>
      </c>
      <c r="N281">
        <f t="shared" si="34"/>
        <v>12.307774208511852</v>
      </c>
      <c r="O281">
        <f t="shared" si="39"/>
        <v>17.309249187307429</v>
      </c>
      <c r="P281">
        <f t="shared" si="40"/>
        <v>-665.38569233538738</v>
      </c>
      <c r="R281">
        <f t="shared" si="35"/>
        <v>0</v>
      </c>
      <c r="S281">
        <f t="shared" si="36"/>
        <v>0</v>
      </c>
      <c r="T281">
        <f t="shared" si="37"/>
        <v>0</v>
      </c>
    </row>
    <row r="282" spans="12:20">
      <c r="L282">
        <f t="shared" si="38"/>
        <v>1.2289999999999748</v>
      </c>
      <c r="M282">
        <f t="shared" si="33"/>
        <v>1.0673750546414855</v>
      </c>
      <c r="N282">
        <f t="shared" si="34"/>
        <v>12.322556203978086</v>
      </c>
      <c r="O282">
        <f t="shared" si="39"/>
        <v>16.736063610057332</v>
      </c>
      <c r="P282">
        <f t="shared" si="40"/>
        <v>-654.65641961944209</v>
      </c>
      <c r="R282">
        <f t="shared" si="35"/>
        <v>0</v>
      </c>
      <c r="S282">
        <f t="shared" si="36"/>
        <v>0</v>
      </c>
      <c r="T282">
        <f t="shared" si="37"/>
        <v>0</v>
      </c>
    </row>
    <row r="283" spans="12:20">
      <c r="L283">
        <f t="shared" si="38"/>
        <v>1.2299999999999747</v>
      </c>
      <c r="M283">
        <f t="shared" si="33"/>
        <v>1.0682435453287447</v>
      </c>
      <c r="N283">
        <f t="shared" si="34"/>
        <v>12.336844439285271</v>
      </c>
      <c r="O283">
        <f t="shared" si="39"/>
        <v>16.172123179719783</v>
      </c>
      <c r="P283">
        <f t="shared" si="40"/>
        <v>-644.09428150742713</v>
      </c>
      <c r="R283">
        <f t="shared" si="35"/>
        <v>0</v>
      </c>
      <c r="S283">
        <f t="shared" si="36"/>
        <v>0</v>
      </c>
      <c r="T283">
        <f t="shared" si="37"/>
        <v>0</v>
      </c>
    </row>
    <row r="284" spans="12:20">
      <c r="L284">
        <f t="shared" si="38"/>
        <v>1.2309999999999746</v>
      </c>
      <c r="M284">
        <f t="shared" si="33"/>
        <v>1.0691120360160038</v>
      </c>
      <c r="N284">
        <f t="shared" si="34"/>
        <v>12.350646880727675</v>
      </c>
      <c r="O284">
        <f t="shared" si="39"/>
        <v>15.6172838396452</v>
      </c>
      <c r="P284">
        <f t="shared" si="40"/>
        <v>-633.69676538069996</v>
      </c>
      <c r="R284">
        <f t="shared" si="35"/>
        <v>0</v>
      </c>
      <c r="S284">
        <f t="shared" si="36"/>
        <v>0</v>
      </c>
      <c r="T284">
        <f t="shared" si="37"/>
        <v>0</v>
      </c>
    </row>
    <row r="285" spans="12:20">
      <c r="L285">
        <f t="shared" si="38"/>
        <v>1.2319999999999744</v>
      </c>
      <c r="M285">
        <f t="shared" si="33"/>
        <v>1.0699805267032627</v>
      </c>
      <c r="N285">
        <f t="shared" si="34"/>
        <v>12.363971370435296</v>
      </c>
      <c r="O285">
        <f t="shared" si="39"/>
        <v>15.07140370116117</v>
      </c>
      <c r="P285">
        <f t="shared" si="40"/>
        <v>-623.46139123023477</v>
      </c>
      <c r="R285">
        <f t="shared" si="35"/>
        <v>0</v>
      </c>
      <c r="S285">
        <f t="shared" si="36"/>
        <v>0</v>
      </c>
      <c r="T285">
        <f t="shared" si="37"/>
        <v>0</v>
      </c>
    </row>
    <row r="286" spans="12:20">
      <c r="L286">
        <f t="shared" si="38"/>
        <v>1.2329999999999743</v>
      </c>
      <c r="M286">
        <f t="shared" si="33"/>
        <v>1.0708490173905219</v>
      </c>
      <c r="N286">
        <f t="shared" si="34"/>
        <v>12.376825628244434</v>
      </c>
      <c r="O286">
        <f t="shared" si="39"/>
        <v>14.534343015347169</v>
      </c>
      <c r="P286">
        <f t="shared" si="40"/>
        <v>-613.38571148371398</v>
      </c>
      <c r="R286">
        <f t="shared" si="35"/>
        <v>0</v>
      </c>
      <c r="S286">
        <f t="shared" si="36"/>
        <v>0</v>
      </c>
      <c r="T286">
        <f t="shared" si="37"/>
        <v>0</v>
      </c>
    </row>
    <row r="287" spans="12:20">
      <c r="L287">
        <f t="shared" si="38"/>
        <v>1.2339999999999742</v>
      </c>
      <c r="M287">
        <f t="shared" si="33"/>
        <v>1.071717508077781</v>
      </c>
      <c r="N287">
        <f t="shared" si="34"/>
        <v>12.389217253543814</v>
      </c>
      <c r="O287">
        <f t="shared" si="39"/>
        <v>14.005964144918318</v>
      </c>
      <c r="P287">
        <f t="shared" si="40"/>
        <v>-603.46731081329563</v>
      </c>
      <c r="R287">
        <f t="shared" si="35"/>
        <v>0</v>
      </c>
      <c r="S287">
        <f t="shared" si="36"/>
        <v>0</v>
      </c>
      <c r="T287">
        <f t="shared" si="37"/>
        <v>0</v>
      </c>
    </row>
    <row r="288" spans="12:20">
      <c r="L288">
        <f t="shared" si="38"/>
        <v>1.2349999999999741</v>
      </c>
      <c r="M288">
        <f t="shared" si="33"/>
        <v>1.0725859987650399</v>
      </c>
      <c r="N288">
        <f t="shared" si="34"/>
        <v>12.401153727096325</v>
      </c>
      <c r="O288">
        <f t="shared" si="39"/>
        <v>13.486131536333977</v>
      </c>
      <c r="P288">
        <f t="shared" si="40"/>
        <v>-593.70380591909475</v>
      </c>
      <c r="R288">
        <f t="shared" si="35"/>
        <v>0</v>
      </c>
      <c r="S288">
        <f t="shared" si="36"/>
        <v>0</v>
      </c>
      <c r="T288">
        <f t="shared" si="37"/>
        <v>0</v>
      </c>
    </row>
    <row r="289" spans="12:20">
      <c r="L289">
        <f t="shared" si="38"/>
        <v>1.235999999999974</v>
      </c>
      <c r="M289">
        <f t="shared" si="33"/>
        <v>1.073454489452299</v>
      </c>
      <c r="N289">
        <f t="shared" si="34"/>
        <v>12.412642412836727</v>
      </c>
      <c r="O289">
        <f t="shared" si="39"/>
        <v>12.974711692056369</v>
      </c>
      <c r="P289">
        <f t="shared" si="40"/>
        <v>-584.09284532843299</v>
      </c>
      <c r="R289">
        <f t="shared" si="35"/>
        <v>0</v>
      </c>
      <c r="S289">
        <f t="shared" si="36"/>
        <v>0</v>
      </c>
      <c r="T289">
        <f t="shared" si="37"/>
        <v>0</v>
      </c>
    </row>
    <row r="290" spans="12:20">
      <c r="L290">
        <f t="shared" si="38"/>
        <v>1.2369999999999739</v>
      </c>
      <c r="M290">
        <f t="shared" si="33"/>
        <v>1.0743229801395582</v>
      </c>
      <c r="N290">
        <f t="shared" si="34"/>
        <v>12.423690559645172</v>
      </c>
      <c r="O290">
        <f t="shared" si="39"/>
        <v>12.471573143009104</v>
      </c>
      <c r="P290">
        <f t="shared" si="40"/>
        <v>-574.6321091538108</v>
      </c>
      <c r="R290">
        <f t="shared" si="35"/>
        <v>0</v>
      </c>
      <c r="S290">
        <f t="shared" si="36"/>
        <v>0</v>
      </c>
      <c r="T290">
        <f t="shared" si="37"/>
        <v>0</v>
      </c>
    </row>
    <row r="291" spans="12:20">
      <c r="L291">
        <f t="shared" si="38"/>
        <v>1.2379999999999738</v>
      </c>
      <c r="M291">
        <f t="shared" si="33"/>
        <v>1.0751914708268171</v>
      </c>
      <c r="N291">
        <f t="shared" si="34"/>
        <v>12.434305303097073</v>
      </c>
      <c r="O291">
        <f t="shared" si="39"/>
        <v>11.976586421256174</v>
      </c>
      <c r="P291">
        <f t="shared" si="40"/>
        <v>-565.31930886864859</v>
      </c>
      <c r="R291">
        <f t="shared" si="35"/>
        <v>0</v>
      </c>
      <c r="S291">
        <f t="shared" si="36"/>
        <v>0</v>
      </c>
      <c r="T291">
        <f t="shared" si="37"/>
        <v>0</v>
      </c>
    </row>
    <row r="292" spans="12:20">
      <c r="L292">
        <f t="shared" si="38"/>
        <v>1.2389999999999737</v>
      </c>
      <c r="M292">
        <f t="shared" si="33"/>
        <v>1.0760599615140762</v>
      </c>
      <c r="N292">
        <f t="shared" si="34"/>
        <v>12.444493667189199</v>
      </c>
      <c r="O292">
        <f t="shared" si="39"/>
        <v>11.489624032848843</v>
      </c>
      <c r="P292">
        <f t="shared" si="40"/>
        <v>-556.15218707041606</v>
      </c>
      <c r="R292">
        <f t="shared" si="35"/>
        <v>0</v>
      </c>
      <c r="S292">
        <f t="shared" si="36"/>
        <v>0</v>
      </c>
      <c r="T292">
        <f t="shared" si="37"/>
        <v>0</v>
      </c>
    </row>
    <row r="293" spans="12:20">
      <c r="L293">
        <f t="shared" si="38"/>
        <v>1.2399999999999736</v>
      </c>
      <c r="M293">
        <f t="shared" si="33"/>
        <v>1.0769284522013354</v>
      </c>
      <c r="N293">
        <f t="shared" si="34"/>
        <v>12.454262566042349</v>
      </c>
      <c r="O293">
        <f t="shared" si="39"/>
        <v>11.010560430917257</v>
      </c>
      <c r="P293">
        <f t="shared" si="40"/>
        <v>-547.12851722127266</v>
      </c>
      <c r="R293">
        <f t="shared" si="35"/>
        <v>0</v>
      </c>
      <c r="S293">
        <f t="shared" si="36"/>
        <v>0</v>
      </c>
      <c r="T293">
        <f t="shared" si="37"/>
        <v>0</v>
      </c>
    </row>
    <row r="294" spans="12:20">
      <c r="L294">
        <f t="shared" si="38"/>
        <v>1.2409999999999735</v>
      </c>
      <c r="M294">
        <f t="shared" si="33"/>
        <v>1.0777969428885943</v>
      </c>
      <c r="N294">
        <f t="shared" si="34"/>
        <v>12.463618805580708</v>
      </c>
      <c r="O294">
        <f t="shared" si="39"/>
        <v>10.539271988967812</v>
      </c>
      <c r="P294">
        <f t="shared" si="40"/>
        <v>-538.24610340543757</v>
      </c>
      <c r="R294">
        <f t="shared" si="35"/>
        <v>0</v>
      </c>
      <c r="S294">
        <f t="shared" si="36"/>
        <v>0</v>
      </c>
      <c r="T294">
        <f t="shared" si="37"/>
        <v>0</v>
      </c>
    </row>
    <row r="295" spans="12:20">
      <c r="L295">
        <f t="shared" si="38"/>
        <v>1.2419999999999733</v>
      </c>
      <c r="M295">
        <f t="shared" si="33"/>
        <v>1.0786654335758534</v>
      </c>
      <c r="N295">
        <f t="shared" si="34"/>
        <v>12.472569085188166</v>
      </c>
      <c r="O295">
        <f t="shared" si="39"/>
        <v>10.075636974395094</v>
      </c>
      <c r="P295">
        <f t="shared" si="40"/>
        <v>-529.50278006850624</v>
      </c>
      <c r="R295">
        <f t="shared" si="35"/>
        <v>0</v>
      </c>
      <c r="S295">
        <f t="shared" si="36"/>
        <v>0</v>
      </c>
      <c r="T295">
        <f t="shared" si="37"/>
        <v>0</v>
      </c>
    </row>
    <row r="296" spans="12:20">
      <c r="L296">
        <f t="shared" si="38"/>
        <v>1.2429999999999732</v>
      </c>
      <c r="M296">
        <f t="shared" si="33"/>
        <v>1.0795339242631126</v>
      </c>
      <c r="N296">
        <f t="shared" si="34"/>
        <v>12.48111999934164</v>
      </c>
      <c r="O296">
        <f t="shared" si="39"/>
        <v>9.6195355222331695</v>
      </c>
      <c r="P296">
        <f t="shared" si="40"/>
        <v>-520.89641174027702</v>
      </c>
      <c r="R296">
        <f t="shared" si="35"/>
        <v>0</v>
      </c>
      <c r="S296">
        <f t="shared" si="36"/>
        <v>0</v>
      </c>
      <c r="T296">
        <f t="shared" si="37"/>
        <v>0</v>
      </c>
    </row>
    <row r="297" spans="12:20">
      <c r="L297">
        <f t="shared" si="38"/>
        <v>1.2439999999999731</v>
      </c>
      <c r="M297">
        <f t="shared" si="33"/>
        <v>1.0804024149503715</v>
      </c>
      <c r="N297">
        <f t="shared" si="34"/>
        <v>12.4892780392218</v>
      </c>
      <c r="O297">
        <f t="shared" si="39"/>
        <v>9.1708496091489451</v>
      </c>
      <c r="P297">
        <f t="shared" si="40"/>
        <v>-512.42489277545269</v>
      </c>
      <c r="R297">
        <f t="shared" si="35"/>
        <v>0</v>
      </c>
      <c r="S297">
        <f t="shared" si="36"/>
        <v>0</v>
      </c>
      <c r="T297">
        <f t="shared" si="37"/>
        <v>0</v>
      </c>
    </row>
    <row r="298" spans="12:20">
      <c r="L298">
        <f t="shared" si="38"/>
        <v>1.244999999999973</v>
      </c>
      <c r="M298">
        <f t="shared" si="33"/>
        <v>1.0812709056376306</v>
      </c>
      <c r="N298">
        <f t="shared" si="34"/>
        <v>12.497049594301238</v>
      </c>
      <c r="O298">
        <f t="shared" si="39"/>
        <v>8.7294630276427974</v>
      </c>
      <c r="P298">
        <f t="shared" si="40"/>
        <v>-504.08614707322471</v>
      </c>
      <c r="R298">
        <f t="shared" si="35"/>
        <v>0</v>
      </c>
      <c r="S298">
        <f t="shared" si="36"/>
        <v>0</v>
      </c>
      <c r="T298">
        <f t="shared" si="37"/>
        <v>0</v>
      </c>
    </row>
    <row r="299" spans="12:20">
      <c r="L299">
        <f t="shared" si="38"/>
        <v>1.2459999999999729</v>
      </c>
      <c r="M299">
        <f t="shared" si="33"/>
        <v>1.0821393963248898</v>
      </c>
      <c r="N299">
        <f t="shared" si="34"/>
        <v>12.504440953910361</v>
      </c>
      <c r="O299">
        <f t="shared" si="39"/>
        <v>8.2952613605300733</v>
      </c>
      <c r="P299">
        <f t="shared" si="40"/>
        <v>-495.87812780181338</v>
      </c>
      <c r="R299">
        <f t="shared" si="35"/>
        <v>0</v>
      </c>
      <c r="S299">
        <f t="shared" si="36"/>
        <v>0</v>
      </c>
      <c r="T299">
        <f t="shared" si="37"/>
        <v>0</v>
      </c>
    </row>
    <row r="300" spans="12:20">
      <c r="L300">
        <f t="shared" si="38"/>
        <v>1.2469999999999728</v>
      </c>
      <c r="M300">
        <f t="shared" si="33"/>
        <v>1.0830078870121487</v>
      </c>
      <c r="N300">
        <f t="shared" si="34"/>
        <v>12.511458308781238</v>
      </c>
      <c r="O300">
        <f t="shared" si="39"/>
        <v>7.8681319556201643</v>
      </c>
      <c r="P300">
        <f t="shared" si="40"/>
        <v>-487.79881711950446</v>
      </c>
      <c r="R300">
        <f t="shared" si="35"/>
        <v>0</v>
      </c>
      <c r="S300">
        <f t="shared" si="36"/>
        <v>0</v>
      </c>
      <c r="T300">
        <f t="shared" si="37"/>
        <v>0</v>
      </c>
    </row>
    <row r="301" spans="12:20">
      <c r="L301">
        <f t="shared" si="38"/>
        <v>1.2479999999999727</v>
      </c>
      <c r="M301">
        <f t="shared" si="33"/>
        <v>1.0838763776994078</v>
      </c>
      <c r="N301">
        <f t="shared" si="34"/>
        <v>12.518107752569524</v>
      </c>
      <c r="O301">
        <f t="shared" si="39"/>
        <v>7.4479639006815557</v>
      </c>
      <c r="P301">
        <f t="shared" si="40"/>
        <v>-479.84622586740164</v>
      </c>
      <c r="R301">
        <f t="shared" si="35"/>
        <v>0</v>
      </c>
      <c r="S301">
        <f t="shared" si="36"/>
        <v>0</v>
      </c>
      <c r="T301">
        <f t="shared" si="37"/>
        <v>0</v>
      </c>
    </row>
    <row r="302" spans="12:20">
      <c r="L302">
        <f t="shared" si="38"/>
        <v>1.2489999999999726</v>
      </c>
      <c r="M302">
        <f t="shared" si="33"/>
        <v>1.0847448683866669</v>
      </c>
      <c r="N302">
        <f t="shared" si="34"/>
        <v>12.524395283354806</v>
      </c>
      <c r="O302">
        <f t="shared" si="39"/>
        <v>7.0346479986555979</v>
      </c>
      <c r="P302">
        <f t="shared" si="40"/>
        <v>-472.01839330399673</v>
      </c>
      <c r="R302">
        <f t="shared" si="35"/>
        <v>0</v>
      </c>
      <c r="S302">
        <f t="shared" si="36"/>
        <v>0</v>
      </c>
      <c r="T302">
        <f t="shared" si="37"/>
        <v>0</v>
      </c>
    </row>
    <row r="303" spans="12:20">
      <c r="L303">
        <f t="shared" si="38"/>
        <v>1.2499999999999725</v>
      </c>
      <c r="M303">
        <f t="shared" si="33"/>
        <v>1.0856133590739259</v>
      </c>
      <c r="N303">
        <f t="shared" si="34"/>
        <v>12.530326805119479</v>
      </c>
      <c r="O303">
        <f t="shared" si="39"/>
        <v>6.628076743082576</v>
      </c>
      <c r="P303">
        <f t="shared" si="40"/>
        <v>-464.31338680591892</v>
      </c>
      <c r="R303">
        <f t="shared" si="35"/>
        <v>0</v>
      </c>
      <c r="S303">
        <f t="shared" si="36"/>
        <v>0</v>
      </c>
      <c r="T303">
        <f t="shared" si="37"/>
        <v>0</v>
      </c>
    </row>
    <row r="304" spans="12:20">
      <c r="L304">
        <f t="shared" si="38"/>
        <v>1.2509999999999724</v>
      </c>
      <c r="M304">
        <f t="shared" si="33"/>
        <v>1.086481849761185</v>
      </c>
      <c r="N304">
        <f t="shared" si="34"/>
        <v>12.535908129206417</v>
      </c>
      <c r="O304">
        <f t="shared" si="39"/>
        <v>6.2281442938343199</v>
      </c>
      <c r="P304">
        <f t="shared" si="40"/>
        <v>-456.72930156442339</v>
      </c>
      <c r="R304">
        <f t="shared" si="35"/>
        <v>0</v>
      </c>
      <c r="S304">
        <f t="shared" si="36"/>
        <v>0</v>
      </c>
      <c r="T304">
        <f t="shared" si="37"/>
        <v>0</v>
      </c>
    </row>
    <row r="305" spans="12:20">
      <c r="L305">
        <f t="shared" si="38"/>
        <v>1.2519999999999722</v>
      </c>
      <c r="M305">
        <f t="shared" si="33"/>
        <v>1.0873503404484441</v>
      </c>
      <c r="N305">
        <f t="shared" si="34"/>
        <v>12.541144975755682</v>
      </c>
      <c r="O305">
        <f t="shared" si="39"/>
        <v>5.8347464530684316</v>
      </c>
      <c r="P305">
        <f t="shared" si="40"/>
        <v>-449.26426030299746</v>
      </c>
      <c r="R305">
        <f t="shared" si="35"/>
        <v>0</v>
      </c>
      <c r="S305">
        <f t="shared" si="36"/>
        <v>0</v>
      </c>
      <c r="T305">
        <f t="shared" si="37"/>
        <v>0</v>
      </c>
    </row>
    <row r="306" spans="12:20">
      <c r="L306">
        <f t="shared" si="38"/>
        <v>1.2529999999999721</v>
      </c>
      <c r="M306">
        <f t="shared" si="33"/>
        <v>1.0882188311357031</v>
      </c>
      <c r="N306">
        <f t="shared" si="34"/>
        <v>12.546042975120432</v>
      </c>
      <c r="O306">
        <f t="shared" si="39"/>
        <v>5.4477806414513825</v>
      </c>
      <c r="P306">
        <f t="shared" si="40"/>
        <v>-441.91641296778687</v>
      </c>
      <c r="R306">
        <f t="shared" si="35"/>
        <v>0</v>
      </c>
      <c r="S306">
        <f t="shared" si="36"/>
        <v>0</v>
      </c>
      <c r="T306">
        <f t="shared" si="37"/>
        <v>0</v>
      </c>
    </row>
    <row r="307" spans="12:20">
      <c r="L307">
        <f t="shared" si="38"/>
        <v>1.253999999999972</v>
      </c>
      <c r="M307">
        <f t="shared" si="33"/>
        <v>1.0890873218229622</v>
      </c>
      <c r="N307">
        <f t="shared" si="34"/>
        <v>12.550607669262343</v>
      </c>
      <c r="O307">
        <f t="shared" si="39"/>
        <v>5.0671458746495572</v>
      </c>
      <c r="P307">
        <f t="shared" si="40"/>
        <v>-434.68393643190097</v>
      </c>
      <c r="R307">
        <f t="shared" si="35"/>
        <v>0</v>
      </c>
      <c r="S307">
        <f t="shared" si="36"/>
        <v>0</v>
      </c>
      <c r="T307">
        <f t="shared" si="37"/>
        <v>0</v>
      </c>
    </row>
    <row r="308" spans="12:20">
      <c r="L308">
        <f t="shared" si="38"/>
        <v>1.2549999999999719</v>
      </c>
      <c r="M308">
        <f t="shared" si="33"/>
        <v>1.0899558125102213</v>
      </c>
      <c r="N308">
        <f t="shared" si="34"/>
        <v>12.554844513126666</v>
      </c>
      <c r="O308">
        <f t="shared" si="39"/>
        <v>4.6927427400668842</v>
      </c>
      <c r="P308">
        <f t="shared" si="40"/>
        <v>-427.56503420025888</v>
      </c>
      <c r="R308">
        <f t="shared" si="35"/>
        <v>0</v>
      </c>
      <c r="S308">
        <f t="shared" si="36"/>
        <v>0</v>
      </c>
      <c r="T308">
        <f t="shared" si="37"/>
        <v>0</v>
      </c>
    </row>
    <row r="309" spans="12:20">
      <c r="L309">
        <f t="shared" si="38"/>
        <v>1.2559999999999718</v>
      </c>
      <c r="M309">
        <f t="shared" si="33"/>
        <v>1.0908243031974802</v>
      </c>
      <c r="N309">
        <f t="shared" si="34"/>
        <v>12.558758875997244</v>
      </c>
      <c r="O309">
        <f t="shared" si="39"/>
        <v>4.3244733738485328</v>
      </c>
      <c r="P309">
        <f t="shared" si="40"/>
        <v>-420.55793611084312</v>
      </c>
      <c r="R309">
        <f t="shared" si="35"/>
        <v>0</v>
      </c>
      <c r="S309">
        <f t="shared" si="36"/>
        <v>0</v>
      </c>
      <c r="T309">
        <f t="shared" si="37"/>
        <v>0</v>
      </c>
    </row>
    <row r="310" spans="12:20">
      <c r="L310">
        <f t="shared" si="38"/>
        <v>1.2569999999999717</v>
      </c>
      <c r="M310">
        <f t="shared" si="33"/>
        <v>1.0916927938847394</v>
      </c>
      <c r="N310">
        <f t="shared" si="34"/>
        <v>12.56235604283164</v>
      </c>
      <c r="O310">
        <f t="shared" si="39"/>
        <v>3.962241438136596</v>
      </c>
      <c r="P310">
        <f t="shared" si="40"/>
        <v>-413.66089801911897</v>
      </c>
      <c r="R310">
        <f t="shared" si="35"/>
        <v>0</v>
      </c>
      <c r="S310">
        <f t="shared" si="36"/>
        <v>0</v>
      </c>
      <c r="T310">
        <f t="shared" si="37"/>
        <v>0</v>
      </c>
    </row>
    <row r="311" spans="12:20">
      <c r="L311">
        <f t="shared" si="38"/>
        <v>1.2579999999999716</v>
      </c>
      <c r="M311">
        <f t="shared" si="33"/>
        <v>1.0925612845719985</v>
      </c>
      <c r="N311">
        <f t="shared" si="34"/>
        <v>12.565641215576631</v>
      </c>
      <c r="O311">
        <f t="shared" si="39"/>
        <v>3.6059520986228191</v>
      </c>
      <c r="P311">
        <f t="shared" si="40"/>
        <v>-406.87220149372405</v>
      </c>
      <c r="R311">
        <f t="shared" si="35"/>
        <v>0</v>
      </c>
      <c r="S311">
        <f t="shared" si="36"/>
        <v>0</v>
      </c>
      <c r="T311">
        <f t="shared" si="37"/>
        <v>0</v>
      </c>
    </row>
    <row r="312" spans="12:20">
      <c r="L312">
        <f t="shared" si="38"/>
        <v>1.2589999999999715</v>
      </c>
      <c r="M312">
        <f t="shared" si="33"/>
        <v>1.0934297752592574</v>
      </c>
      <c r="N312">
        <f t="shared" si="34"/>
        <v>12.568619514464352</v>
      </c>
      <c r="O312">
        <f t="shared" si="39"/>
        <v>3.2555120023328405</v>
      </c>
      <c r="P312">
        <f t="shared" si="40"/>
        <v>-400.19015353145596</v>
      </c>
      <c r="R312">
        <f t="shared" si="35"/>
        <v>0</v>
      </c>
      <c r="S312">
        <f t="shared" si="36"/>
        <v>0</v>
      </c>
      <c r="T312">
        <f t="shared" si="37"/>
        <v>0</v>
      </c>
    </row>
    <row r="313" spans="12:20">
      <c r="L313">
        <f t="shared" si="38"/>
        <v>1.2599999999999714</v>
      </c>
      <c r="M313">
        <f t="shared" si="33"/>
        <v>1.0942982659465166</v>
      </c>
      <c r="N313">
        <f t="shared" si="34"/>
        <v>12.571295979289204</v>
      </c>
      <c r="O313">
        <f t="shared" si="39"/>
        <v>2.9108292556731596</v>
      </c>
      <c r="P313">
        <f t="shared" si="40"/>
        <v>-393.61308625473976</v>
      </c>
      <c r="R313">
        <f t="shared" si="35"/>
        <v>0</v>
      </c>
      <c r="S313">
        <f t="shared" si="36"/>
        <v>0</v>
      </c>
      <c r="T313">
        <f t="shared" si="37"/>
        <v>0</v>
      </c>
    </row>
    <row r="314" spans="12:20">
      <c r="L314">
        <f t="shared" si="38"/>
        <v>1.2609999999999713</v>
      </c>
      <c r="M314">
        <f t="shared" si="33"/>
        <v>1.0951667566337757</v>
      </c>
      <c r="N314">
        <f t="shared" si="34"/>
        <v>12.573675570665859</v>
      </c>
      <c r="O314">
        <f t="shared" si="39"/>
        <v>2.5718134027417019</v>
      </c>
      <c r="P314">
        <f t="shared" si="40"/>
        <v>-387.13935659882389</v>
      </c>
      <c r="R314">
        <f t="shared" si="35"/>
        <v>0</v>
      </c>
      <c r="S314">
        <f t="shared" si="36"/>
        <v>0</v>
      </c>
      <c r="T314">
        <f t="shared" si="37"/>
        <v>0</v>
      </c>
    </row>
    <row r="315" spans="12:20">
      <c r="L315">
        <f t="shared" si="38"/>
        <v>1.2619999999999711</v>
      </c>
      <c r="M315">
        <f t="shared" si="33"/>
        <v>1.0960352473210346</v>
      </c>
      <c r="N315">
        <f t="shared" si="34"/>
        <v>12.575763171268502</v>
      </c>
      <c r="O315">
        <f t="shared" si="39"/>
        <v>2.2383754039180994</v>
      </c>
      <c r="P315">
        <f t="shared" si="40"/>
        <v>-380.76734599689718</v>
      </c>
      <c r="R315">
        <f t="shared" si="35"/>
        <v>0</v>
      </c>
      <c r="S315">
        <f t="shared" si="36"/>
        <v>0</v>
      </c>
      <c r="T315">
        <f t="shared" si="37"/>
        <v>0</v>
      </c>
    </row>
    <row r="316" spans="12:20">
      <c r="L316">
        <f t="shared" si="38"/>
        <v>1.262999999999971</v>
      </c>
      <c r="M316">
        <f t="shared" si="33"/>
        <v>1.0969037380082938</v>
      </c>
      <c r="N316">
        <f t="shared" si="34"/>
        <v>12.577563587051644</v>
      </c>
      <c r="O316">
        <f t="shared" si="39"/>
        <v>1.91042761472042</v>
      </c>
      <c r="P316">
        <f t="shared" si="40"/>
        <v>-374.49546010469874</v>
      </c>
      <c r="R316">
        <f t="shared" si="35"/>
        <v>0</v>
      </c>
      <c r="S316">
        <f t="shared" si="36"/>
        <v>0</v>
      </c>
      <c r="T316">
        <f t="shared" si="37"/>
        <v>0</v>
      </c>
    </row>
    <row r="317" spans="12:20">
      <c r="L317">
        <f t="shared" si="38"/>
        <v>1.2639999999999709</v>
      </c>
      <c r="M317">
        <f t="shared" si="33"/>
        <v>1.0977722286955529</v>
      </c>
      <c r="N317">
        <f t="shared" si="34"/>
        <v>12.579081548452637</v>
      </c>
      <c r="O317">
        <f t="shared" si="39"/>
        <v>1.5878837648745856</v>
      </c>
      <c r="P317">
        <f t="shared" si="40"/>
        <v>-368.32212849930858</v>
      </c>
      <c r="R317">
        <f t="shared" si="35"/>
        <v>0</v>
      </c>
      <c r="S317">
        <f t="shared" si="36"/>
        <v>0</v>
      </c>
      <c r="T317">
        <f t="shared" si="37"/>
        <v>0</v>
      </c>
    </row>
    <row r="318" spans="12:20">
      <c r="L318">
        <f t="shared" si="38"/>
        <v>1.2649999999999708</v>
      </c>
      <c r="M318">
        <f t="shared" si="33"/>
        <v>1.0986407193828118</v>
      </c>
      <c r="N318">
        <f t="shared" si="34"/>
        <v>12.580321711576131</v>
      </c>
      <c r="O318">
        <f t="shared" si="39"/>
        <v>1.2706589376942756</v>
      </c>
      <c r="P318">
        <f t="shared" si="40"/>
        <v>-362.24580435731843</v>
      </c>
      <c r="R318">
        <f t="shared" si="35"/>
        <v>0</v>
      </c>
      <c r="S318">
        <f t="shared" si="36"/>
        <v>0</v>
      </c>
      <c r="T318">
        <f t="shared" si="37"/>
        <v>0</v>
      </c>
    </row>
    <row r="319" spans="12:20">
      <c r="L319">
        <f t="shared" si="38"/>
        <v>1.2659999999999707</v>
      </c>
      <c r="M319">
        <f t="shared" si="33"/>
        <v>1.099509210070071</v>
      </c>
      <c r="N319">
        <f t="shared" si="34"/>
        <v>12.581288659360776</v>
      </c>
      <c r="O319">
        <f t="shared" si="39"/>
        <v>0.95866954970861251</v>
      </c>
      <c r="P319">
        <f t="shared" si="40"/>
        <v>-356.26496416946259</v>
      </c>
      <c r="R319">
        <f t="shared" si="35"/>
        <v>0</v>
      </c>
      <c r="S319">
        <f t="shared" si="36"/>
        <v>0</v>
      </c>
      <c r="T319">
        <f t="shared" si="37"/>
        <v>0</v>
      </c>
    </row>
    <row r="320" spans="12:20">
      <c r="L320">
        <f t="shared" si="38"/>
        <v>1.2669999999999706</v>
      </c>
      <c r="M320">
        <f t="shared" si="33"/>
        <v>1.1003777007573301</v>
      </c>
      <c r="N320">
        <f t="shared" si="34"/>
        <v>12.581986902728293</v>
      </c>
      <c r="O320">
        <f t="shared" si="39"/>
        <v>0.65183333053849812</v>
      </c>
      <c r="P320">
        <f t="shared" si="40"/>
        <v>-350.37810744812475</v>
      </c>
      <c r="R320">
        <f t="shared" si="35"/>
        <v>0</v>
      </c>
      <c r="S320">
        <f t="shared" si="36"/>
        <v>0</v>
      </c>
      <c r="T320">
        <f t="shared" si="37"/>
        <v>0</v>
      </c>
    </row>
    <row r="321" spans="12:20">
      <c r="L321">
        <f t="shared" si="38"/>
        <v>1.2679999999999705</v>
      </c>
      <c r="M321">
        <f t="shared" si="33"/>
        <v>1.101246191444589</v>
      </c>
      <c r="N321">
        <f t="shared" si="34"/>
        <v>12.582420881715212</v>
      </c>
      <c r="O321">
        <f t="shared" si="39"/>
        <v>0.35006930303233447</v>
      </c>
      <c r="P321">
        <f t="shared" si="40"/>
        <v>-344.58375642914302</v>
      </c>
      <c r="R321">
        <f t="shared" si="35"/>
        <v>0</v>
      </c>
      <c r="S321">
        <f t="shared" si="36"/>
        <v>0</v>
      </c>
      <c r="T321">
        <f t="shared" si="37"/>
        <v>0</v>
      </c>
    </row>
    <row r="322" spans="12:20">
      <c r="L322">
        <f t="shared" si="38"/>
        <v>1.2689999999999704</v>
      </c>
      <c r="M322">
        <f t="shared" si="33"/>
        <v>1.1021146821318482</v>
      </c>
      <c r="N322">
        <f t="shared" si="34"/>
        <v>12.58259496658745</v>
      </c>
      <c r="O322">
        <f t="shared" si="39"/>
        <v>5.3297763659610975E-2</v>
      </c>
      <c r="P322">
        <f t="shared" si="40"/>
        <v>-338.88045576995557</v>
      </c>
      <c r="R322">
        <f t="shared" si="35"/>
        <v>0</v>
      </c>
      <c r="S322">
        <f t="shared" si="36"/>
        <v>0</v>
      </c>
      <c r="T322">
        <f t="shared" si="37"/>
        <v>0</v>
      </c>
    </row>
    <row r="323" spans="12:20">
      <c r="L323">
        <f t="shared" si="38"/>
        <v>1.2699999999999703</v>
      </c>
      <c r="M323">
        <f t="shared" si="33"/>
        <v>1.1029831728191073</v>
      </c>
      <c r="N323">
        <f t="shared" si="34"/>
        <v>12.582513458937992</v>
      </c>
      <c r="O323">
        <f t="shared" si="39"/>
        <v>-0.23855973682834275</v>
      </c>
      <c r="P323">
        <f t="shared" si="40"/>
        <v>-333.26677225470047</v>
      </c>
      <c r="R323">
        <f t="shared" si="35"/>
        <v>0</v>
      </c>
      <c r="S323">
        <f t="shared" si="36"/>
        <v>0</v>
      </c>
      <c r="T323">
        <f t="shared" si="37"/>
        <v>0</v>
      </c>
    </row>
    <row r="324" spans="12:20">
      <c r="L324">
        <f t="shared" si="38"/>
        <v>1.2709999999999702</v>
      </c>
      <c r="M324">
        <f t="shared" ref="M324:M387" si="41">L324*I$4</f>
        <v>1.1038516635063662</v>
      </c>
      <c r="N324">
        <f t="shared" ref="N324:N387" si="42">4*C$5*((C$6/M324)^(2*C$4)-(C$6/M324)^C$4)+C$7*EXP(-C$8*M324)</f>
        <v>12.58218059276787</v>
      </c>
      <c r="O324">
        <f t="shared" si="39"/>
        <v>-0.52558041249255383</v>
      </c>
      <c r="P324">
        <f t="shared" si="40"/>
        <v>-327.74129451550101</v>
      </c>
      <c r="R324">
        <f t="shared" ref="R324:R387" si="43">IF(N324=W$3,M324,0)</f>
        <v>0</v>
      </c>
      <c r="S324">
        <f t="shared" ref="S324:S387" si="44">IF(N324=W$3,P324,0)</f>
        <v>0</v>
      </c>
      <c r="T324">
        <f t="shared" ref="T324:T387" si="45">IF(O324=W$2,M324,0)</f>
        <v>0</v>
      </c>
    </row>
    <row r="325" spans="12:20">
      <c r="L325">
        <f t="shared" ref="L325:L388" si="46">L324+0.001</f>
        <v>1.27199999999997</v>
      </c>
      <c r="M325">
        <f t="shared" si="41"/>
        <v>1.1047201541936253</v>
      </c>
      <c r="N325">
        <f t="shared" si="42"/>
        <v>12.581600535550681</v>
      </c>
      <c r="O325">
        <f t="shared" ref="O325:O388" si="47">(N326-N324)/(M326-M324)</f>
        <v>-0.80784026106220408</v>
      </c>
      <c r="P325">
        <f t="shared" si="40"/>
        <v>-322.30263274706726</v>
      </c>
      <c r="R325">
        <f t="shared" si="43"/>
        <v>0</v>
      </c>
      <c r="S325">
        <f t="shared" si="44"/>
        <v>0</v>
      </c>
      <c r="T325">
        <f t="shared" si="45"/>
        <v>0</v>
      </c>
    </row>
    <row r="326" spans="12:20">
      <c r="L326">
        <f t="shared" si="46"/>
        <v>1.2729999999999699</v>
      </c>
      <c r="M326">
        <f t="shared" si="41"/>
        <v>1.1055886448808845</v>
      </c>
      <c r="N326">
        <f t="shared" si="42"/>
        <v>12.580777389280819</v>
      </c>
      <c r="O326">
        <f t="shared" si="47"/>
        <v>-1.0854140825324139</v>
      </c>
      <c r="P326">
        <f t="shared" ref="P326:P389" si="48">(O327-O325)/(M327-M325)</f>
        <v>-316.9494183959082</v>
      </c>
      <c r="R326">
        <f t="shared" si="43"/>
        <v>0</v>
      </c>
      <c r="S326">
        <f t="shared" si="44"/>
        <v>0</v>
      </c>
      <c r="T326">
        <f t="shared" si="45"/>
        <v>0</v>
      </c>
    </row>
    <row r="327" spans="12:20">
      <c r="L327">
        <f t="shared" si="46"/>
        <v>1.2739999999999698</v>
      </c>
      <c r="M327">
        <f t="shared" si="41"/>
        <v>1.1064571355681434</v>
      </c>
      <c r="N327">
        <f t="shared" si="42"/>
        <v>12.579715191505683</v>
      </c>
      <c r="O327">
        <f t="shared" si="47"/>
        <v>-1.3583754974802265</v>
      </c>
      <c r="P327">
        <f t="shared" si="48"/>
        <v>-311.68030388281369</v>
      </c>
      <c r="R327">
        <f t="shared" si="43"/>
        <v>0</v>
      </c>
      <c r="S327">
        <f t="shared" si="44"/>
        <v>0</v>
      </c>
      <c r="T327">
        <f t="shared" si="45"/>
        <v>0</v>
      </c>
    </row>
    <row r="328" spans="12:20">
      <c r="L328">
        <f t="shared" si="46"/>
        <v>1.2749999999999697</v>
      </c>
      <c r="M328">
        <f t="shared" si="41"/>
        <v>1.1073256262554025</v>
      </c>
      <c r="N328">
        <f t="shared" si="42"/>
        <v>12.578417916342094</v>
      </c>
      <c r="O328">
        <f t="shared" si="47"/>
        <v>-1.6267969651809884</v>
      </c>
      <c r="P328">
        <f t="shared" si="48"/>
        <v>-306.49396233565193</v>
      </c>
      <c r="R328">
        <f t="shared" si="43"/>
        <v>0</v>
      </c>
      <c r="S328">
        <f t="shared" si="44"/>
        <v>0</v>
      </c>
      <c r="T328">
        <f t="shared" si="45"/>
        <v>0</v>
      </c>
    </row>
    <row r="329" spans="12:20">
      <c r="L329">
        <f t="shared" si="46"/>
        <v>1.2759999999999696</v>
      </c>
      <c r="M329">
        <f t="shared" si="41"/>
        <v>1.1081941169426617</v>
      </c>
      <c r="N329">
        <f t="shared" si="42"/>
        <v>12.57688947547704</v>
      </c>
      <c r="O329">
        <f t="shared" si="47"/>
        <v>-1.8907498014595598</v>
      </c>
      <c r="P329">
        <f t="shared" si="48"/>
        <v>-301.38908729513145</v>
      </c>
      <c r="R329">
        <f t="shared" si="43"/>
        <v>0</v>
      </c>
      <c r="S329">
        <f t="shared" si="44"/>
        <v>0</v>
      </c>
      <c r="T329">
        <f t="shared" si="45"/>
        <v>0</v>
      </c>
    </row>
    <row r="330" spans="12:20">
      <c r="L330">
        <f t="shared" si="46"/>
        <v>1.2769999999999695</v>
      </c>
      <c r="M330">
        <f t="shared" si="41"/>
        <v>1.1090626076299206</v>
      </c>
      <c r="N330">
        <f t="shared" si="42"/>
        <v>12.575133719153085</v>
      </c>
      <c r="O330">
        <f t="shared" si="47"/>
        <v>-2.1503041962956275</v>
      </c>
      <c r="P330">
        <f t="shared" si="48"/>
        <v>-296.36439243020936</v>
      </c>
      <c r="R330">
        <f t="shared" si="43"/>
        <v>0</v>
      </c>
      <c r="S330">
        <f t="shared" si="44"/>
        <v>0</v>
      </c>
      <c r="T330">
        <f t="shared" si="45"/>
        <v>0</v>
      </c>
    </row>
    <row r="331" spans="12:20">
      <c r="L331">
        <f t="shared" si="46"/>
        <v>1.2779999999999694</v>
      </c>
      <c r="M331">
        <f t="shared" si="41"/>
        <v>1.1099310983171797</v>
      </c>
      <c r="N331">
        <f t="shared" si="42"/>
        <v>12.573154437138527</v>
      </c>
      <c r="O331">
        <f t="shared" si="47"/>
        <v>-2.4055292311811929</v>
      </c>
      <c r="P331">
        <f t="shared" si="48"/>
        <v>-291.41861126256248</v>
      </c>
      <c r="R331">
        <f t="shared" si="43"/>
        <v>0</v>
      </c>
      <c r="S331">
        <f t="shared" si="44"/>
        <v>0</v>
      </c>
      <c r="T331">
        <f t="shared" si="45"/>
        <v>0</v>
      </c>
    </row>
    <row r="332" spans="12:20">
      <c r="L332">
        <f t="shared" si="46"/>
        <v>1.2789999999999693</v>
      </c>
      <c r="M332">
        <f t="shared" si="41"/>
        <v>1.1107995890044389</v>
      </c>
      <c r="N332">
        <f t="shared" si="42"/>
        <v>12.570955359682664</v>
      </c>
      <c r="O332">
        <f t="shared" si="47"/>
        <v>-2.6564928962466805</v>
      </c>
      <c r="P332">
        <f t="shared" si="48"/>
        <v>-286.55049690779521</v>
      </c>
      <c r="R332">
        <f t="shared" si="43"/>
        <v>0</v>
      </c>
      <c r="S332">
        <f t="shared" si="44"/>
        <v>0</v>
      </c>
      <c r="T332">
        <f t="shared" si="45"/>
        <v>0</v>
      </c>
    </row>
    <row r="333" spans="12:20">
      <c r="L333">
        <f t="shared" si="46"/>
        <v>1.2799999999999692</v>
      </c>
      <c r="M333">
        <f t="shared" si="41"/>
        <v>1.1116680796916978</v>
      </c>
      <c r="N333">
        <f t="shared" si="42"/>
        <v>12.568540158456207</v>
      </c>
      <c r="O333">
        <f t="shared" si="47"/>
        <v>-2.9032621071689264</v>
      </c>
      <c r="P333">
        <f t="shared" si="48"/>
        <v>-281.75882178609976</v>
      </c>
      <c r="R333">
        <f t="shared" si="43"/>
        <v>0</v>
      </c>
      <c r="S333">
        <f t="shared" si="44"/>
        <v>0</v>
      </c>
      <c r="T333">
        <f t="shared" si="45"/>
        <v>0</v>
      </c>
    </row>
    <row r="334" spans="12:20">
      <c r="L334">
        <f t="shared" si="46"/>
        <v>1.2809999999999691</v>
      </c>
      <c r="M334">
        <f t="shared" si="41"/>
        <v>1.1125365703789569</v>
      </c>
      <c r="N334">
        <f t="shared" si="42"/>
        <v>12.565912447477167</v>
      </c>
      <c r="O334">
        <f t="shared" si="47"/>
        <v>-3.1459027217952875</v>
      </c>
      <c r="P334">
        <f t="shared" si="48"/>
        <v>-277.04237734779662</v>
      </c>
      <c r="R334">
        <f t="shared" si="43"/>
        <v>0</v>
      </c>
      <c r="S334">
        <f t="shared" si="44"/>
        <v>0</v>
      </c>
      <c r="T334">
        <f t="shared" si="45"/>
        <v>0</v>
      </c>
    </row>
    <row r="335" spans="12:20">
      <c r="L335">
        <f t="shared" si="46"/>
        <v>1.2819999999999689</v>
      </c>
      <c r="M335">
        <f t="shared" si="41"/>
        <v>1.1134050610662161</v>
      </c>
      <c r="N335">
        <f t="shared" si="42"/>
        <v>12.563075784022402</v>
      </c>
      <c r="O335">
        <f t="shared" si="47"/>
        <v>-3.3844795565743131</v>
      </c>
      <c r="P335">
        <f t="shared" si="48"/>
        <v>-272.3999738247245</v>
      </c>
      <c r="R335">
        <f t="shared" si="43"/>
        <v>0</v>
      </c>
      <c r="S335">
        <f t="shared" si="44"/>
        <v>0</v>
      </c>
      <c r="T335">
        <f t="shared" si="45"/>
        <v>0</v>
      </c>
    </row>
    <row r="336" spans="12:20">
      <c r="L336">
        <f t="shared" si="46"/>
        <v>1.2829999999999688</v>
      </c>
      <c r="M336">
        <f t="shared" si="41"/>
        <v>1.114273551753475</v>
      </c>
      <c r="N336">
        <f t="shared" si="42"/>
        <v>12.560033669524961</v>
      </c>
      <c r="O336">
        <f t="shared" si="47"/>
        <v>-3.6190564027480394</v>
      </c>
      <c r="P336">
        <f t="shared" si="48"/>
        <v>-267.83043995437612</v>
      </c>
      <c r="R336">
        <f t="shared" si="43"/>
        <v>0</v>
      </c>
      <c r="S336">
        <f t="shared" si="44"/>
        <v>0</v>
      </c>
      <c r="T336">
        <f t="shared" si="45"/>
        <v>0</v>
      </c>
    </row>
    <row r="337" spans="12:20">
      <c r="L337">
        <f t="shared" si="46"/>
        <v>1.2839999999999687</v>
      </c>
      <c r="M337">
        <f t="shared" si="41"/>
        <v>1.1151420424407341</v>
      </c>
      <c r="N337">
        <f t="shared" si="42"/>
        <v>12.556789550457498</v>
      </c>
      <c r="O337">
        <f t="shared" si="47"/>
        <v>-3.8496960423040405</v>
      </c>
      <c r="P337">
        <f t="shared" si="48"/>
        <v>-263.33262271178376</v>
      </c>
      <c r="R337">
        <f t="shared" si="43"/>
        <v>0</v>
      </c>
      <c r="S337">
        <f t="shared" si="44"/>
        <v>0</v>
      </c>
      <c r="T337">
        <f t="shared" si="45"/>
        <v>0</v>
      </c>
    </row>
    <row r="338" spans="12:20">
      <c r="L338">
        <f t="shared" si="46"/>
        <v>1.2849999999999686</v>
      </c>
      <c r="M338">
        <f t="shared" si="41"/>
        <v>1.1160105331279933</v>
      </c>
      <c r="N338">
        <f t="shared" si="42"/>
        <v>12.553346819201922</v>
      </c>
      <c r="O338">
        <f t="shared" si="47"/>
        <v>-4.0764602637014562</v>
      </c>
      <c r="P338">
        <f t="shared" si="48"/>
        <v>-258.90538705288822</v>
      </c>
      <c r="R338">
        <f t="shared" si="43"/>
        <v>0</v>
      </c>
      <c r="S338">
        <f t="shared" si="44"/>
        <v>0</v>
      </c>
      <c r="T338">
        <f t="shared" si="45"/>
        <v>0</v>
      </c>
    </row>
    <row r="339" spans="12:20">
      <c r="L339">
        <f t="shared" si="46"/>
        <v>1.2859999999999685</v>
      </c>
      <c r="M339">
        <f t="shared" si="41"/>
        <v>1.1168790238152522</v>
      </c>
      <c r="N339">
        <f t="shared" si="42"/>
        <v>12.549708814905486</v>
      </c>
      <c r="O339">
        <f t="shared" si="47"/>
        <v>-4.2994098773772951</v>
      </c>
      <c r="P339">
        <f t="shared" si="48"/>
        <v>-254.54761566507642</v>
      </c>
      <c r="R339">
        <f t="shared" si="43"/>
        <v>0</v>
      </c>
      <c r="S339">
        <f t="shared" si="44"/>
        <v>0</v>
      </c>
      <c r="T339">
        <f t="shared" si="45"/>
        <v>0</v>
      </c>
    </row>
    <row r="340" spans="12:20">
      <c r="L340">
        <f t="shared" si="46"/>
        <v>1.2869999999999684</v>
      </c>
      <c r="M340">
        <f t="shared" si="41"/>
        <v>1.1177475145025113</v>
      </c>
      <c r="N340">
        <f t="shared" si="42"/>
        <v>12.545878824323498</v>
      </c>
      <c r="O340">
        <f t="shared" si="47"/>
        <v>-4.518604731039674</v>
      </c>
      <c r="P340">
        <f t="shared" si="48"/>
        <v>-250.25820870715901</v>
      </c>
      <c r="R340">
        <f t="shared" si="43"/>
        <v>0</v>
      </c>
      <c r="S340">
        <f t="shared" si="44"/>
        <v>0</v>
      </c>
      <c r="T340">
        <f t="shared" si="45"/>
        <v>0</v>
      </c>
    </row>
    <row r="341" spans="12:20">
      <c r="L341">
        <f t="shared" si="46"/>
        <v>1.2879999999999683</v>
      </c>
      <c r="M341">
        <f t="shared" si="41"/>
        <v>1.1186160051897704</v>
      </c>
      <c r="N341">
        <f t="shared" si="42"/>
        <v>12.54186008264886</v>
      </c>
      <c r="O341">
        <f t="shared" si="47"/>
        <v>-4.7341037247219377</v>
      </c>
      <c r="P341">
        <f t="shared" si="48"/>
        <v>-246.03608354947301</v>
      </c>
      <c r="R341">
        <f t="shared" si="43"/>
        <v>0</v>
      </c>
      <c r="S341">
        <f t="shared" si="44"/>
        <v>0</v>
      </c>
      <c r="T341">
        <f t="shared" si="45"/>
        <v>0</v>
      </c>
    </row>
    <row r="342" spans="12:20">
      <c r="L342">
        <f t="shared" si="46"/>
        <v>1.2889999999999682</v>
      </c>
      <c r="M342">
        <f t="shared" si="41"/>
        <v>1.1194844958770294</v>
      </c>
      <c r="N342">
        <f t="shared" si="42"/>
        <v>12.53765577432862</v>
      </c>
      <c r="O342">
        <f t="shared" si="47"/>
        <v>-4.9459648256244764</v>
      </c>
      <c r="P342">
        <f t="shared" si="48"/>
        <v>-241.88017453136862</v>
      </c>
      <c r="R342">
        <f t="shared" si="43"/>
        <v>0</v>
      </c>
      <c r="S342">
        <f t="shared" si="44"/>
        <v>0</v>
      </c>
      <c r="T342">
        <f t="shared" si="45"/>
        <v>0</v>
      </c>
    </row>
    <row r="343" spans="12:20">
      <c r="L343">
        <f t="shared" si="46"/>
        <v>1.2899999999999681</v>
      </c>
      <c r="M343">
        <f t="shared" si="41"/>
        <v>1.1203529865642885</v>
      </c>
      <c r="N343">
        <f t="shared" si="42"/>
        <v>12.533269033867729</v>
      </c>
      <c r="O343">
        <f t="shared" si="47"/>
        <v>-5.1542450827481012</v>
      </c>
      <c r="P343">
        <f t="shared" si="48"/>
        <v>-237.78943271278865</v>
      </c>
      <c r="R343">
        <f t="shared" si="43"/>
        <v>0</v>
      </c>
      <c r="S343">
        <f t="shared" si="44"/>
        <v>0</v>
      </c>
      <c r="T343">
        <f t="shared" si="45"/>
        <v>0</v>
      </c>
    </row>
    <row r="344" spans="12:20">
      <c r="L344">
        <f t="shared" si="46"/>
        <v>1.290999999999968</v>
      </c>
      <c r="M344">
        <f t="shared" si="41"/>
        <v>1.1212214772515476</v>
      </c>
      <c r="N344">
        <f t="shared" si="42"/>
        <v>12.528702946620184</v>
      </c>
      <c r="O344">
        <f t="shared" si="47"/>
        <v>-5.3590006413038571</v>
      </c>
      <c r="P344">
        <f t="shared" si="48"/>
        <v>-233.76282562940173</v>
      </c>
      <c r="R344">
        <f t="shared" si="43"/>
        <v>0</v>
      </c>
      <c r="S344">
        <f t="shared" si="44"/>
        <v>0</v>
      </c>
      <c r="T344">
        <f t="shared" si="45"/>
        <v>0</v>
      </c>
    </row>
    <row r="345" spans="12:20">
      <c r="L345">
        <f t="shared" si="46"/>
        <v>1.2919999999999678</v>
      </c>
      <c r="M345">
        <f t="shared" si="41"/>
        <v>1.1220899679388066</v>
      </c>
      <c r="N345">
        <f t="shared" si="42"/>
        <v>12.523960549567754</v>
      </c>
      <c r="O345">
        <f t="shared" si="47"/>
        <v>-5.5602867569210837</v>
      </c>
      <c r="P345">
        <f t="shared" si="48"/>
        <v>-229.79933705701796</v>
      </c>
      <c r="R345">
        <f t="shared" si="43"/>
        <v>0</v>
      </c>
      <c r="S345">
        <f t="shared" si="44"/>
        <v>0</v>
      </c>
      <c r="T345">
        <f t="shared" si="45"/>
        <v>0</v>
      </c>
    </row>
    <row r="346" spans="12:20">
      <c r="L346">
        <f t="shared" si="46"/>
        <v>1.2929999999999677</v>
      </c>
      <c r="M346">
        <f t="shared" si="41"/>
        <v>1.1229584586260657</v>
      </c>
      <c r="N346">
        <f t="shared" si="42"/>
        <v>12.519044832086433</v>
      </c>
      <c r="O346">
        <f t="shared" si="47"/>
        <v>-5.7581578096484938</v>
      </c>
      <c r="P346">
        <f t="shared" si="48"/>
        <v>-225.89796676120312</v>
      </c>
      <c r="R346">
        <f t="shared" si="43"/>
        <v>0</v>
      </c>
      <c r="S346">
        <f t="shared" si="44"/>
        <v>0</v>
      </c>
      <c r="T346">
        <f t="shared" si="45"/>
        <v>0</v>
      </c>
    </row>
    <row r="347" spans="12:20">
      <c r="L347">
        <f t="shared" si="46"/>
        <v>1.2939999999999676</v>
      </c>
      <c r="M347">
        <f t="shared" si="41"/>
        <v>1.1238269493133248</v>
      </c>
      <c r="N347">
        <f t="shared" si="42"/>
        <v>12.513958736700857</v>
      </c>
      <c r="O347">
        <f t="shared" si="47"/>
        <v>-5.9526673177268421</v>
      </c>
      <c r="P347">
        <f t="shared" si="48"/>
        <v>-222.05773026690068</v>
      </c>
      <c r="R347">
        <f t="shared" si="43"/>
        <v>0</v>
      </c>
      <c r="S347">
        <f t="shared" si="44"/>
        <v>0</v>
      </c>
      <c r="T347">
        <f t="shared" si="45"/>
        <v>0</v>
      </c>
    </row>
    <row r="348" spans="12:20">
      <c r="L348">
        <f t="shared" si="46"/>
        <v>1.2949999999999675</v>
      </c>
      <c r="M348">
        <f t="shared" si="41"/>
        <v>1.1246954400005837</v>
      </c>
      <c r="N348">
        <f t="shared" si="42"/>
        <v>12.508705159826839</v>
      </c>
      <c r="O348">
        <f t="shared" si="47"/>
        <v>-6.1438679511898542</v>
      </c>
      <c r="P348">
        <f t="shared" si="48"/>
        <v>-218.27765862916092</v>
      </c>
      <c r="R348">
        <f t="shared" si="43"/>
        <v>0</v>
      </c>
      <c r="S348">
        <f t="shared" si="44"/>
        <v>0</v>
      </c>
      <c r="T348">
        <f t="shared" si="45"/>
        <v>0</v>
      </c>
    </row>
    <row r="349" spans="12:20">
      <c r="L349">
        <f t="shared" si="46"/>
        <v>1.2959999999999674</v>
      </c>
      <c r="M349">
        <f t="shared" si="41"/>
        <v>1.1255639306878429</v>
      </c>
      <c r="N349">
        <f t="shared" si="42"/>
        <v>12.503286952502142</v>
      </c>
      <c r="O349">
        <f t="shared" si="47"/>
        <v>-6.3318115452391046</v>
      </c>
      <c r="P349">
        <f t="shared" si="48"/>
        <v>-214.55679818842927</v>
      </c>
      <c r="R349">
        <f t="shared" si="43"/>
        <v>0</v>
      </c>
      <c r="S349">
        <f t="shared" si="44"/>
        <v>0</v>
      </c>
      <c r="T349">
        <f t="shared" si="45"/>
        <v>0</v>
      </c>
    </row>
    <row r="350" spans="12:20">
      <c r="L350">
        <f t="shared" si="46"/>
        <v>1.2969999999999673</v>
      </c>
      <c r="M350">
        <f t="shared" si="41"/>
        <v>1.126432421375102</v>
      </c>
      <c r="N350">
        <f t="shared" si="42"/>
        <v>12.497706921105799</v>
      </c>
      <c r="O350">
        <f t="shared" si="47"/>
        <v>-6.5165491134194324</v>
      </c>
      <c r="P350">
        <f t="shared" si="48"/>
        <v>-210.89421036117153</v>
      </c>
      <c r="R350">
        <f t="shared" si="43"/>
        <v>0</v>
      </c>
      <c r="S350">
        <f t="shared" si="44"/>
        <v>0</v>
      </c>
      <c r="T350">
        <f t="shared" si="45"/>
        <v>0</v>
      </c>
    </row>
    <row r="351" spans="12:20">
      <c r="L351">
        <f t="shared" si="46"/>
        <v>1.2979999999999672</v>
      </c>
      <c r="M351">
        <f t="shared" si="41"/>
        <v>1.1273009120623609</v>
      </c>
      <c r="N351">
        <f t="shared" si="42"/>
        <v>12.491967828066</v>
      </c>
      <c r="O351">
        <f t="shared" si="47"/>
        <v>-6.698130860630152</v>
      </c>
      <c r="P351">
        <f t="shared" si="48"/>
        <v>-207.28897140512123</v>
      </c>
      <c r="R351">
        <f t="shared" si="43"/>
        <v>0</v>
      </c>
      <c r="S351">
        <f t="shared" si="44"/>
        <v>0</v>
      </c>
      <c r="T351">
        <f t="shared" si="45"/>
        <v>0</v>
      </c>
    </row>
    <row r="352" spans="12:20">
      <c r="L352">
        <f t="shared" si="46"/>
        <v>1.2989999999999671</v>
      </c>
      <c r="M352">
        <f t="shared" si="41"/>
        <v>1.1281694027496201</v>
      </c>
      <c r="N352">
        <f t="shared" si="42"/>
        <v>12.4860723925568</v>
      </c>
      <c r="O352">
        <f t="shared" si="47"/>
        <v>-6.8766061958931335</v>
      </c>
      <c r="P352">
        <f t="shared" si="48"/>
        <v>-203.74017218728602</v>
      </c>
      <c r="R352">
        <f t="shared" si="43"/>
        <v>0</v>
      </c>
      <c r="S352">
        <f t="shared" si="44"/>
        <v>0</v>
      </c>
      <c r="T352">
        <f t="shared" si="45"/>
        <v>0</v>
      </c>
    </row>
    <row r="353" spans="12:20">
      <c r="L353">
        <f t="shared" si="46"/>
        <v>1.299999999999967</v>
      </c>
      <c r="M353">
        <f t="shared" si="41"/>
        <v>1.1290378934368792</v>
      </c>
      <c r="N353">
        <f t="shared" si="42"/>
        <v>12.480023291183837</v>
      </c>
      <c r="O353">
        <f t="shared" si="47"/>
        <v>-7.0520237449606142</v>
      </c>
      <c r="P353">
        <f t="shared" si="48"/>
        <v>-200.24691797913229</v>
      </c>
      <c r="R353">
        <f t="shared" si="43"/>
        <v>0</v>
      </c>
      <c r="S353">
        <f t="shared" si="44"/>
        <v>0</v>
      </c>
      <c r="T353">
        <f t="shared" si="45"/>
        <v>0</v>
      </c>
    </row>
    <row r="354" spans="12:20">
      <c r="L354">
        <f t="shared" si="46"/>
        <v>1.3009999999999668</v>
      </c>
      <c r="M354">
        <f t="shared" si="41"/>
        <v>1.1299063841241381</v>
      </c>
      <c r="N354">
        <f t="shared" si="42"/>
        <v>12.473823158659144</v>
      </c>
      <c r="O354">
        <f t="shared" si="47"/>
        <v>-7.2244313627275307</v>
      </c>
      <c r="P354">
        <f t="shared" si="48"/>
        <v>-196.80832823340532</v>
      </c>
      <c r="R354">
        <f t="shared" si="43"/>
        <v>0</v>
      </c>
      <c r="S354">
        <f t="shared" si="44"/>
        <v>0</v>
      </c>
      <c r="T354">
        <f t="shared" si="45"/>
        <v>0</v>
      </c>
    </row>
    <row r="355" spans="12:20">
      <c r="L355">
        <f t="shared" si="46"/>
        <v>1.3019999999999667</v>
      </c>
      <c r="M355">
        <f t="shared" si="41"/>
        <v>1.1307748748113973</v>
      </c>
      <c r="N355">
        <f t="shared" si="42"/>
        <v>12.467474588465295</v>
      </c>
      <c r="O355">
        <f t="shared" si="47"/>
        <v>-7.3938761454520749</v>
      </c>
      <c r="P355">
        <f t="shared" si="48"/>
        <v>-193.42353637484095</v>
      </c>
      <c r="R355">
        <f t="shared" si="43"/>
        <v>0</v>
      </c>
      <c r="S355">
        <f t="shared" si="44"/>
        <v>0</v>
      </c>
      <c r="T355">
        <f t="shared" si="45"/>
        <v>0</v>
      </c>
    </row>
    <row r="356" spans="12:20">
      <c r="L356">
        <f t="shared" si="46"/>
        <v>1.3029999999999666</v>
      </c>
      <c r="M356">
        <f t="shared" si="41"/>
        <v>1.1316433654986564</v>
      </c>
      <c r="N356">
        <f t="shared" si="42"/>
        <v>12.460980133508999</v>
      </c>
      <c r="O356">
        <f t="shared" si="47"/>
        <v>-7.5604044428040877</v>
      </c>
      <c r="P356">
        <f t="shared" si="48"/>
        <v>-190.09168957581065</v>
      </c>
      <c r="R356">
        <f t="shared" si="43"/>
        <v>0</v>
      </c>
      <c r="S356">
        <f t="shared" si="44"/>
        <v>0</v>
      </c>
      <c r="T356">
        <f t="shared" si="45"/>
        <v>0</v>
      </c>
    </row>
    <row r="357" spans="12:20">
      <c r="L357">
        <f t="shared" si="46"/>
        <v>1.3039999999999665</v>
      </c>
      <c r="M357">
        <f t="shared" si="41"/>
        <v>1.1325118561859153</v>
      </c>
      <c r="N357">
        <f t="shared" si="42"/>
        <v>12.454342306764321</v>
      </c>
      <c r="O357">
        <f t="shared" si="47"/>
        <v>-7.7240618696959258</v>
      </c>
      <c r="P357">
        <f t="shared" si="48"/>
        <v>-186.81194855058106</v>
      </c>
      <c r="R357">
        <f t="shared" si="43"/>
        <v>0</v>
      </c>
      <c r="S357">
        <f t="shared" si="44"/>
        <v>0</v>
      </c>
      <c r="T357">
        <f t="shared" si="45"/>
        <v>0</v>
      </c>
    </row>
    <row r="358" spans="12:20">
      <c r="L358">
        <f t="shared" si="46"/>
        <v>1.3049999999999664</v>
      </c>
      <c r="M358">
        <f t="shared" si="41"/>
        <v>1.1333803468731745</v>
      </c>
      <c r="N358">
        <f t="shared" si="42"/>
        <v>12.447563581905712</v>
      </c>
      <c r="O358">
        <f t="shared" si="47"/>
        <v>-7.8848933179738721</v>
      </c>
      <c r="P358">
        <f t="shared" si="48"/>
        <v>-183.58348736224221</v>
      </c>
      <c r="R358">
        <f t="shared" si="43"/>
        <v>0</v>
      </c>
      <c r="S358">
        <f t="shared" si="44"/>
        <v>0</v>
      </c>
      <c r="T358">
        <f t="shared" si="45"/>
        <v>0</v>
      </c>
    </row>
    <row r="359" spans="12:20">
      <c r="L359">
        <f t="shared" si="46"/>
        <v>1.3059999999999663</v>
      </c>
      <c r="M359">
        <f t="shared" si="41"/>
        <v>1.1342488375604336</v>
      </c>
      <c r="N359">
        <f t="shared" si="42"/>
        <v>12.440646393930937</v>
      </c>
      <c r="O359">
        <f t="shared" si="47"/>
        <v>-8.0429429679132518</v>
      </c>
      <c r="P359">
        <f t="shared" si="48"/>
        <v>-180.40549320651397</v>
      </c>
      <c r="R359">
        <f t="shared" si="43"/>
        <v>0</v>
      </c>
      <c r="S359">
        <f t="shared" si="44"/>
        <v>0</v>
      </c>
      <c r="T359">
        <f t="shared" si="45"/>
        <v>0</v>
      </c>
    </row>
    <row r="360" spans="12:20">
      <c r="L360">
        <f t="shared" si="46"/>
        <v>1.3069999999999662</v>
      </c>
      <c r="M360">
        <f t="shared" si="41"/>
        <v>1.1351173282476925</v>
      </c>
      <c r="N360">
        <f t="shared" si="42"/>
        <v>12.433593139774135</v>
      </c>
      <c r="O360">
        <f t="shared" si="47"/>
        <v>-8.1982542995343302</v>
      </c>
      <c r="P360">
        <f t="shared" si="48"/>
        <v>-177.27716621282974</v>
      </c>
      <c r="R360">
        <f t="shared" si="43"/>
        <v>0</v>
      </c>
      <c r="S360">
        <f t="shared" si="44"/>
        <v>0</v>
      </c>
      <c r="T360">
        <f t="shared" si="45"/>
        <v>0</v>
      </c>
    </row>
    <row r="361" spans="12:20">
      <c r="L361">
        <f t="shared" si="46"/>
        <v>1.3079999999999661</v>
      </c>
      <c r="M361">
        <f t="shared" si="41"/>
        <v>1.1359858189349517</v>
      </c>
      <c r="N361">
        <f t="shared" si="42"/>
        <v>12.426406178909083</v>
      </c>
      <c r="O361">
        <f t="shared" si="47"/>
        <v>-8.3508701037522783</v>
      </c>
      <c r="P361">
        <f t="shared" si="48"/>
        <v>-174.19771924568553</v>
      </c>
      <c r="R361">
        <f t="shared" si="43"/>
        <v>0</v>
      </c>
      <c r="S361">
        <f t="shared" si="44"/>
        <v>0</v>
      </c>
      <c r="T361">
        <f t="shared" si="45"/>
        <v>0</v>
      </c>
    </row>
    <row r="362" spans="12:20">
      <c r="L362">
        <f t="shared" si="46"/>
        <v>1.308999999999966</v>
      </c>
      <c r="M362">
        <f t="shared" si="41"/>
        <v>1.1368543096222108</v>
      </c>
      <c r="N362">
        <f t="shared" si="42"/>
        <v>12.419087833942896</v>
      </c>
      <c r="O362">
        <f t="shared" si="47"/>
        <v>-8.5008324933476498</v>
      </c>
      <c r="P362">
        <f t="shared" si="48"/>
        <v>-171.16637771135638</v>
      </c>
      <c r="R362">
        <f t="shared" si="43"/>
        <v>0</v>
      </c>
      <c r="S362">
        <f t="shared" si="44"/>
        <v>0</v>
      </c>
      <c r="T362">
        <f t="shared" si="45"/>
        <v>0</v>
      </c>
    </row>
    <row r="363" spans="12:20">
      <c r="L363">
        <f t="shared" si="46"/>
        <v>1.3099999999999659</v>
      </c>
      <c r="M363">
        <f t="shared" si="41"/>
        <v>1.1377228003094697</v>
      </c>
      <c r="N363">
        <f t="shared" si="42"/>
        <v>12.41164039120024</v>
      </c>
      <c r="O363">
        <f t="shared" si="47"/>
        <v>-8.6481829137806265</v>
      </c>
      <c r="P363">
        <f t="shared" si="48"/>
        <v>-168.18237936461296</v>
      </c>
      <c r="R363">
        <f t="shared" si="43"/>
        <v>0</v>
      </c>
      <c r="S363">
        <f t="shared" si="44"/>
        <v>0</v>
      </c>
      <c r="T363">
        <f t="shared" si="45"/>
        <v>0</v>
      </c>
    </row>
    <row r="364" spans="12:20">
      <c r="L364">
        <f t="shared" si="46"/>
        <v>1.3109999999999657</v>
      </c>
      <c r="M364">
        <f t="shared" si="41"/>
        <v>1.1385912909967288</v>
      </c>
      <c r="N364">
        <f t="shared" si="42"/>
        <v>12.404066101298234</v>
      </c>
      <c r="O364">
        <f t="shared" si="47"/>
        <v>-8.792962153826112</v>
      </c>
      <c r="P364">
        <f t="shared" si="48"/>
        <v>-165.24497411153342</v>
      </c>
      <c r="R364">
        <f t="shared" si="43"/>
        <v>0</v>
      </c>
      <c r="S364">
        <f t="shared" si="44"/>
        <v>0</v>
      </c>
      <c r="T364">
        <f t="shared" si="45"/>
        <v>0</v>
      </c>
    </row>
    <row r="365" spans="12:20">
      <c r="L365">
        <f t="shared" si="46"/>
        <v>1.3119999999999656</v>
      </c>
      <c r="M365">
        <f t="shared" si="41"/>
        <v>1.139459781683988</v>
      </c>
      <c r="N365">
        <f t="shared" si="42"/>
        <v>12.3963671797122</v>
      </c>
      <c r="O365">
        <f t="shared" si="47"/>
        <v>-8.9352103560451148</v>
      </c>
      <c r="P365">
        <f t="shared" si="48"/>
        <v>-162.35342382798507</v>
      </c>
      <c r="R365">
        <f t="shared" si="43"/>
        <v>0</v>
      </c>
      <c r="S365">
        <f t="shared" si="44"/>
        <v>0</v>
      </c>
      <c r="T365">
        <f t="shared" si="45"/>
        <v>0</v>
      </c>
    </row>
    <row r="366" spans="12:20">
      <c r="L366">
        <f t="shared" si="46"/>
        <v>1.3129999999999655</v>
      </c>
      <c r="M366">
        <f t="shared" si="41"/>
        <v>1.1403282723712469</v>
      </c>
      <c r="N366">
        <f t="shared" si="42"/>
        <v>12.388545807332383</v>
      </c>
      <c r="O366">
        <f t="shared" si="47"/>
        <v>-9.0749670271045577</v>
      </c>
      <c r="P366">
        <f t="shared" si="48"/>
        <v>-159.50700217371769</v>
      </c>
      <c r="R366">
        <f t="shared" si="43"/>
        <v>0</v>
      </c>
      <c r="S366">
        <f t="shared" si="44"/>
        <v>0</v>
      </c>
      <c r="T366">
        <f t="shared" si="45"/>
        <v>0</v>
      </c>
    </row>
    <row r="367" spans="12:20">
      <c r="L367">
        <f t="shared" si="46"/>
        <v>1.3139999999999654</v>
      </c>
      <c r="M367">
        <f t="shared" si="41"/>
        <v>1.141196763058506</v>
      </c>
      <c r="N367">
        <f t="shared" si="42"/>
        <v>12.380604131011754</v>
      </c>
      <c r="O367">
        <f t="shared" si="47"/>
        <v>-9.2122710479260732</v>
      </c>
      <c r="P367">
        <f t="shared" si="48"/>
        <v>-156.70499440947765</v>
      </c>
      <c r="R367">
        <f t="shared" si="43"/>
        <v>0</v>
      </c>
      <c r="S367">
        <f t="shared" si="44"/>
        <v>0</v>
      </c>
      <c r="T367">
        <f t="shared" si="45"/>
        <v>0</v>
      </c>
    </row>
    <row r="368" spans="12:20">
      <c r="L368">
        <f t="shared" si="46"/>
        <v>1.3149999999999653</v>
      </c>
      <c r="M368">
        <f t="shared" si="41"/>
        <v>1.1420652537457652</v>
      </c>
      <c r="N368">
        <f t="shared" si="42"/>
        <v>12.372544264105121</v>
      </c>
      <c r="O368">
        <f t="shared" si="47"/>
        <v>-9.3471606836878109</v>
      </c>
      <c r="P368">
        <f t="shared" si="48"/>
        <v>-153.94669721716781</v>
      </c>
      <c r="R368">
        <f t="shared" si="43"/>
        <v>0</v>
      </c>
      <c r="S368">
        <f t="shared" si="44"/>
        <v>0</v>
      </c>
      <c r="T368">
        <f t="shared" si="45"/>
        <v>0</v>
      </c>
    </row>
    <row r="369" spans="12:20">
      <c r="L369">
        <f t="shared" si="46"/>
        <v>1.3159999999999652</v>
      </c>
      <c r="M369">
        <f t="shared" si="41"/>
        <v>1.1429337444330243</v>
      </c>
      <c r="N369">
        <f t="shared" si="42"/>
        <v>12.364368286999559</v>
      </c>
      <c r="O369">
        <f t="shared" si="47"/>
        <v>-9.4796735936608982</v>
      </c>
      <c r="P369">
        <f t="shared" si="48"/>
        <v>-151.23141851061101</v>
      </c>
      <c r="R369">
        <f t="shared" si="43"/>
        <v>0</v>
      </c>
      <c r="S369">
        <f t="shared" si="44"/>
        <v>0</v>
      </c>
      <c r="T369">
        <f t="shared" si="45"/>
        <v>0</v>
      </c>
    </row>
    <row r="370" spans="12:20">
      <c r="L370">
        <f t="shared" si="46"/>
        <v>1.3169999999999651</v>
      </c>
      <c r="M370">
        <f t="shared" si="41"/>
        <v>1.1438022351202832</v>
      </c>
      <c r="N370">
        <f t="shared" si="42"/>
        <v>12.356078247636422</v>
      </c>
      <c r="O370">
        <f t="shared" si="47"/>
        <v>-9.6098468408826871</v>
      </c>
      <c r="P370">
        <f t="shared" si="48"/>
        <v>-148.55847727558444</v>
      </c>
      <c r="R370">
        <f t="shared" si="43"/>
        <v>0</v>
      </c>
      <c r="S370">
        <f t="shared" si="44"/>
        <v>0</v>
      </c>
      <c r="T370">
        <f t="shared" si="45"/>
        <v>0</v>
      </c>
    </row>
    <row r="371" spans="12:20">
      <c r="L371">
        <f t="shared" si="46"/>
        <v>1.317999999999965</v>
      </c>
      <c r="M371">
        <f t="shared" si="41"/>
        <v>1.1446707258075424</v>
      </c>
      <c r="N371">
        <f t="shared" si="42"/>
        <v>12.347676162024975</v>
      </c>
      <c r="O371">
        <f t="shared" si="47"/>
        <v>-9.737716901715352</v>
      </c>
      <c r="P371">
        <f t="shared" si="48"/>
        <v>-145.92720339713517</v>
      </c>
      <c r="R371">
        <f t="shared" si="43"/>
        <v>0</v>
      </c>
      <c r="S371">
        <f t="shared" si="44"/>
        <v>0</v>
      </c>
      <c r="T371">
        <f t="shared" si="45"/>
        <v>0</v>
      </c>
    </row>
    <row r="372" spans="12:20">
      <c r="L372">
        <f t="shared" si="46"/>
        <v>1.3189999999999649</v>
      </c>
      <c r="M372">
        <f t="shared" si="41"/>
        <v>1.1455392164948015</v>
      </c>
      <c r="N372">
        <f t="shared" si="42"/>
        <v>12.33916401474781</v>
      </c>
      <c r="O372">
        <f t="shared" si="47"/>
        <v>-9.8633196752190511</v>
      </c>
      <c r="P372">
        <f t="shared" si="48"/>
        <v>-143.33693746958841</v>
      </c>
      <c r="R372">
        <f t="shared" si="43"/>
        <v>0</v>
      </c>
      <c r="S372">
        <f t="shared" si="44"/>
        <v>0</v>
      </c>
      <c r="T372">
        <f t="shared" si="45"/>
        <v>0</v>
      </c>
    </row>
    <row r="373" spans="12:20">
      <c r="L373">
        <f t="shared" si="46"/>
        <v>1.3199999999999648</v>
      </c>
      <c r="M373">
        <f t="shared" si="41"/>
        <v>1.1464077071820604</v>
      </c>
      <c r="N373">
        <f t="shared" si="42"/>
        <v>12.330543759458202</v>
      </c>
      <c r="O373">
        <f t="shared" si="47"/>
        <v>-9.986690492380486</v>
      </c>
      <c r="P373">
        <f t="shared" si="48"/>
        <v>-140.78703064772731</v>
      </c>
      <c r="R373">
        <f t="shared" si="43"/>
        <v>0</v>
      </c>
      <c r="S373">
        <f t="shared" si="44"/>
        <v>0</v>
      </c>
      <c r="T373">
        <f t="shared" si="45"/>
        <v>0</v>
      </c>
    </row>
    <row r="374" spans="12:20">
      <c r="L374">
        <f t="shared" si="46"/>
        <v>1.3209999999999646</v>
      </c>
      <c r="M374">
        <f t="shared" si="41"/>
        <v>1.1472761978693196</v>
      </c>
      <c r="N374">
        <f t="shared" si="42"/>
        <v>12.321817319369469</v>
      </c>
      <c r="O374">
        <f t="shared" si="47"/>
        <v>-10.107864125227856</v>
      </c>
      <c r="P374">
        <f t="shared" si="48"/>
        <v>-138.27684447812754</v>
      </c>
      <c r="R374">
        <f t="shared" si="43"/>
        <v>0</v>
      </c>
      <c r="S374">
        <f t="shared" si="44"/>
        <v>0</v>
      </c>
      <c r="T374">
        <f t="shared" si="45"/>
        <v>0</v>
      </c>
    </row>
    <row r="375" spans="12:20">
      <c r="L375">
        <f t="shared" si="46"/>
        <v>1.3219999999999645</v>
      </c>
      <c r="M375">
        <f t="shared" si="41"/>
        <v>1.1481446885565787</v>
      </c>
      <c r="N375">
        <f t="shared" si="42"/>
        <v>12.312986587736519</v>
      </c>
      <c r="O375">
        <f t="shared" si="47"/>
        <v>-10.226874795766154</v>
      </c>
      <c r="P375">
        <f t="shared" si="48"/>
        <v>-135.80575072704337</v>
      </c>
      <c r="R375">
        <f t="shared" si="43"/>
        <v>0</v>
      </c>
      <c r="S375">
        <f t="shared" si="44"/>
        <v>0</v>
      </c>
      <c r="T375">
        <f t="shared" si="45"/>
        <v>0</v>
      </c>
    </row>
    <row r="376" spans="12:20">
      <c r="L376">
        <f t="shared" si="46"/>
        <v>1.3229999999999644</v>
      </c>
      <c r="M376">
        <f t="shared" si="41"/>
        <v>1.1490131792438376</v>
      </c>
      <c r="N376">
        <f t="shared" si="42"/>
        <v>12.304053428329695</v>
      </c>
      <c r="O376">
        <f t="shared" si="47"/>
        <v>-10.343756184793172</v>
      </c>
      <c r="P376">
        <f t="shared" si="48"/>
        <v>-133.3731312278104</v>
      </c>
      <c r="R376">
        <f t="shared" si="43"/>
        <v>0</v>
      </c>
      <c r="S376">
        <f t="shared" si="44"/>
        <v>0</v>
      </c>
      <c r="T376">
        <f t="shared" si="45"/>
        <v>0</v>
      </c>
    </row>
    <row r="377" spans="12:20">
      <c r="L377">
        <f t="shared" si="46"/>
        <v>1.3239999999999643</v>
      </c>
      <c r="M377">
        <f t="shared" si="41"/>
        <v>1.1498816699310968</v>
      </c>
      <c r="N377">
        <f t="shared" si="42"/>
        <v>12.295019675900978</v>
      </c>
      <c r="O377">
        <f t="shared" si="47"/>
        <v>-10.458541440570013</v>
      </c>
      <c r="P377">
        <f t="shared" si="48"/>
        <v>-130.97837771711892</v>
      </c>
      <c r="R377">
        <f t="shared" si="43"/>
        <v>0</v>
      </c>
      <c r="S377">
        <f t="shared" si="44"/>
        <v>0</v>
      </c>
      <c r="T377">
        <f t="shared" si="45"/>
        <v>0</v>
      </c>
    </row>
    <row r="378" spans="12:20">
      <c r="L378">
        <f t="shared" si="46"/>
        <v>1.3249999999999642</v>
      </c>
      <c r="M378">
        <f t="shared" si="41"/>
        <v>1.1507501606183559</v>
      </c>
      <c r="N378">
        <f t="shared" si="42"/>
        <v>12.285887136642797</v>
      </c>
      <c r="O378">
        <f t="shared" si="47"/>
        <v>-10.571263187352427</v>
      </c>
      <c r="P378">
        <f t="shared" si="48"/>
        <v>-128.62089167891105</v>
      </c>
      <c r="R378">
        <f t="shared" si="43"/>
        <v>0</v>
      </c>
      <c r="S378">
        <f t="shared" si="44"/>
        <v>0</v>
      </c>
      <c r="T378">
        <f t="shared" si="45"/>
        <v>0</v>
      </c>
    </row>
    <row r="379" spans="12:20">
      <c r="L379">
        <f t="shared" si="46"/>
        <v>1.3259999999999641</v>
      </c>
      <c r="M379">
        <f t="shared" si="41"/>
        <v>1.1516186513056148</v>
      </c>
      <c r="N379">
        <f t="shared" si="42"/>
        <v>12.276657588639418</v>
      </c>
      <c r="O379">
        <f t="shared" si="47"/>
        <v>-10.681953533790185</v>
      </c>
      <c r="P379">
        <f t="shared" si="48"/>
        <v>-126.3000841932104</v>
      </c>
      <c r="R379">
        <f t="shared" si="43"/>
        <v>0</v>
      </c>
      <c r="S379">
        <f t="shared" si="44"/>
        <v>0</v>
      </c>
      <c r="T379">
        <f t="shared" si="45"/>
        <v>0</v>
      </c>
    </row>
    <row r="380" spans="12:20">
      <c r="L380">
        <f t="shared" si="46"/>
        <v>1.326999999999964</v>
      </c>
      <c r="M380">
        <f t="shared" si="41"/>
        <v>1.1524871419928739</v>
      </c>
      <c r="N380">
        <f t="shared" si="42"/>
        <v>12.267332782311136</v>
      </c>
      <c r="O380">
        <f t="shared" si="47"/>
        <v>-10.790644081196096</v>
      </c>
      <c r="P380">
        <f t="shared" si="48"/>
        <v>-124.01537578615203</v>
      </c>
      <c r="R380">
        <f t="shared" si="43"/>
        <v>0</v>
      </c>
      <c r="S380">
        <f t="shared" si="44"/>
        <v>0</v>
      </c>
      <c r="T380">
        <f t="shared" si="45"/>
        <v>0</v>
      </c>
    </row>
    <row r="381" spans="12:20">
      <c r="L381">
        <f t="shared" si="46"/>
        <v>1.3279999999999639</v>
      </c>
      <c r="M381">
        <f t="shared" si="41"/>
        <v>1.1533556326801331</v>
      </c>
      <c r="N381">
        <f t="shared" si="42"/>
        <v>12.257914440851325</v>
      </c>
      <c r="O381">
        <f t="shared" si="47"/>
        <v>-10.897365931684616</v>
      </c>
      <c r="P381">
        <f t="shared" si="48"/>
        <v>-121.76619627342271</v>
      </c>
      <c r="R381">
        <f t="shared" si="43"/>
        <v>0</v>
      </c>
      <c r="S381">
        <f t="shared" si="44"/>
        <v>0</v>
      </c>
      <c r="T381">
        <f t="shared" si="45"/>
        <v>0</v>
      </c>
    </row>
    <row r="382" spans="12:20">
      <c r="L382">
        <f t="shared" si="46"/>
        <v>1.3289999999999638</v>
      </c>
      <c r="M382">
        <f t="shared" si="41"/>
        <v>1.154224123367392</v>
      </c>
      <c r="N382">
        <f t="shared" si="42"/>
        <v>12.248404260656493</v>
      </c>
      <c r="O382">
        <f t="shared" si="47"/>
        <v>-11.00214969616894</v>
      </c>
      <c r="P382">
        <f t="shared" si="48"/>
        <v>-119.55198461639627</v>
      </c>
      <c r="R382">
        <f t="shared" si="43"/>
        <v>0</v>
      </c>
      <c r="S382">
        <f t="shared" si="44"/>
        <v>0</v>
      </c>
      <c r="T382">
        <f t="shared" si="45"/>
        <v>0</v>
      </c>
    </row>
    <row r="383" spans="12:20">
      <c r="L383">
        <f t="shared" si="46"/>
        <v>1.3299999999999637</v>
      </c>
      <c r="M383">
        <f t="shared" si="41"/>
        <v>1.1550926140546511</v>
      </c>
      <c r="N383">
        <f t="shared" si="42"/>
        <v>12.23880391174942</v>
      </c>
      <c r="O383">
        <f t="shared" si="47"/>
        <v>-11.105025502249966</v>
      </c>
      <c r="P383">
        <f t="shared" si="48"/>
        <v>-117.37218877766871</v>
      </c>
      <c r="R383">
        <f t="shared" si="43"/>
        <v>0</v>
      </c>
      <c r="S383">
        <f t="shared" si="44"/>
        <v>0</v>
      </c>
      <c r="T383">
        <f t="shared" si="45"/>
        <v>0</v>
      </c>
    </row>
    <row r="384" spans="12:20">
      <c r="L384">
        <f t="shared" si="46"/>
        <v>1.3309999999999635</v>
      </c>
      <c r="M384">
        <f t="shared" si="41"/>
        <v>1.1559611047419103</v>
      </c>
      <c r="N384">
        <f t="shared" si="42"/>
        <v>12.229115038195534</v>
      </c>
      <c r="O384">
        <f t="shared" si="47"/>
        <v>-11.206023001962194</v>
      </c>
      <c r="P384">
        <f t="shared" si="48"/>
        <v>-115.22626557289689</v>
      </c>
      <c r="R384">
        <f t="shared" si="43"/>
        <v>0</v>
      </c>
      <c r="S384">
        <f t="shared" si="44"/>
        <v>0</v>
      </c>
      <c r="T384">
        <f t="shared" si="45"/>
        <v>0</v>
      </c>
    </row>
    <row r="385" spans="12:20">
      <c r="L385">
        <f t="shared" si="46"/>
        <v>1.3319999999999634</v>
      </c>
      <c r="M385">
        <f t="shared" si="41"/>
        <v>1.1568295954291692</v>
      </c>
      <c r="N385">
        <f t="shared" si="42"/>
        <v>12.219339258512591</v>
      </c>
      <c r="O385">
        <f t="shared" si="47"/>
        <v>-11.305171379405358</v>
      </c>
      <c r="P385">
        <f t="shared" si="48"/>
        <v>-113.11368053834728</v>
      </c>
      <c r="R385">
        <f t="shared" si="43"/>
        <v>0</v>
      </c>
      <c r="S385">
        <f t="shared" si="44"/>
        <v>0</v>
      </c>
      <c r="T385">
        <f t="shared" si="45"/>
        <v>0</v>
      </c>
    </row>
    <row r="386" spans="12:20">
      <c r="L386">
        <f t="shared" si="46"/>
        <v>1.3329999999999633</v>
      </c>
      <c r="M386">
        <f t="shared" si="41"/>
        <v>1.1576980861164283</v>
      </c>
      <c r="N386">
        <f t="shared" si="42"/>
        <v>12.209478166073772</v>
      </c>
      <c r="O386">
        <f t="shared" si="47"/>
        <v>-11.402499358260489</v>
      </c>
      <c r="P386">
        <f t="shared" si="48"/>
        <v>-111.03390779486345</v>
      </c>
      <c r="R386">
        <f t="shared" si="43"/>
        <v>0</v>
      </c>
      <c r="S386">
        <f t="shared" si="44"/>
        <v>0</v>
      </c>
      <c r="T386">
        <f t="shared" si="45"/>
        <v>0</v>
      </c>
    </row>
    <row r="387" spans="12:20">
      <c r="L387">
        <f t="shared" si="46"/>
        <v>1.3339999999999632</v>
      </c>
      <c r="M387">
        <f t="shared" si="41"/>
        <v>1.1585665768036875</v>
      </c>
      <c r="N387">
        <f t="shared" si="42"/>
        <v>12.199533329504336</v>
      </c>
      <c r="O387">
        <f t="shared" si="47"/>
        <v>-11.498035209185016</v>
      </c>
      <c r="P387">
        <f t="shared" si="48"/>
        <v>-108.98642989165039</v>
      </c>
      <c r="R387">
        <f t="shared" si="43"/>
        <v>0</v>
      </c>
      <c r="S387">
        <f t="shared" si="44"/>
        <v>0</v>
      </c>
      <c r="T387">
        <f t="shared" si="45"/>
        <v>0</v>
      </c>
    </row>
    <row r="388" spans="12:20">
      <c r="L388">
        <f t="shared" si="46"/>
        <v>1.3349999999999631</v>
      </c>
      <c r="M388">
        <f t="shared" ref="M388:M451" si="49">L388*I$4</f>
        <v>1.1594350674909464</v>
      </c>
      <c r="N388">
        <f t="shared" ref="N388:N451" si="50">4*C$5*((C$6/M388)^(2*C$4)-(C$6/M388)^C$4)+C$7*EXP(-C$8*M388)</f>
        <v>12.189506293071865</v>
      </c>
      <c r="O388">
        <f t="shared" si="47"/>
        <v>-11.591806757057503</v>
      </c>
      <c r="P388">
        <f t="shared" si="48"/>
        <v>-106.97073767933151</v>
      </c>
      <c r="R388">
        <f t="shared" ref="R388:R451" si="51">IF(N388=W$3,M388,0)</f>
        <v>0</v>
      </c>
      <c r="S388">
        <f t="shared" ref="S388:S451" si="52">IF(N388=W$3,P388,0)</f>
        <v>0</v>
      </c>
      <c r="T388">
        <f t="shared" ref="T388:T451" si="53">IF(O388=W$2,M388,0)</f>
        <v>0</v>
      </c>
    </row>
    <row r="389" spans="12:20">
      <c r="L389">
        <f t="shared" ref="L389:L452" si="54">L388+0.001</f>
        <v>1.335999999999963</v>
      </c>
      <c r="M389">
        <f t="shared" si="49"/>
        <v>1.1603035581782055</v>
      </c>
      <c r="N389">
        <f t="shared" si="50"/>
        <v>12.179398577070314</v>
      </c>
      <c r="O389">
        <f t="shared" ref="O389:O452" si="55">(N390-N388)/(M390-M388)</f>
        <v>-11.683841388152471</v>
      </c>
      <c r="P389">
        <f t="shared" si="48"/>
        <v>-104.98633019764597</v>
      </c>
      <c r="R389">
        <f t="shared" si="51"/>
        <v>0</v>
      </c>
      <c r="S389">
        <f t="shared" si="52"/>
        <v>0</v>
      </c>
      <c r="T389">
        <f t="shared" si="53"/>
        <v>0</v>
      </c>
    </row>
    <row r="390" spans="12:20">
      <c r="L390">
        <f t="shared" si="54"/>
        <v>1.3369999999999629</v>
      </c>
      <c r="M390">
        <f t="shared" si="49"/>
        <v>1.1611720488654647</v>
      </c>
      <c r="N390">
        <f t="shared" si="50"/>
        <v>12.169211678197819</v>
      </c>
      <c r="O390">
        <f t="shared" si="55"/>
        <v>-11.77416605718984</v>
      </c>
      <c r="P390">
        <f t="shared" ref="P390:P453" si="56">(O391-O389)/(M391-M389)</f>
        <v>-103.03271452356417</v>
      </c>
      <c r="R390">
        <f t="shared" si="51"/>
        <v>0</v>
      </c>
      <c r="S390">
        <f t="shared" si="52"/>
        <v>0</v>
      </c>
      <c r="T390">
        <f t="shared" si="53"/>
        <v>0</v>
      </c>
    </row>
    <row r="391" spans="12:20">
      <c r="L391">
        <f t="shared" si="54"/>
        <v>1.3379999999999628</v>
      </c>
      <c r="M391">
        <f t="shared" si="49"/>
        <v>1.1620405395527236</v>
      </c>
      <c r="N391">
        <f t="shared" si="50"/>
        <v>12.158947069928493</v>
      </c>
      <c r="O391">
        <f t="shared" si="55"/>
        <v>-11.862807294245938</v>
      </c>
      <c r="P391">
        <f t="shared" si="56"/>
        <v>-101.10940564160164</v>
      </c>
      <c r="R391">
        <f t="shared" si="51"/>
        <v>0</v>
      </c>
      <c r="S391">
        <f t="shared" si="52"/>
        <v>0</v>
      </c>
      <c r="T391">
        <f t="shared" si="53"/>
        <v>0</v>
      </c>
    </row>
    <row r="392" spans="12:20">
      <c r="L392">
        <f t="shared" si="54"/>
        <v>1.3389999999999627</v>
      </c>
      <c r="M392">
        <f t="shared" si="49"/>
        <v>1.1629090302399827</v>
      </c>
      <c r="N392">
        <f t="shared" si="50"/>
        <v>12.148606202878216</v>
      </c>
      <c r="O392">
        <f t="shared" si="55"/>
        <v>-11.949791211577892</v>
      </c>
      <c r="P392">
        <f t="shared" si="56"/>
        <v>-99.215926322854685</v>
      </c>
      <c r="R392">
        <f t="shared" si="51"/>
        <v>0</v>
      </c>
      <c r="S392">
        <f t="shared" si="52"/>
        <v>0</v>
      </c>
      <c r="T392">
        <f t="shared" si="53"/>
        <v>0</v>
      </c>
    </row>
    <row r="393" spans="12:20">
      <c r="L393">
        <f t="shared" si="54"/>
        <v>1.3399999999999626</v>
      </c>
      <c r="M393">
        <f t="shared" si="49"/>
        <v>1.1637775209272418</v>
      </c>
      <c r="N393">
        <f t="shared" si="50"/>
        <v>12.1381905051646</v>
      </c>
      <c r="O393">
        <f t="shared" si="55"/>
        <v>-12.035143510324314</v>
      </c>
      <c r="P393">
        <f t="shared" si="56"/>
        <v>-97.351807008080911</v>
      </c>
      <c r="R393">
        <f t="shared" si="51"/>
        <v>0</v>
      </c>
      <c r="S393">
        <f t="shared" si="52"/>
        <v>0</v>
      </c>
      <c r="T393">
        <f t="shared" si="53"/>
        <v>0</v>
      </c>
    </row>
    <row r="394" spans="12:20">
      <c r="L394">
        <f t="shared" si="54"/>
        <v>1.3409999999999624</v>
      </c>
      <c r="M394">
        <f t="shared" si="49"/>
        <v>1.1646460116145008</v>
      </c>
      <c r="N394">
        <f t="shared" si="50"/>
        <v>12.127701382761131</v>
      </c>
      <c r="O394">
        <f t="shared" si="55"/>
        <v>-12.118889487126605</v>
      </c>
      <c r="P394">
        <f t="shared" si="56"/>
        <v>-95.516585677023883</v>
      </c>
      <c r="R394">
        <f t="shared" si="51"/>
        <v>0</v>
      </c>
      <c r="S394">
        <f t="shared" si="52"/>
        <v>0</v>
      </c>
      <c r="T394">
        <f t="shared" si="53"/>
        <v>0</v>
      </c>
    </row>
    <row r="395" spans="12:20">
      <c r="L395">
        <f t="shared" si="54"/>
        <v>1.3419999999999623</v>
      </c>
      <c r="M395">
        <f t="shared" si="49"/>
        <v>1.1655145023017599</v>
      </c>
      <c r="N395">
        <f t="shared" si="50"/>
        <v>12.117140219845618</v>
      </c>
      <c r="O395">
        <f t="shared" si="55"/>
        <v>-12.201054040602862</v>
      </c>
      <c r="P395">
        <f t="shared" si="56"/>
        <v>-93.709807716424592</v>
      </c>
      <c r="R395">
        <f t="shared" si="51"/>
        <v>0</v>
      </c>
      <c r="S395">
        <f t="shared" si="52"/>
        <v>0</v>
      </c>
      <c r="T395">
        <f t="shared" si="53"/>
        <v>0</v>
      </c>
    </row>
    <row r="396" spans="12:20">
      <c r="L396">
        <f t="shared" si="54"/>
        <v>1.3429999999999622</v>
      </c>
      <c r="M396">
        <f t="shared" si="49"/>
        <v>1.166382992989019</v>
      </c>
      <c r="N396">
        <f t="shared" si="50"/>
        <v>12.106508379143113</v>
      </c>
      <c r="O396">
        <f t="shared" si="55"/>
        <v>-12.281661677739724</v>
      </c>
      <c r="P396">
        <f t="shared" si="56"/>
        <v>-91.931025821014472</v>
      </c>
      <c r="R396">
        <f t="shared" si="51"/>
        <v>0</v>
      </c>
      <c r="S396">
        <f t="shared" si="52"/>
        <v>0</v>
      </c>
      <c r="T396">
        <f t="shared" si="53"/>
        <v>0</v>
      </c>
    </row>
    <row r="397" spans="12:20">
      <c r="L397">
        <f t="shared" si="54"/>
        <v>1.3439999999999621</v>
      </c>
      <c r="M397">
        <f t="shared" si="49"/>
        <v>1.167251483676278</v>
      </c>
      <c r="N397">
        <f t="shared" si="50"/>
        <v>12.095807202263252</v>
      </c>
      <c r="O397">
        <f t="shared" si="55"/>
        <v>-12.360736520194303</v>
      </c>
      <c r="P397">
        <f t="shared" si="56"/>
        <v>-90.179799865962238</v>
      </c>
      <c r="R397">
        <f t="shared" si="51"/>
        <v>0</v>
      </c>
      <c r="S397">
        <f t="shared" si="52"/>
        <v>0</v>
      </c>
      <c r="T397">
        <f t="shared" si="53"/>
        <v>0</v>
      </c>
    </row>
    <row r="398" spans="12:20">
      <c r="L398">
        <f t="shared" si="54"/>
        <v>1.344999999999962</v>
      </c>
      <c r="M398">
        <f t="shared" si="49"/>
        <v>1.1681199743635371</v>
      </c>
      <c r="N398">
        <f t="shared" si="50"/>
        <v>12.085038010032211</v>
      </c>
      <c r="O398">
        <f t="shared" si="55"/>
        <v>-12.438302310464666</v>
      </c>
      <c r="P398">
        <f t="shared" si="56"/>
        <v>-88.455696790932933</v>
      </c>
      <c r="R398">
        <f t="shared" si="51"/>
        <v>0</v>
      </c>
      <c r="S398">
        <f t="shared" si="52"/>
        <v>0</v>
      </c>
      <c r="T398">
        <f t="shared" si="53"/>
        <v>0</v>
      </c>
    </row>
    <row r="399" spans="12:20">
      <c r="L399">
        <f t="shared" si="54"/>
        <v>1.3459999999999619</v>
      </c>
      <c r="M399">
        <f t="shared" si="49"/>
        <v>1.1689884650507962</v>
      </c>
      <c r="N399">
        <f t="shared" si="50"/>
        <v>12.074202102819347</v>
      </c>
      <c r="O399">
        <f t="shared" si="55"/>
        <v>-12.514382417990189</v>
      </c>
      <c r="P399">
        <f t="shared" si="56"/>
        <v>-86.758290487805837</v>
      </c>
      <c r="R399">
        <f t="shared" si="51"/>
        <v>0</v>
      </c>
      <c r="S399">
        <f t="shared" si="52"/>
        <v>0</v>
      </c>
      <c r="T399">
        <f t="shared" si="53"/>
        <v>0</v>
      </c>
    </row>
    <row r="400" spans="12:20">
      <c r="L400">
        <f t="shared" si="54"/>
        <v>1.3469999999999618</v>
      </c>
      <c r="M400">
        <f t="shared" si="49"/>
        <v>1.1698569557380551</v>
      </c>
      <c r="N400">
        <f t="shared" si="50"/>
        <v>12.063300760858565</v>
      </c>
      <c r="O400">
        <f t="shared" si="55"/>
        <v>-12.588999845127011</v>
      </c>
      <c r="P400">
        <f t="shared" si="56"/>
        <v>-85.087161685653925</v>
      </c>
      <c r="R400">
        <f t="shared" si="51"/>
        <v>0</v>
      </c>
      <c r="S400">
        <f t="shared" si="52"/>
        <v>0</v>
      </c>
      <c r="T400">
        <f t="shared" si="53"/>
        <v>0</v>
      </c>
    </row>
    <row r="401" spans="12:20">
      <c r="L401">
        <f t="shared" si="54"/>
        <v>1.3479999999999617</v>
      </c>
      <c r="M401">
        <f t="shared" si="49"/>
        <v>1.1707254464253143</v>
      </c>
      <c r="N401">
        <f t="shared" si="50"/>
        <v>12.052335244564551</v>
      </c>
      <c r="O401">
        <f t="shared" si="55"/>
        <v>-12.662177233048777</v>
      </c>
      <c r="P401">
        <f t="shared" si="56"/>
        <v>-83.441897853206001</v>
      </c>
      <c r="R401">
        <f t="shared" si="51"/>
        <v>0</v>
      </c>
      <c r="S401">
        <f t="shared" si="52"/>
        <v>0</v>
      </c>
      <c r="T401">
        <f t="shared" si="53"/>
        <v>0</v>
      </c>
    </row>
    <row r="402" spans="12:20">
      <c r="L402">
        <f t="shared" si="54"/>
        <v>1.3489999999999616</v>
      </c>
      <c r="M402">
        <f t="shared" si="49"/>
        <v>1.1715939371125734</v>
      </c>
      <c r="N402">
        <f t="shared" si="50"/>
        <v>12.04130679484391</v>
      </c>
      <c r="O402">
        <f t="shared" si="55"/>
        <v>-12.733936867552487</v>
      </c>
      <c r="P402">
        <f t="shared" si="56"/>
        <v>-81.822093070944433</v>
      </c>
      <c r="R402">
        <f t="shared" si="51"/>
        <v>0</v>
      </c>
      <c r="S402">
        <f t="shared" si="52"/>
        <v>0</v>
      </c>
      <c r="T402">
        <f t="shared" si="53"/>
        <v>0</v>
      </c>
    </row>
    <row r="403" spans="12:20">
      <c r="L403">
        <f t="shared" si="54"/>
        <v>1.3499999999999615</v>
      </c>
      <c r="M403">
        <f t="shared" si="49"/>
        <v>1.1724624277998323</v>
      </c>
      <c r="N403">
        <f t="shared" si="50"/>
        <v>12.030216633401324</v>
      </c>
      <c r="O403">
        <f t="shared" si="55"/>
        <v>-12.80430068473709</v>
      </c>
      <c r="P403">
        <f t="shared" si="56"/>
        <v>-80.227347934493309</v>
      </c>
      <c r="R403">
        <f t="shared" si="51"/>
        <v>0</v>
      </c>
      <c r="S403">
        <f t="shared" si="52"/>
        <v>0</v>
      </c>
      <c r="T403">
        <f t="shared" si="53"/>
        <v>0</v>
      </c>
    </row>
    <row r="404" spans="12:20">
      <c r="L404">
        <f t="shared" si="54"/>
        <v>1.3509999999999613</v>
      </c>
      <c r="M404">
        <f t="shared" si="49"/>
        <v>1.1733309184870915</v>
      </c>
      <c r="N404">
        <f t="shared" si="50"/>
        <v>12.019065963040793</v>
      </c>
      <c r="O404">
        <f t="shared" si="55"/>
        <v>-12.873290276641681</v>
      </c>
      <c r="P404">
        <f t="shared" si="56"/>
        <v>-78.657269454283949</v>
      </c>
      <c r="R404">
        <f t="shared" si="51"/>
        <v>0</v>
      </c>
      <c r="S404">
        <f t="shared" si="52"/>
        <v>0</v>
      </c>
      <c r="T404">
        <f t="shared" si="53"/>
        <v>0</v>
      </c>
    </row>
    <row r="405" spans="12:20">
      <c r="L405">
        <f t="shared" si="54"/>
        <v>1.3519999999999612</v>
      </c>
      <c r="M405">
        <f t="shared" si="49"/>
        <v>1.1741994091743506</v>
      </c>
      <c r="N405">
        <f t="shared" si="50"/>
        <v>12.00785596796203</v>
      </c>
      <c r="O405">
        <f t="shared" si="55"/>
        <v>-12.940926896749646</v>
      </c>
      <c r="P405">
        <f t="shared" si="56"/>
        <v>-77.11147094207638</v>
      </c>
      <c r="R405">
        <f t="shared" si="51"/>
        <v>0</v>
      </c>
      <c r="S405">
        <f t="shared" si="52"/>
        <v>0</v>
      </c>
      <c r="T405">
        <f t="shared" si="53"/>
        <v>0</v>
      </c>
    </row>
    <row r="406" spans="12:20">
      <c r="L406">
        <f t="shared" si="54"/>
        <v>1.3529999999999611</v>
      </c>
      <c r="M406">
        <f t="shared" si="49"/>
        <v>1.1750678998616095</v>
      </c>
      <c r="N406">
        <f t="shared" si="50"/>
        <v>11.996587814052139</v>
      </c>
      <c r="O406">
        <f t="shared" si="55"/>
        <v>-13.007231465429758</v>
      </c>
      <c r="P406">
        <f t="shared" si="56"/>
        <v>-75.589571918034764</v>
      </c>
      <c r="R406">
        <f t="shared" si="51"/>
        <v>0</v>
      </c>
      <c r="S406">
        <f t="shared" si="52"/>
        <v>0</v>
      </c>
      <c r="T406">
        <f t="shared" si="53"/>
        <v>0</v>
      </c>
    </row>
    <row r="407" spans="12:20">
      <c r="L407">
        <f t="shared" si="54"/>
        <v>1.353999999999961</v>
      </c>
      <c r="M407">
        <f t="shared" si="49"/>
        <v>1.1759363905488687</v>
      </c>
      <c r="N407">
        <f t="shared" si="50"/>
        <v>11.985262649172533</v>
      </c>
      <c r="O407">
        <f t="shared" si="55"/>
        <v>-13.072224575279066</v>
      </c>
      <c r="P407">
        <f t="shared" si="56"/>
        <v>-74.091197999330078</v>
      </c>
      <c r="R407">
        <f t="shared" si="51"/>
        <v>0</v>
      </c>
      <c r="S407">
        <f t="shared" si="52"/>
        <v>0</v>
      </c>
      <c r="T407">
        <f t="shared" si="53"/>
        <v>0</v>
      </c>
    </row>
    <row r="408" spans="12:20">
      <c r="L408">
        <f t="shared" si="54"/>
        <v>1.3549999999999609</v>
      </c>
      <c r="M408">
        <f t="shared" si="49"/>
        <v>1.1768048812361278</v>
      </c>
      <c r="N408">
        <f t="shared" si="50"/>
        <v>11.97388160344136</v>
      </c>
      <c r="O408">
        <f t="shared" si="55"/>
        <v>-13.13592649637034</v>
      </c>
      <c r="P408">
        <f t="shared" si="56"/>
        <v>-72.615980813477321</v>
      </c>
      <c r="R408">
        <f t="shared" si="51"/>
        <v>0</v>
      </c>
      <c r="S408">
        <f t="shared" si="52"/>
        <v>0</v>
      </c>
      <c r="T408">
        <f t="shared" si="53"/>
        <v>0</v>
      </c>
    </row>
    <row r="409" spans="12:20">
      <c r="L409">
        <f t="shared" si="54"/>
        <v>1.3559999999999608</v>
      </c>
      <c r="M409">
        <f t="shared" si="49"/>
        <v>1.1776733719233867</v>
      </c>
      <c r="N409">
        <f t="shared" si="50"/>
        <v>11.9624457895113</v>
      </c>
      <c r="O409">
        <f t="shared" si="55"/>
        <v>-13.198357181444436</v>
      </c>
      <c r="P409">
        <f t="shared" si="56"/>
        <v>-71.163557897309317</v>
      </c>
      <c r="R409">
        <f t="shared" si="51"/>
        <v>0</v>
      </c>
      <c r="S409">
        <f t="shared" si="52"/>
        <v>0</v>
      </c>
      <c r="T409">
        <f t="shared" si="53"/>
        <v>0</v>
      </c>
    </row>
    <row r="410" spans="12:20">
      <c r="L410">
        <f t="shared" si="54"/>
        <v>1.3569999999999607</v>
      </c>
      <c r="M410">
        <f t="shared" si="49"/>
        <v>1.1785418626106459</v>
      </c>
      <c r="N410">
        <f t="shared" si="50"/>
        <v>11.950956302842954</v>
      </c>
      <c r="O410">
        <f t="shared" si="55"/>
        <v>-13.259536270982403</v>
      </c>
      <c r="P410">
        <f t="shared" si="56"/>
        <v>-69.73357259335674</v>
      </c>
      <c r="R410">
        <f t="shared" si="51"/>
        <v>0</v>
      </c>
      <c r="S410">
        <f t="shared" si="52"/>
        <v>0</v>
      </c>
      <c r="T410">
        <f t="shared" si="53"/>
        <v>0</v>
      </c>
    </row>
    <row r="411" spans="12:20">
      <c r="L411">
        <f t="shared" si="54"/>
        <v>1.3579999999999606</v>
      </c>
      <c r="M411">
        <f t="shared" si="49"/>
        <v>1.179410353297905</v>
      </c>
      <c r="N411">
        <f t="shared" si="50"/>
        <v>11.939414221973854</v>
      </c>
      <c r="O411">
        <f t="shared" si="55"/>
        <v>-13.319483098217715</v>
      </c>
      <c r="P411">
        <f t="shared" si="56"/>
        <v>-68.32567396528286</v>
      </c>
      <c r="R411">
        <f t="shared" si="51"/>
        <v>0</v>
      </c>
      <c r="S411">
        <f t="shared" si="52"/>
        <v>0</v>
      </c>
      <c r="T411">
        <f t="shared" si="53"/>
        <v>0</v>
      </c>
    </row>
    <row r="412" spans="12:20">
      <c r="L412">
        <f t="shared" si="54"/>
        <v>1.3589999999999605</v>
      </c>
      <c r="M412">
        <f t="shared" si="49"/>
        <v>1.1802788439851639</v>
      </c>
      <c r="N412">
        <f t="shared" si="50"/>
        <v>11.927820608783142</v>
      </c>
      <c r="O412">
        <f t="shared" si="55"/>
        <v>-13.378216694061493</v>
      </c>
      <c r="P412">
        <f t="shared" si="56"/>
        <v>-66.939516704055833</v>
      </c>
      <c r="R412">
        <f t="shared" si="51"/>
        <v>0</v>
      </c>
      <c r="S412">
        <f t="shared" si="52"/>
        <v>0</v>
      </c>
      <c r="T412">
        <f t="shared" si="53"/>
        <v>0</v>
      </c>
    </row>
    <row r="413" spans="12:20">
      <c r="L413">
        <f t="shared" si="54"/>
        <v>1.3599999999999604</v>
      </c>
      <c r="M413">
        <f t="shared" si="49"/>
        <v>1.1811473346724231</v>
      </c>
      <c r="N413">
        <f t="shared" si="50"/>
        <v>11.916176508752002</v>
      </c>
      <c r="O413">
        <f t="shared" si="55"/>
        <v>-13.4357557919519</v>
      </c>
      <c r="P413">
        <f t="shared" si="56"/>
        <v>-65.574761034453218</v>
      </c>
      <c r="R413">
        <f t="shared" si="51"/>
        <v>0</v>
      </c>
      <c r="S413">
        <f t="shared" si="52"/>
        <v>0</v>
      </c>
      <c r="T413">
        <f t="shared" si="53"/>
        <v>0</v>
      </c>
    </row>
    <row r="414" spans="12:20">
      <c r="L414">
        <f t="shared" si="54"/>
        <v>1.3609999999999602</v>
      </c>
      <c r="M414">
        <f t="shared" si="49"/>
        <v>1.1820158253596822</v>
      </c>
      <c r="N414">
        <f t="shared" si="50"/>
        <v>11.904482951219945</v>
      </c>
      <c r="O414">
        <f t="shared" si="55"/>
        <v>-13.492118832616825</v>
      </c>
      <c r="P414">
        <f t="shared" si="56"/>
        <v>-64.231072623776896</v>
      </c>
      <c r="R414">
        <f t="shared" si="51"/>
        <v>0</v>
      </c>
      <c r="S414">
        <f t="shared" si="52"/>
        <v>0</v>
      </c>
      <c r="T414">
        <f t="shared" si="53"/>
        <v>0</v>
      </c>
    </row>
    <row r="415" spans="12:20">
      <c r="L415">
        <f t="shared" si="54"/>
        <v>1.3619999999999601</v>
      </c>
      <c r="M415">
        <f t="shared" si="49"/>
        <v>1.1828843160469411</v>
      </c>
      <c r="N415">
        <f t="shared" si="50"/>
        <v>11.892740949636963</v>
      </c>
      <c r="O415">
        <f t="shared" si="55"/>
        <v>-13.547323968764717</v>
      </c>
      <c r="P415">
        <f t="shared" si="56"/>
        <v>-62.908122494631428</v>
      </c>
      <c r="R415">
        <f t="shared" si="51"/>
        <v>0</v>
      </c>
      <c r="S415">
        <f t="shared" si="52"/>
        <v>0</v>
      </c>
      <c r="T415">
        <f t="shared" si="53"/>
        <v>0</v>
      </c>
    </row>
    <row r="416" spans="12:20">
      <c r="L416">
        <f t="shared" si="54"/>
        <v>1.36299999999996</v>
      </c>
      <c r="M416">
        <f t="shared" si="49"/>
        <v>1.1837528067342002</v>
      </c>
      <c r="N416">
        <f t="shared" si="50"/>
        <v>11.880951501811639</v>
      </c>
      <c r="O416">
        <f t="shared" si="55"/>
        <v>-13.6013890696959</v>
      </c>
      <c r="P416">
        <f t="shared" si="56"/>
        <v>-61.605586944490419</v>
      </c>
      <c r="R416">
        <f t="shared" si="51"/>
        <v>0</v>
      </c>
      <c r="S416">
        <f t="shared" si="52"/>
        <v>0</v>
      </c>
      <c r="T416">
        <f t="shared" si="53"/>
        <v>0</v>
      </c>
    </row>
    <row r="417" spans="12:20">
      <c r="L417">
        <f t="shared" si="54"/>
        <v>1.3639999999999599</v>
      </c>
      <c r="M417">
        <f t="shared" si="49"/>
        <v>1.1846212974214594</v>
      </c>
      <c r="N417">
        <f t="shared" si="50"/>
        <v>11.869115590155324</v>
      </c>
      <c r="O417">
        <f t="shared" si="55"/>
        <v>-13.654331725853563</v>
      </c>
      <c r="P417">
        <f t="shared" si="56"/>
        <v>-60.323147453589321</v>
      </c>
      <c r="R417">
        <f t="shared" si="51"/>
        <v>0</v>
      </c>
      <c r="S417">
        <f t="shared" si="52"/>
        <v>0</v>
      </c>
      <c r="T417">
        <f t="shared" si="53"/>
        <v>0</v>
      </c>
    </row>
    <row r="418" spans="12:20">
      <c r="L418">
        <f t="shared" si="54"/>
        <v>1.3649999999999598</v>
      </c>
      <c r="M418">
        <f t="shared" si="49"/>
        <v>1.1854897881087183</v>
      </c>
      <c r="N418">
        <f t="shared" si="50"/>
        <v>11.85723418192234</v>
      </c>
      <c r="O418">
        <f t="shared" si="55"/>
        <v>-13.706169253275091</v>
      </c>
      <c r="P418">
        <f t="shared" si="56"/>
        <v>-59.060490596063907</v>
      </c>
      <c r="R418">
        <f t="shared" si="51"/>
        <v>0</v>
      </c>
      <c r="S418">
        <f t="shared" si="52"/>
        <v>0</v>
      </c>
      <c r="T418">
        <f t="shared" si="53"/>
        <v>0</v>
      </c>
    </row>
    <row r="419" spans="12:20">
      <c r="L419">
        <f t="shared" si="54"/>
        <v>1.3659999999999597</v>
      </c>
      <c r="M419">
        <f t="shared" si="49"/>
        <v>1.1863582787959774</v>
      </c>
      <c r="N419">
        <f t="shared" si="50"/>
        <v>11.845308229446394</v>
      </c>
      <c r="O419">
        <f t="shared" si="55"/>
        <v>-13.756918697988825</v>
      </c>
      <c r="P419">
        <f t="shared" si="56"/>
        <v>-57.817307968441945</v>
      </c>
      <c r="R419">
        <f t="shared" si="51"/>
        <v>0</v>
      </c>
      <c r="S419">
        <f t="shared" si="52"/>
        <v>0</v>
      </c>
      <c r="T419">
        <f t="shared" si="53"/>
        <v>0</v>
      </c>
    </row>
    <row r="420" spans="12:20">
      <c r="L420">
        <f t="shared" si="54"/>
        <v>1.3669999999999596</v>
      </c>
      <c r="M420">
        <f t="shared" si="49"/>
        <v>1.1872267694832366</v>
      </c>
      <c r="N420">
        <f t="shared" si="50"/>
        <v>11.833338670373172</v>
      </c>
      <c r="O420">
        <f t="shared" si="55"/>
        <v>-13.806596840341061</v>
      </c>
      <c r="P420">
        <f t="shared" si="56"/>
        <v>-56.593296102036938</v>
      </c>
      <c r="R420">
        <f t="shared" si="51"/>
        <v>0</v>
      </c>
      <c r="S420">
        <f t="shared" si="52"/>
        <v>0</v>
      </c>
      <c r="T420">
        <f t="shared" si="53"/>
        <v>0</v>
      </c>
    </row>
    <row r="421" spans="12:20">
      <c r="L421">
        <f t="shared" si="54"/>
        <v>1.3679999999999595</v>
      </c>
      <c r="M421">
        <f t="shared" si="49"/>
        <v>1.1880952601704955</v>
      </c>
      <c r="N421">
        <f t="shared" si="50"/>
        <v>11.821326427889241</v>
      </c>
      <c r="O421">
        <f t="shared" si="55"/>
        <v>-13.855220199240648</v>
      </c>
      <c r="P421">
        <f t="shared" si="56"/>
        <v>-55.388156383033106</v>
      </c>
      <c r="R421">
        <f t="shared" si="51"/>
        <v>0</v>
      </c>
      <c r="S421">
        <f t="shared" si="52"/>
        <v>0</v>
      </c>
      <c r="T421">
        <f t="shared" si="53"/>
        <v>0</v>
      </c>
    </row>
    <row r="422" spans="12:20">
      <c r="L422">
        <f t="shared" si="54"/>
        <v>1.3689999999999594</v>
      </c>
      <c r="M422">
        <f t="shared" si="49"/>
        <v>1.1889637508577546</v>
      </c>
      <c r="N422">
        <f t="shared" si="50"/>
        <v>11.809272410947244</v>
      </c>
      <c r="O422">
        <f t="shared" si="55"/>
        <v>-13.902805036347283</v>
      </c>
      <c r="P422">
        <f t="shared" si="56"/>
        <v>-54.201594974000137</v>
      </c>
      <c r="R422">
        <f t="shared" si="51"/>
        <v>0</v>
      </c>
      <c r="S422">
        <f t="shared" si="52"/>
        <v>0</v>
      </c>
      <c r="T422">
        <f t="shared" si="53"/>
        <v>0</v>
      </c>
    </row>
    <row r="423" spans="12:20">
      <c r="L423">
        <f t="shared" si="54"/>
        <v>1.3699999999999593</v>
      </c>
      <c r="M423">
        <f t="shared" si="49"/>
        <v>1.1898322415450138</v>
      </c>
      <c r="N423">
        <f t="shared" si="50"/>
        <v>11.797177514487547</v>
      </c>
      <c r="O423">
        <f t="shared" si="55"/>
        <v>-13.94936736017967</v>
      </c>
      <c r="P423">
        <f t="shared" si="56"/>
        <v>-53.03332273786571</v>
      </c>
      <c r="R423">
        <f t="shared" si="51"/>
        <v>0</v>
      </c>
      <c r="S423">
        <f t="shared" si="52"/>
        <v>0</v>
      </c>
      <c r="T423">
        <f t="shared" si="53"/>
        <v>0</v>
      </c>
    </row>
    <row r="424" spans="12:20">
      <c r="L424">
        <f t="shared" si="54"/>
        <v>1.3709999999999591</v>
      </c>
      <c r="M424">
        <f t="shared" si="49"/>
        <v>1.1907007322322727</v>
      </c>
      <c r="N424">
        <f t="shared" si="50"/>
        <v>11.785042619656302</v>
      </c>
      <c r="O424">
        <f t="shared" si="55"/>
        <v>-13.994922930171761</v>
      </c>
      <c r="P424">
        <f t="shared" si="56"/>
        <v>-51.88305516222411</v>
      </c>
      <c r="R424">
        <f t="shared" si="51"/>
        <v>0</v>
      </c>
      <c r="S424">
        <f t="shared" si="52"/>
        <v>0</v>
      </c>
      <c r="T424">
        <f t="shared" si="53"/>
        <v>0</v>
      </c>
    </row>
    <row r="425" spans="12:20">
      <c r="L425">
        <f t="shared" si="54"/>
        <v>1.371999999999959</v>
      </c>
      <c r="M425">
        <f t="shared" si="49"/>
        <v>1.1915692229195318</v>
      </c>
      <c r="N425">
        <f t="shared" si="50"/>
        <v>11.772868594020023</v>
      </c>
      <c r="O425">
        <f t="shared" si="55"/>
        <v>-14.039487260649546</v>
      </c>
      <c r="P425">
        <f t="shared" si="56"/>
        <v>-50.750512278590854</v>
      </c>
      <c r="R425">
        <f t="shared" si="51"/>
        <v>0</v>
      </c>
      <c r="S425">
        <f t="shared" si="52"/>
        <v>0</v>
      </c>
      <c r="T425">
        <f t="shared" si="53"/>
        <v>0</v>
      </c>
    </row>
    <row r="426" spans="12:20">
      <c r="L426">
        <f t="shared" si="54"/>
        <v>1.3729999999999589</v>
      </c>
      <c r="M426">
        <f t="shared" si="49"/>
        <v>1.192437713606791</v>
      </c>
      <c r="N426">
        <f t="shared" si="50"/>
        <v>11.760656291776767</v>
      </c>
      <c r="O426">
        <f t="shared" si="55"/>
        <v>-14.083075624746934</v>
      </c>
      <c r="P426">
        <f t="shared" si="56"/>
        <v>-49.635418590304319</v>
      </c>
      <c r="R426">
        <f t="shared" si="51"/>
        <v>0</v>
      </c>
      <c r="S426">
        <f t="shared" si="52"/>
        <v>0</v>
      </c>
      <c r="T426">
        <f t="shared" si="53"/>
        <v>0</v>
      </c>
    </row>
    <row r="427" spans="12:20">
      <c r="L427">
        <f t="shared" si="54"/>
        <v>1.3739999999999588</v>
      </c>
      <c r="M427">
        <f t="shared" si="49"/>
        <v>1.1933062042940499</v>
      </c>
      <c r="N427">
        <f t="shared" si="50"/>
        <v>11.748406553963909</v>
      </c>
      <c r="O427">
        <f t="shared" si="55"/>
        <v>-14.125703058257312</v>
      </c>
      <c r="P427">
        <f t="shared" si="56"/>
        <v>-48.537503008118442</v>
      </c>
      <c r="R427">
        <f t="shared" si="51"/>
        <v>0</v>
      </c>
      <c r="S427">
        <f t="shared" si="52"/>
        <v>0</v>
      </c>
      <c r="T427">
        <f t="shared" si="53"/>
        <v>0</v>
      </c>
    </row>
    <row r="428" spans="12:20">
      <c r="L428">
        <f t="shared" si="54"/>
        <v>1.3749999999999587</v>
      </c>
      <c r="M428">
        <f t="shared" si="49"/>
        <v>1.194174694981309</v>
      </c>
      <c r="N428">
        <f t="shared" si="50"/>
        <v>11.736120208662602</v>
      </c>
      <c r="O428">
        <f t="shared" si="55"/>
        <v>-14.16738436343765</v>
      </c>
      <c r="P428">
        <f t="shared" si="56"/>
        <v>-47.456498773660549</v>
      </c>
      <c r="R428">
        <f t="shared" si="51"/>
        <v>0</v>
      </c>
      <c r="S428">
        <f t="shared" si="52"/>
        <v>0</v>
      </c>
      <c r="T428">
        <f t="shared" si="53"/>
        <v>0</v>
      </c>
    </row>
    <row r="429" spans="12:20">
      <c r="L429">
        <f t="shared" si="54"/>
        <v>1.3759999999999586</v>
      </c>
      <c r="M429">
        <f t="shared" si="49"/>
        <v>1.1950431856685682</v>
      </c>
      <c r="N429">
        <f t="shared" si="50"/>
        <v>11.723798071198976</v>
      </c>
      <c r="O429">
        <f t="shared" si="55"/>
        <v>-14.208134112727009</v>
      </c>
      <c r="P429">
        <f t="shared" si="56"/>
        <v>-46.392143375980474</v>
      </c>
      <c r="R429">
        <f t="shared" si="51"/>
        <v>0</v>
      </c>
      <c r="S429">
        <f t="shared" si="52"/>
        <v>0</v>
      </c>
      <c r="T429">
        <f t="shared" si="53"/>
        <v>0</v>
      </c>
    </row>
    <row r="430" spans="12:20">
      <c r="L430">
        <f t="shared" si="54"/>
        <v>1.3769999999999585</v>
      </c>
      <c r="M430">
        <f t="shared" si="49"/>
        <v>1.1959116763558271</v>
      </c>
      <c r="N430">
        <f t="shared" si="50"/>
        <v>11.71144094434214</v>
      </c>
      <c r="O430">
        <f t="shared" si="55"/>
        <v>-14.247966652405699</v>
      </c>
      <c r="P430">
        <f t="shared" si="56"/>
        <v>-45.34417850017887</v>
      </c>
      <c r="R430">
        <f t="shared" si="51"/>
        <v>0</v>
      </c>
      <c r="S430">
        <f t="shared" si="52"/>
        <v>0</v>
      </c>
      <c r="T430">
        <f t="shared" si="53"/>
        <v>0</v>
      </c>
    </row>
    <row r="431" spans="12:20">
      <c r="L431">
        <f t="shared" si="54"/>
        <v>1.3779999999999584</v>
      </c>
      <c r="M431">
        <f t="shared" si="49"/>
        <v>1.1967801670430862</v>
      </c>
      <c r="N431">
        <f t="shared" si="50"/>
        <v>11.699049618498993</v>
      </c>
      <c r="O431">
        <f t="shared" si="55"/>
        <v>-14.286896106224642</v>
      </c>
      <c r="P431">
        <f t="shared" si="56"/>
        <v>-44.312349963306097</v>
      </c>
      <c r="R431">
        <f t="shared" si="51"/>
        <v>0</v>
      </c>
      <c r="S431">
        <f t="shared" si="52"/>
        <v>0</v>
      </c>
      <c r="T431">
        <f t="shared" si="53"/>
        <v>0</v>
      </c>
    </row>
    <row r="432" spans="12:20">
      <c r="L432">
        <f t="shared" si="54"/>
        <v>1.3789999999999583</v>
      </c>
      <c r="M432">
        <f t="shared" si="49"/>
        <v>1.1976486577303453</v>
      </c>
      <c r="N432">
        <f t="shared" si="50"/>
        <v>11.68662487190595</v>
      </c>
      <c r="O432">
        <f t="shared" si="55"/>
        <v>-14.324936378953097</v>
      </c>
      <c r="P432">
        <f t="shared" si="56"/>
        <v>-43.296407626631591</v>
      </c>
      <c r="R432">
        <f t="shared" si="51"/>
        <v>0</v>
      </c>
      <c r="S432">
        <f t="shared" si="52"/>
        <v>0</v>
      </c>
      <c r="T432">
        <f t="shared" si="53"/>
        <v>0</v>
      </c>
    </row>
    <row r="433" spans="12:20">
      <c r="L433">
        <f t="shared" si="54"/>
        <v>1.3799999999999581</v>
      </c>
      <c r="M433">
        <f t="shared" si="49"/>
        <v>1.1985171484176043</v>
      </c>
      <c r="N433">
        <f t="shared" si="50"/>
        <v>11.674167470817595</v>
      </c>
      <c r="O433">
        <f t="shared" si="55"/>
        <v>-14.362101159855643</v>
      </c>
      <c r="P433">
        <f t="shared" si="56"/>
        <v>-42.296105336703889</v>
      </c>
      <c r="R433">
        <f t="shared" si="51"/>
        <v>0</v>
      </c>
      <c r="S433">
        <f t="shared" si="52"/>
        <v>0</v>
      </c>
      <c r="T433">
        <f t="shared" si="53"/>
        <v>0</v>
      </c>
    </row>
    <row r="434" spans="12:20">
      <c r="L434">
        <f t="shared" si="54"/>
        <v>1.380999999999958</v>
      </c>
      <c r="M434">
        <f t="shared" si="49"/>
        <v>1.1993856391048634</v>
      </c>
      <c r="N434">
        <f t="shared" si="50"/>
        <v>11.661678169692337</v>
      </c>
      <c r="O434">
        <f t="shared" si="55"/>
        <v>-14.398403926137606</v>
      </c>
      <c r="P434">
        <f t="shared" si="56"/>
        <v>-41.311200871329433</v>
      </c>
      <c r="R434">
        <f t="shared" si="51"/>
        <v>0</v>
      </c>
      <c r="S434">
        <f t="shared" si="52"/>
        <v>0</v>
      </c>
      <c r="T434">
        <f t="shared" si="53"/>
        <v>0</v>
      </c>
    </row>
    <row r="435" spans="12:20">
      <c r="L435">
        <f t="shared" si="54"/>
        <v>1.3819999999999579</v>
      </c>
      <c r="M435">
        <f t="shared" si="49"/>
        <v>1.2002541297921225</v>
      </c>
      <c r="N435">
        <f t="shared" si="50"/>
        <v>11.649157711375103</v>
      </c>
      <c r="O435">
        <f t="shared" si="55"/>
        <v>-14.433857946328125</v>
      </c>
      <c r="P435">
        <f t="shared" si="56"/>
        <v>-40.341455869935068</v>
      </c>
      <c r="R435">
        <f t="shared" si="51"/>
        <v>0</v>
      </c>
      <c r="S435">
        <f t="shared" si="52"/>
        <v>0</v>
      </c>
      <c r="T435">
        <f t="shared" si="53"/>
        <v>0</v>
      </c>
    </row>
    <row r="436" spans="12:20">
      <c r="L436">
        <f t="shared" si="54"/>
        <v>1.3829999999999578</v>
      </c>
      <c r="M436">
        <f t="shared" si="49"/>
        <v>1.2011226204793815</v>
      </c>
      <c r="N436">
        <f t="shared" si="50"/>
        <v>11.636606827277125</v>
      </c>
      <c r="O436">
        <f t="shared" si="55"/>
        <v>-14.468476283604625</v>
      </c>
      <c r="P436">
        <f t="shared" si="56"/>
        <v>-39.386635767652827</v>
      </c>
      <c r="R436">
        <f t="shared" si="51"/>
        <v>0</v>
      </c>
      <c r="S436">
        <f t="shared" si="52"/>
        <v>0</v>
      </c>
      <c r="T436">
        <f t="shared" si="53"/>
        <v>0</v>
      </c>
    </row>
    <row r="437" spans="12:20">
      <c r="L437">
        <f t="shared" si="54"/>
        <v>1.3839999999999577</v>
      </c>
      <c r="M437">
        <f t="shared" si="49"/>
        <v>1.2019911111666406</v>
      </c>
      <c r="N437">
        <f t="shared" si="50"/>
        <v>11.624026237552826</v>
      </c>
      <c r="O437">
        <f t="shared" si="55"/>
        <v>-14.502271799061464</v>
      </c>
      <c r="P437">
        <f t="shared" si="56"/>
        <v>-38.446509730175762</v>
      </c>
      <c r="R437">
        <f t="shared" si="51"/>
        <v>0</v>
      </c>
      <c r="S437">
        <f t="shared" si="52"/>
        <v>0</v>
      </c>
      <c r="T437">
        <f t="shared" si="53"/>
        <v>0</v>
      </c>
    </row>
    <row r="438" spans="12:20">
      <c r="L438">
        <f t="shared" si="54"/>
        <v>1.3849999999999576</v>
      </c>
      <c r="M438">
        <f t="shared" si="49"/>
        <v>1.2028596018538997</v>
      </c>
      <c r="N438">
        <f t="shared" si="50"/>
        <v>11.611416651273954</v>
      </c>
      <c r="O438">
        <f t="shared" si="55"/>
        <v>-14.535257154921176</v>
      </c>
      <c r="P438">
        <f t="shared" si="56"/>
        <v>-37.520850603405023</v>
      </c>
      <c r="R438">
        <f t="shared" si="51"/>
        <v>0</v>
      </c>
      <c r="S438">
        <f t="shared" si="52"/>
        <v>0</v>
      </c>
      <c r="T438">
        <f t="shared" si="53"/>
        <v>0</v>
      </c>
    </row>
    <row r="439" spans="12:20">
      <c r="L439">
        <f t="shared" si="54"/>
        <v>1.3859999999999575</v>
      </c>
      <c r="M439">
        <f t="shared" si="49"/>
        <v>1.2037280925411586</v>
      </c>
      <c r="N439">
        <f t="shared" si="50"/>
        <v>11.598778766600898</v>
      </c>
      <c r="O439">
        <f t="shared" si="55"/>
        <v>-14.567444817715653</v>
      </c>
      <c r="P439">
        <f t="shared" si="56"/>
        <v>-36.609434851730832</v>
      </c>
      <c r="R439">
        <f t="shared" si="51"/>
        <v>0</v>
      </c>
      <c r="S439">
        <f t="shared" si="52"/>
        <v>0</v>
      </c>
      <c r="T439">
        <f t="shared" si="53"/>
        <v>0</v>
      </c>
    </row>
    <row r="440" spans="12:20">
      <c r="L440">
        <f t="shared" si="54"/>
        <v>1.3869999999999574</v>
      </c>
      <c r="M440">
        <f t="shared" si="49"/>
        <v>1.2045965832284178</v>
      </c>
      <c r="N440">
        <f t="shared" si="50"/>
        <v>11.586113270951262</v>
      </c>
      <c r="O440">
        <f t="shared" si="55"/>
        <v>-14.598847061390265</v>
      </c>
      <c r="P440">
        <f t="shared" si="56"/>
        <v>-35.712042485299918</v>
      </c>
      <c r="R440">
        <f t="shared" si="51"/>
        <v>0</v>
      </c>
      <c r="S440">
        <f t="shared" si="52"/>
        <v>0</v>
      </c>
      <c r="T440">
        <f t="shared" si="53"/>
        <v>0</v>
      </c>
    </row>
    <row r="441" spans="12:20">
      <c r="L441">
        <f t="shared" si="54"/>
        <v>1.3879999999999573</v>
      </c>
      <c r="M441">
        <f t="shared" si="49"/>
        <v>1.2054650739156769</v>
      </c>
      <c r="N441">
        <f t="shared" si="50"/>
        <v>11.573420841165822</v>
      </c>
      <c r="O441">
        <f t="shared" si="55"/>
        <v>-14.629475970358625</v>
      </c>
      <c r="P441">
        <f t="shared" si="56"/>
        <v>-34.828457021896789</v>
      </c>
      <c r="R441">
        <f t="shared" si="51"/>
        <v>0</v>
      </c>
      <c r="S441">
        <f t="shared" si="52"/>
        <v>0</v>
      </c>
      <c r="T441">
        <f t="shared" si="53"/>
        <v>0</v>
      </c>
    </row>
    <row r="442" spans="12:20">
      <c r="L442">
        <f t="shared" si="54"/>
        <v>1.3889999999999572</v>
      </c>
      <c r="M442">
        <f t="shared" si="49"/>
        <v>1.2063335646029358</v>
      </c>
      <c r="N442">
        <f t="shared" si="50"/>
        <v>11.56070214367179</v>
      </c>
      <c r="O442">
        <f t="shared" si="55"/>
        <v>-14.659343442540502</v>
      </c>
      <c r="P442">
        <f t="shared" si="56"/>
        <v>-33.95846542293306</v>
      </c>
      <c r="R442">
        <f t="shared" si="51"/>
        <v>0</v>
      </c>
      <c r="S442">
        <f t="shared" si="52"/>
        <v>0</v>
      </c>
      <c r="T442">
        <f t="shared" si="53"/>
        <v>0</v>
      </c>
    </row>
    <row r="443" spans="12:20">
      <c r="L443">
        <f t="shared" si="54"/>
        <v>1.389999999999957</v>
      </c>
      <c r="M443">
        <f t="shared" si="49"/>
        <v>1.207202055290195</v>
      </c>
      <c r="N443">
        <f t="shared" si="50"/>
        <v>11.547957834643466</v>
      </c>
      <c r="O443">
        <f t="shared" si="55"/>
        <v>-14.688461192305475</v>
      </c>
      <c r="P443">
        <f t="shared" si="56"/>
        <v>-33.101858026659471</v>
      </c>
      <c r="R443">
        <f t="shared" si="51"/>
        <v>0</v>
      </c>
      <c r="S443">
        <f t="shared" si="52"/>
        <v>0</v>
      </c>
      <c r="T443">
        <f t="shared" si="53"/>
        <v>0</v>
      </c>
    </row>
    <row r="444" spans="12:20">
      <c r="L444">
        <f t="shared" si="54"/>
        <v>1.3909999999999569</v>
      </c>
      <c r="M444">
        <f t="shared" si="49"/>
        <v>1.2080705459774541</v>
      </c>
      <c r="N444">
        <f t="shared" si="50"/>
        <v>11.535188560160421</v>
      </c>
      <c r="O444">
        <f t="shared" si="55"/>
        <v>-14.716840753394758</v>
      </c>
      <c r="P444">
        <f t="shared" si="56"/>
        <v>-32.258428508163583</v>
      </c>
      <c r="R444">
        <f t="shared" si="51"/>
        <v>0</v>
      </c>
      <c r="S444">
        <f t="shared" si="52"/>
        <v>0</v>
      </c>
      <c r="T444">
        <f t="shared" si="53"/>
        <v>0</v>
      </c>
    </row>
    <row r="445" spans="12:20">
      <c r="L445">
        <f t="shared" si="54"/>
        <v>1.3919999999999568</v>
      </c>
      <c r="M445">
        <f t="shared" si="49"/>
        <v>1.208939036664713</v>
      </c>
      <c r="N445">
        <f t="shared" si="50"/>
        <v>11.522394956363071</v>
      </c>
      <c r="O445">
        <f t="shared" si="55"/>
        <v>-14.744493481795377</v>
      </c>
      <c r="P445">
        <f t="shared" si="56"/>
        <v>-31.427973818956673</v>
      </c>
      <c r="R445">
        <f t="shared" si="51"/>
        <v>0</v>
      </c>
      <c r="S445">
        <f t="shared" si="52"/>
        <v>0</v>
      </c>
      <c r="T445">
        <f t="shared" si="53"/>
        <v>0</v>
      </c>
    </row>
    <row r="446" spans="12:20">
      <c r="L446">
        <f t="shared" si="54"/>
        <v>1.3929999999999567</v>
      </c>
      <c r="M446">
        <f t="shared" si="49"/>
        <v>1.2098075273519722</v>
      </c>
      <c r="N446">
        <f t="shared" si="50"/>
        <v>11.50957764960584</v>
      </c>
      <c r="O446">
        <f t="shared" si="55"/>
        <v>-14.771430558557126</v>
      </c>
      <c r="P446">
        <f t="shared" si="56"/>
        <v>-30.61029413377614</v>
      </c>
      <c r="R446">
        <f t="shared" si="51"/>
        <v>0</v>
      </c>
      <c r="S446">
        <f t="shared" si="52"/>
        <v>0</v>
      </c>
      <c r="T446">
        <f t="shared" si="53"/>
        <v>0</v>
      </c>
    </row>
    <row r="447" spans="12:20">
      <c r="L447">
        <f t="shared" si="54"/>
        <v>1.3939999999999566</v>
      </c>
      <c r="M447">
        <f t="shared" si="49"/>
        <v>1.2106760180392313</v>
      </c>
      <c r="N447">
        <f t="shared" si="50"/>
        <v>11.496737256607867</v>
      </c>
      <c r="O447">
        <f t="shared" si="55"/>
        <v>-14.797662992574272</v>
      </c>
      <c r="P447">
        <f t="shared" si="56"/>
        <v>-29.805192799874835</v>
      </c>
      <c r="R447">
        <f t="shared" si="51"/>
        <v>0</v>
      </c>
      <c r="S447">
        <f t="shared" si="52"/>
        <v>0</v>
      </c>
      <c r="T447">
        <f t="shared" si="53"/>
        <v>0</v>
      </c>
    </row>
    <row r="448" spans="12:20">
      <c r="L448">
        <f t="shared" si="54"/>
        <v>1.3949999999999565</v>
      </c>
      <c r="M448">
        <f t="shared" si="49"/>
        <v>1.2115445087264902</v>
      </c>
      <c r="N448">
        <f t="shared" si="50"/>
        <v>11.483874384601343</v>
      </c>
      <c r="O448">
        <f t="shared" si="55"/>
        <v>-14.823201623314429</v>
      </c>
      <c r="P448">
        <f t="shared" si="56"/>
        <v>-29.012476279611388</v>
      </c>
      <c r="R448">
        <f t="shared" si="51"/>
        <v>0</v>
      </c>
      <c r="S448">
        <f t="shared" si="52"/>
        <v>0</v>
      </c>
      <c r="T448">
        <f t="shared" si="53"/>
        <v>0</v>
      </c>
    </row>
    <row r="449" spans="12:20">
      <c r="L449">
        <f t="shared" si="54"/>
        <v>1.3959999999999564</v>
      </c>
      <c r="M449">
        <f t="shared" si="49"/>
        <v>1.2124129994137494</v>
      </c>
      <c r="N449">
        <f t="shared" si="50"/>
        <v>11.470989631477444</v>
      </c>
      <c r="O449">
        <f t="shared" si="55"/>
        <v>-14.848057123500604</v>
      </c>
      <c r="P449">
        <f t="shared" si="56"/>
        <v>-28.231954104956497</v>
      </c>
      <c r="R449">
        <f t="shared" si="51"/>
        <v>0</v>
      </c>
      <c r="S449">
        <f t="shared" si="52"/>
        <v>0</v>
      </c>
      <c r="T449">
        <f t="shared" si="53"/>
        <v>0</v>
      </c>
    </row>
    <row r="450" spans="12:20">
      <c r="L450">
        <f t="shared" si="54"/>
        <v>1.3969999999999563</v>
      </c>
      <c r="M450">
        <f t="shared" si="49"/>
        <v>1.2132814901010085</v>
      </c>
      <c r="N450">
        <f t="shared" si="50"/>
        <v>11.458083585930039</v>
      </c>
      <c r="O450">
        <f t="shared" si="55"/>
        <v>-14.872240001760993</v>
      </c>
      <c r="P450">
        <f t="shared" si="56"/>
        <v>-27.463438833738579</v>
      </c>
      <c r="R450">
        <f t="shared" si="51"/>
        <v>0</v>
      </c>
      <c r="S450">
        <f t="shared" si="52"/>
        <v>0</v>
      </c>
      <c r="T450">
        <f t="shared" si="53"/>
        <v>0</v>
      </c>
    </row>
    <row r="451" spans="12:20">
      <c r="L451">
        <f t="shared" si="54"/>
        <v>1.3979999999999562</v>
      </c>
      <c r="M451">
        <f t="shared" si="49"/>
        <v>1.2141499807882674</v>
      </c>
      <c r="N451">
        <f t="shared" si="50"/>
        <v>11.445156827597023</v>
      </c>
      <c r="O451">
        <f t="shared" si="55"/>
        <v>-14.895760605235024</v>
      </c>
      <c r="P451">
        <f t="shared" si="56"/>
        <v>-26.706745988760733</v>
      </c>
      <c r="R451">
        <f t="shared" si="51"/>
        <v>0</v>
      </c>
      <c r="S451">
        <f t="shared" si="52"/>
        <v>0</v>
      </c>
      <c r="T451">
        <f t="shared" si="53"/>
        <v>0</v>
      </c>
    </row>
    <row r="452" spans="12:20">
      <c r="L452">
        <f t="shared" si="54"/>
        <v>1.3989999999999561</v>
      </c>
      <c r="M452">
        <f t="shared" ref="M452:M515" si="57">L452*I$4</f>
        <v>1.2150184714755266</v>
      </c>
      <c r="N452">
        <f t="shared" ref="N452:N515" si="58">4*C$5*((C$6/M452)^(2*C$4)-(C$6/M452)^C$4)+C$7*EXP(-C$8*M452)</f>
        <v>11.432209927199466</v>
      </c>
      <c r="O452">
        <f t="shared" si="55"/>
        <v>-14.918629122117455</v>
      </c>
      <c r="P452">
        <f t="shared" si="56"/>
        <v>-25.961694011764333</v>
      </c>
      <c r="R452">
        <f t="shared" ref="R452:R515" si="59">IF(N452=W$3,M452,0)</f>
        <v>0</v>
      </c>
      <c r="S452">
        <f t="shared" ref="S452:S515" si="60">IF(N452=W$3,P452,0)</f>
        <v>0</v>
      </c>
      <c r="T452">
        <f t="shared" ref="T452:T515" si="61">IF(O452=W$2,M452,0)</f>
        <v>0</v>
      </c>
    </row>
    <row r="453" spans="12:20">
      <c r="L453">
        <f t="shared" ref="L453:L516" si="62">L452+0.001</f>
        <v>1.3999999999999559</v>
      </c>
      <c r="M453">
        <f t="shared" si="57"/>
        <v>1.2158869621627857</v>
      </c>
      <c r="N453">
        <f t="shared" si="58"/>
        <v>11.419243446678559</v>
      </c>
      <c r="O453">
        <f t="shared" ref="O453:O516" si="63">(N454-N452)/(M454-M452)</f>
        <v>-14.940855584184401</v>
      </c>
      <c r="P453">
        <f t="shared" si="56"/>
        <v>-25.228104223107827</v>
      </c>
      <c r="R453">
        <f t="shared" si="59"/>
        <v>0</v>
      </c>
      <c r="S453">
        <f t="shared" si="60"/>
        <v>0</v>
      </c>
      <c r="T453">
        <f t="shared" si="61"/>
        <v>0</v>
      </c>
    </row>
    <row r="454" spans="12:20">
      <c r="L454">
        <f t="shared" si="62"/>
        <v>1.4009999999999558</v>
      </c>
      <c r="M454">
        <f t="shared" si="57"/>
        <v>1.2167554528500446</v>
      </c>
      <c r="N454">
        <f t="shared" si="58"/>
        <v>11.406257939330374</v>
      </c>
      <c r="O454">
        <f t="shared" si="63"/>
        <v>-14.962449869267394</v>
      </c>
      <c r="P454">
        <f t="shared" ref="P454:P517" si="64">(O455-O453)/(M455-M453)</f>
        <v>-24.505800773302536</v>
      </c>
      <c r="R454">
        <f t="shared" si="59"/>
        <v>0</v>
      </c>
      <c r="S454">
        <f t="shared" si="60"/>
        <v>0</v>
      </c>
      <c r="T454">
        <f t="shared" si="61"/>
        <v>0</v>
      </c>
    </row>
    <row r="455" spans="12:20">
      <c r="L455">
        <f t="shared" si="62"/>
        <v>1.4019999999999557</v>
      </c>
      <c r="M455">
        <f t="shared" si="57"/>
        <v>1.2176239435373037</v>
      </c>
      <c r="N455">
        <f t="shared" si="58"/>
        <v>11.393253949938481</v>
      </c>
      <c r="O455">
        <f t="shared" si="63"/>
        <v>-14.983421703695278</v>
      </c>
      <c r="P455">
        <f t="shared" si="64"/>
        <v>-23.79461058994891</v>
      </c>
      <c r="R455">
        <f t="shared" si="59"/>
        <v>0</v>
      </c>
      <c r="S455">
        <f t="shared" si="60"/>
        <v>0</v>
      </c>
      <c r="T455">
        <f t="shared" si="61"/>
        <v>0</v>
      </c>
    </row>
    <row r="456" spans="12:20">
      <c r="L456">
        <f t="shared" si="62"/>
        <v>1.4029999999999556</v>
      </c>
      <c r="M456">
        <f t="shared" si="57"/>
        <v>1.2184924342245629</v>
      </c>
      <c r="N456">
        <f t="shared" si="58"/>
        <v>11.380232014904502</v>
      </c>
      <c r="O456">
        <f t="shared" si="63"/>
        <v>-15.00378066467605</v>
      </c>
      <c r="P456">
        <f t="shared" si="64"/>
        <v>-23.094363334382141</v>
      </c>
      <c r="R456">
        <f t="shared" si="59"/>
        <v>0</v>
      </c>
      <c r="S456">
        <f t="shared" si="60"/>
        <v>0</v>
      </c>
      <c r="T456">
        <f t="shared" si="61"/>
        <v>0</v>
      </c>
    </row>
    <row r="457" spans="12:20">
      <c r="L457">
        <f t="shared" si="62"/>
        <v>1.4039999999999555</v>
      </c>
      <c r="M457">
        <f t="shared" si="57"/>
        <v>1.2193609249118218</v>
      </c>
      <c r="N457">
        <f t="shared" si="58"/>
        <v>11.367192662376585</v>
      </c>
      <c r="O457">
        <f t="shared" si="63"/>
        <v>-15.023536182663452</v>
      </c>
      <c r="P457">
        <f t="shared" si="64"/>
        <v>-22.404891370918996</v>
      </c>
      <c r="R457">
        <f t="shared" si="59"/>
        <v>0</v>
      </c>
      <c r="S457">
        <f t="shared" si="60"/>
        <v>0</v>
      </c>
      <c r="T457">
        <f t="shared" si="61"/>
        <v>0</v>
      </c>
    </row>
    <row r="458" spans="12:20">
      <c r="L458">
        <f t="shared" si="62"/>
        <v>1.4049999999999554</v>
      </c>
      <c r="M458">
        <f t="shared" si="57"/>
        <v>1.2202294155990809</v>
      </c>
      <c r="N458">
        <f t="shared" si="58"/>
        <v>11.354136412375817</v>
      </c>
      <c r="O458">
        <f t="shared" si="63"/>
        <v>-15.042697543685437</v>
      </c>
      <c r="P458">
        <f t="shared" si="64"/>
        <v>-21.726029706183912</v>
      </c>
      <c r="R458">
        <f t="shared" si="59"/>
        <v>0</v>
      </c>
      <c r="S458">
        <f t="shared" si="60"/>
        <v>0</v>
      </c>
      <c r="T458">
        <f t="shared" si="61"/>
        <v>0</v>
      </c>
    </row>
    <row r="459" spans="12:20">
      <c r="L459">
        <f t="shared" si="62"/>
        <v>1.4059999999999553</v>
      </c>
      <c r="M459">
        <f t="shared" si="57"/>
        <v>1.2210979062863401</v>
      </c>
      <c r="N459">
        <f t="shared" si="58"/>
        <v>11.341063776920691</v>
      </c>
      <c r="O459">
        <f t="shared" si="63"/>
        <v>-15.061273891605325</v>
      </c>
      <c r="P459">
        <f t="shared" si="64"/>
        <v>-21.057615946844866</v>
      </c>
      <c r="R459">
        <f t="shared" si="59"/>
        <v>0</v>
      </c>
      <c r="S459">
        <f t="shared" si="60"/>
        <v>0</v>
      </c>
      <c r="T459">
        <f t="shared" si="61"/>
        <v>0</v>
      </c>
    </row>
    <row r="460" spans="12:20">
      <c r="L460">
        <f t="shared" si="62"/>
        <v>1.4069999999999552</v>
      </c>
      <c r="M460">
        <f t="shared" si="57"/>
        <v>1.221966396973599</v>
      </c>
      <c r="N460">
        <f t="shared" si="58"/>
        <v>11.327975260149584</v>
      </c>
      <c r="O460">
        <f t="shared" si="63"/>
        <v>-15.079274230376861</v>
      </c>
      <c r="P460">
        <f t="shared" si="64"/>
        <v>-20.399490271844648</v>
      </c>
      <c r="R460">
        <f t="shared" si="59"/>
        <v>0</v>
      </c>
      <c r="S460">
        <f t="shared" si="60"/>
        <v>0</v>
      </c>
      <c r="T460">
        <f t="shared" si="61"/>
        <v>0</v>
      </c>
    </row>
    <row r="461" spans="12:20">
      <c r="L461">
        <f t="shared" si="62"/>
        <v>1.4079999999999551</v>
      </c>
      <c r="M461">
        <f t="shared" si="57"/>
        <v>1.2228348876608581</v>
      </c>
      <c r="N461">
        <f t="shared" si="58"/>
        <v>11.314871358441277</v>
      </c>
      <c r="O461">
        <f t="shared" si="63"/>
        <v>-15.096707426257181</v>
      </c>
      <c r="P461">
        <f t="shared" si="64"/>
        <v>-19.75149538118837</v>
      </c>
      <c r="R461">
        <f t="shared" si="59"/>
        <v>0</v>
      </c>
      <c r="S461">
        <f t="shared" si="60"/>
        <v>0</v>
      </c>
      <c r="T461">
        <f t="shared" si="61"/>
        <v>0</v>
      </c>
    </row>
    <row r="462" spans="12:20">
      <c r="L462">
        <f t="shared" si="62"/>
        <v>1.408999999999955</v>
      </c>
      <c r="M462">
        <f t="shared" si="57"/>
        <v>1.2237033783481173</v>
      </c>
      <c r="N462">
        <f t="shared" si="58"/>
        <v>11.301752560533624</v>
      </c>
      <c r="O462">
        <f t="shared" si="63"/>
        <v>-15.113582209972868</v>
      </c>
      <c r="P462">
        <f t="shared" si="64"/>
        <v>-19.113476453012581</v>
      </c>
      <c r="R462">
        <f t="shared" si="59"/>
        <v>0</v>
      </c>
      <c r="S462">
        <f t="shared" si="60"/>
        <v>0</v>
      </c>
      <c r="T462">
        <f t="shared" si="61"/>
        <v>0</v>
      </c>
    </row>
    <row r="463" spans="12:20">
      <c r="L463">
        <f t="shared" si="62"/>
        <v>1.4099999999999548</v>
      </c>
      <c r="M463">
        <f t="shared" si="57"/>
        <v>1.2245718690353762</v>
      </c>
      <c r="N463">
        <f t="shared" si="58"/>
        <v>11.288619347640307</v>
      </c>
      <c r="O463">
        <f t="shared" si="63"/>
        <v>-15.129907178858353</v>
      </c>
      <c r="P463">
        <f t="shared" si="64"/>
        <v>-18.485281107613964</v>
      </c>
      <c r="R463">
        <f t="shared" si="59"/>
        <v>0</v>
      </c>
      <c r="S463">
        <f t="shared" si="60"/>
        <v>0</v>
      </c>
      <c r="T463">
        <f t="shared" si="61"/>
        <v>0</v>
      </c>
    </row>
    <row r="464" spans="12:20">
      <c r="L464">
        <f t="shared" si="62"/>
        <v>1.4109999999999547</v>
      </c>
      <c r="M464">
        <f t="shared" si="57"/>
        <v>1.2254403597226353</v>
      </c>
      <c r="N464">
        <f t="shared" si="58"/>
        <v>11.27547219356576</v>
      </c>
      <c r="O464">
        <f t="shared" si="63"/>
        <v>-15.145690798959524</v>
      </c>
      <c r="P464">
        <f t="shared" si="64"/>
        <v>-17.866759363332875</v>
      </c>
      <c r="R464">
        <f t="shared" si="59"/>
        <v>0</v>
      </c>
      <c r="S464">
        <f t="shared" si="60"/>
        <v>0</v>
      </c>
      <c r="T464">
        <f t="shared" si="61"/>
        <v>0</v>
      </c>
    </row>
    <row r="465" spans="12:20">
      <c r="L465">
        <f t="shared" si="62"/>
        <v>1.4119999999999546</v>
      </c>
      <c r="M465">
        <f t="shared" si="57"/>
        <v>1.2263088504098945</v>
      </c>
      <c r="N465">
        <f t="shared" si="58"/>
        <v>11.262311564818301</v>
      </c>
      <c r="O465">
        <f t="shared" si="63"/>
        <v>-15.160941407095462</v>
      </c>
      <c r="P465">
        <f t="shared" si="64"/>
        <v>-17.25776360415502</v>
      </c>
      <c r="R465">
        <f t="shared" si="59"/>
        <v>0</v>
      </c>
      <c r="S465">
        <f t="shared" si="60"/>
        <v>0</v>
      </c>
      <c r="T465">
        <f t="shared" si="61"/>
        <v>0</v>
      </c>
    </row>
    <row r="466" spans="12:20">
      <c r="L466">
        <f t="shared" si="62"/>
        <v>1.4129999999999545</v>
      </c>
      <c r="M466">
        <f t="shared" si="57"/>
        <v>1.2271773410971534</v>
      </c>
      <c r="N466">
        <f t="shared" si="58"/>
        <v>11.249137920721475</v>
      </c>
      <c r="O466">
        <f t="shared" si="63"/>
        <v>-15.175667212905777</v>
      </c>
      <c r="P466">
        <f t="shared" si="64"/>
        <v>-16.658148541419788</v>
      </c>
      <c r="R466">
        <f t="shared" si="59"/>
        <v>0</v>
      </c>
      <c r="S466">
        <f t="shared" si="60"/>
        <v>0</v>
      </c>
      <c r="T466">
        <f t="shared" si="61"/>
        <v>0</v>
      </c>
    </row>
    <row r="467" spans="12:20">
      <c r="L467">
        <f t="shared" si="62"/>
        <v>1.4139999999999544</v>
      </c>
      <c r="M467">
        <f t="shared" si="57"/>
        <v>1.2280458317844125</v>
      </c>
      <c r="N467">
        <f t="shared" si="58"/>
        <v>11.235951713523599</v>
      </c>
      <c r="O467">
        <f t="shared" si="63"/>
        <v>-15.189876300845864</v>
      </c>
      <c r="P467">
        <f t="shared" si="64"/>
        <v>-16.067771165607887</v>
      </c>
      <c r="R467">
        <f t="shared" si="59"/>
        <v>0</v>
      </c>
      <c r="S467">
        <f t="shared" si="60"/>
        <v>0</v>
      </c>
      <c r="T467">
        <f t="shared" si="61"/>
        <v>0</v>
      </c>
    </row>
    <row r="468" spans="12:20">
      <c r="L468">
        <f t="shared" si="62"/>
        <v>1.4149999999999543</v>
      </c>
      <c r="M468">
        <f t="shared" si="57"/>
        <v>1.2289143224716716</v>
      </c>
      <c r="N468">
        <f t="shared" si="58"/>
        <v>11.222753388505669</v>
      </c>
      <c r="O468">
        <f t="shared" si="63"/>
        <v>-15.20357663215046</v>
      </c>
      <c r="P468">
        <f t="shared" si="64"/>
        <v>-15.486490720363387</v>
      </c>
      <c r="R468">
        <f t="shared" si="59"/>
        <v>0</v>
      </c>
      <c r="S468">
        <f t="shared" si="60"/>
        <v>0</v>
      </c>
      <c r="T468">
        <f t="shared" si="61"/>
        <v>0</v>
      </c>
    </row>
    <row r="469" spans="12:20">
      <c r="L469">
        <f t="shared" si="62"/>
        <v>1.4159999999999542</v>
      </c>
      <c r="M469">
        <f t="shared" si="57"/>
        <v>1.2297828131589306</v>
      </c>
      <c r="N469">
        <f t="shared" si="58"/>
        <v>11.209543384087496</v>
      </c>
      <c r="O469">
        <f t="shared" si="63"/>
        <v>-15.216776046783782</v>
      </c>
      <c r="P469">
        <f t="shared" si="64"/>
        <v>-14.914168665407802</v>
      </c>
      <c r="R469">
        <f t="shared" si="59"/>
        <v>0</v>
      </c>
      <c r="S469">
        <f t="shared" si="60"/>
        <v>0</v>
      </c>
      <c r="T469">
        <f t="shared" si="61"/>
        <v>0</v>
      </c>
    </row>
    <row r="470" spans="12:20">
      <c r="L470">
        <f t="shared" si="62"/>
        <v>1.4169999999999541</v>
      </c>
      <c r="M470">
        <f t="shared" si="57"/>
        <v>1.2306513038461897</v>
      </c>
      <c r="N470">
        <f t="shared" si="58"/>
        <v>11.196322131932193</v>
      </c>
      <c r="O470">
        <f t="shared" si="63"/>
        <v>-15.229482265338694</v>
      </c>
      <c r="P470">
        <f t="shared" si="64"/>
        <v>-14.35066863306775</v>
      </c>
      <c r="R470">
        <f t="shared" si="59"/>
        <v>0</v>
      </c>
      <c r="S470">
        <f t="shared" si="60"/>
        <v>0</v>
      </c>
      <c r="T470">
        <f t="shared" si="61"/>
        <v>0</v>
      </c>
    </row>
    <row r="471" spans="12:20">
      <c r="L471">
        <f t="shared" si="62"/>
        <v>1.417999999999954</v>
      </c>
      <c r="M471">
        <f t="shared" si="57"/>
        <v>1.2315197945334488</v>
      </c>
      <c r="N471">
        <f t="shared" si="58"/>
        <v>11.183090057049046</v>
      </c>
      <c r="O471">
        <f t="shared" si="63"/>
        <v>-15.241702890911304</v>
      </c>
      <c r="P471">
        <f t="shared" si="64"/>
        <v>-13.79585639929245</v>
      </c>
      <c r="R471">
        <f t="shared" si="59"/>
        <v>0</v>
      </c>
      <c r="S471">
        <f t="shared" si="60"/>
        <v>0</v>
      </c>
      <c r="T471">
        <f t="shared" si="61"/>
        <v>0</v>
      </c>
    </row>
    <row r="472" spans="12:20">
      <c r="L472">
        <f t="shared" si="62"/>
        <v>1.4189999999999539</v>
      </c>
      <c r="M472">
        <f t="shared" si="57"/>
        <v>1.2323882852207078</v>
      </c>
      <c r="N472">
        <f t="shared" si="58"/>
        <v>11.169847577894743</v>
      </c>
      <c r="O472">
        <f t="shared" si="63"/>
        <v>-15.253445410949791</v>
      </c>
      <c r="P472">
        <f t="shared" si="64"/>
        <v>-13.249599848957704</v>
      </c>
      <c r="R472">
        <f t="shared" si="59"/>
        <v>0</v>
      </c>
      <c r="S472">
        <f t="shared" si="60"/>
        <v>0</v>
      </c>
      <c r="T472">
        <f t="shared" si="61"/>
        <v>0</v>
      </c>
    </row>
    <row r="473" spans="12:20">
      <c r="L473">
        <f t="shared" si="62"/>
        <v>1.4199999999999537</v>
      </c>
      <c r="M473">
        <f t="shared" si="57"/>
        <v>1.2332567759079669</v>
      </c>
      <c r="N473">
        <f t="shared" si="58"/>
        <v>11.156595106472999</v>
      </c>
      <c r="O473">
        <f t="shared" si="63"/>
        <v>-15.264717199068761</v>
      </c>
      <c r="P473">
        <f t="shared" si="64"/>
        <v>-12.711768940654734</v>
      </c>
      <c r="R473">
        <f t="shared" si="59"/>
        <v>0</v>
      </c>
      <c r="S473">
        <f t="shared" si="60"/>
        <v>0</v>
      </c>
      <c r="T473">
        <f t="shared" si="61"/>
        <v>0</v>
      </c>
    </row>
    <row r="474" spans="12:20">
      <c r="L474">
        <f t="shared" si="62"/>
        <v>1.4209999999999536</v>
      </c>
      <c r="M474">
        <f t="shared" si="57"/>
        <v>1.234125266595226</v>
      </c>
      <c r="N474">
        <f t="shared" si="58"/>
        <v>11.143333048432671</v>
      </c>
      <c r="O474">
        <f t="shared" si="63"/>
        <v>-15.275525516836888</v>
      </c>
      <c r="P474">
        <f t="shared" si="64"/>
        <v>-12.182235670008057</v>
      </c>
      <c r="R474">
        <f t="shared" si="59"/>
        <v>0</v>
      </c>
      <c r="S474">
        <f t="shared" si="60"/>
        <v>0</v>
      </c>
      <c r="T474">
        <f t="shared" si="61"/>
        <v>0</v>
      </c>
    </row>
    <row r="475" spans="12:20">
      <c r="L475">
        <f t="shared" si="62"/>
        <v>1.4219999999999535</v>
      </c>
      <c r="M475">
        <f t="shared" si="57"/>
        <v>1.2349937572824849</v>
      </c>
      <c r="N475">
        <f t="shared" si="58"/>
        <v>11.130061803164278</v>
      </c>
      <c r="O475">
        <f t="shared" si="63"/>
        <v>-15.285877515527554</v>
      </c>
      <c r="P475">
        <f t="shared" si="64"/>
        <v>-11.66087403912621</v>
      </c>
      <c r="R475">
        <f t="shared" si="59"/>
        <v>0</v>
      </c>
      <c r="S475">
        <f t="shared" si="60"/>
        <v>0</v>
      </c>
      <c r="T475">
        <f t="shared" si="61"/>
        <v>0</v>
      </c>
    </row>
    <row r="476" spans="12:20">
      <c r="L476">
        <f t="shared" si="62"/>
        <v>1.4229999999999534</v>
      </c>
      <c r="M476">
        <f t="shared" si="57"/>
        <v>1.2358622479697441</v>
      </c>
      <c r="N476">
        <f t="shared" si="58"/>
        <v>11.116781763895036</v>
      </c>
      <c r="O476">
        <f t="shared" si="63"/>
        <v>-15.295780237853451</v>
      </c>
      <c r="P476">
        <f t="shared" si="64"/>
        <v>-11.147560031419049</v>
      </c>
      <c r="R476">
        <f t="shared" si="59"/>
        <v>0</v>
      </c>
      <c r="S476">
        <f t="shared" si="60"/>
        <v>0</v>
      </c>
      <c r="T476">
        <f t="shared" si="61"/>
        <v>0</v>
      </c>
    </row>
    <row r="477" spans="12:20">
      <c r="L477">
        <f t="shared" si="62"/>
        <v>1.4239999999999533</v>
      </c>
      <c r="M477">
        <f t="shared" si="57"/>
        <v>1.2367307386570032</v>
      </c>
      <c r="N477">
        <f t="shared" si="58"/>
        <v>11.103493317782402</v>
      </c>
      <c r="O477">
        <f t="shared" si="63"/>
        <v>-15.305240619673453</v>
      </c>
      <c r="P477">
        <f t="shared" si="64"/>
        <v>-10.642171568982125</v>
      </c>
      <c r="R477">
        <f t="shared" si="59"/>
        <v>0</v>
      </c>
      <c r="S477">
        <f t="shared" si="60"/>
        <v>0</v>
      </c>
      <c r="T477">
        <f t="shared" si="61"/>
        <v>0</v>
      </c>
    </row>
    <row r="478" spans="12:20">
      <c r="L478">
        <f t="shared" si="62"/>
        <v>1.4249999999999532</v>
      </c>
      <c r="M478">
        <f t="shared" si="57"/>
        <v>1.2375992293442621</v>
      </c>
      <c r="N478">
        <f t="shared" si="58"/>
        <v>11.090196846006146</v>
      </c>
      <c r="O478">
        <f t="shared" si="63"/>
        <v>-15.314265491653199</v>
      </c>
      <c r="P478">
        <f t="shared" si="64"/>
        <v>-10.144588481483675</v>
      </c>
      <c r="R478">
        <f t="shared" si="59"/>
        <v>0</v>
      </c>
      <c r="S478">
        <f t="shared" si="60"/>
        <v>0</v>
      </c>
      <c r="T478">
        <f t="shared" si="61"/>
        <v>0</v>
      </c>
    </row>
    <row r="479" spans="12:20">
      <c r="L479">
        <f t="shared" si="62"/>
        <v>1.4259999999999531</v>
      </c>
      <c r="M479">
        <f t="shared" si="57"/>
        <v>1.2384677200315213</v>
      </c>
      <c r="N479">
        <f t="shared" si="58"/>
        <v>11.076892723858975</v>
      </c>
      <c r="O479">
        <f t="shared" si="63"/>
        <v>-15.322861580917941</v>
      </c>
      <c r="P479">
        <f t="shared" si="64"/>
        <v>-9.6546924815947328</v>
      </c>
      <c r="R479">
        <f t="shared" si="59"/>
        <v>0</v>
      </c>
      <c r="S479">
        <f t="shared" si="60"/>
        <v>0</v>
      </c>
      <c r="T479">
        <f t="shared" si="61"/>
        <v>0</v>
      </c>
    </row>
    <row r="480" spans="12:20">
      <c r="L480">
        <f t="shared" si="62"/>
        <v>1.426999999999953</v>
      </c>
      <c r="M480">
        <f t="shared" si="57"/>
        <v>1.2393362107187804</v>
      </c>
      <c r="N480">
        <f t="shared" si="58"/>
        <v>11.06358132083577</v>
      </c>
      <c r="O480">
        <f t="shared" si="63"/>
        <v>-15.331035512670431</v>
      </c>
      <c r="P480">
        <f t="shared" si="64"/>
        <v>-9.1723671370427144</v>
      </c>
      <c r="R480">
        <f t="shared" si="59"/>
        <v>0</v>
      </c>
      <c r="S480">
        <f t="shared" si="60"/>
        <v>0</v>
      </c>
      <c r="T480">
        <f t="shared" si="61"/>
        <v>0</v>
      </c>
    </row>
    <row r="481" spans="12:20">
      <c r="L481">
        <f t="shared" si="62"/>
        <v>1.4279999999999529</v>
      </c>
      <c r="M481">
        <f t="shared" si="57"/>
        <v>1.2402047014060393</v>
      </c>
      <c r="N481">
        <f t="shared" si="58"/>
        <v>11.050263000721392</v>
      </c>
      <c r="O481">
        <f t="shared" si="63"/>
        <v>-15.338793811795226</v>
      </c>
      <c r="P481">
        <f t="shared" si="64"/>
        <v>-8.6974978348162963</v>
      </c>
      <c r="R481">
        <f t="shared" si="59"/>
        <v>0</v>
      </c>
      <c r="S481">
        <f t="shared" si="60"/>
        <v>0</v>
      </c>
      <c r="T481">
        <f t="shared" si="61"/>
        <v>0</v>
      </c>
    </row>
    <row r="482" spans="12:20">
      <c r="L482">
        <f t="shared" si="62"/>
        <v>1.4289999999999528</v>
      </c>
      <c r="M482">
        <f t="shared" si="57"/>
        <v>1.2410731920932985</v>
      </c>
      <c r="N482">
        <f t="shared" si="58"/>
        <v>11.036938121677109</v>
      </c>
      <c r="O482">
        <f t="shared" si="63"/>
        <v>-15.346142904414418</v>
      </c>
      <c r="P482">
        <f t="shared" si="64"/>
        <v>-8.2299717436560087</v>
      </c>
      <c r="R482">
        <f t="shared" si="59"/>
        <v>0</v>
      </c>
      <c r="S482">
        <f t="shared" si="60"/>
        <v>0</v>
      </c>
      <c r="T482">
        <f t="shared" si="61"/>
        <v>0</v>
      </c>
    </row>
    <row r="483" spans="12:20">
      <c r="L483">
        <f t="shared" si="62"/>
        <v>1.4299999999999526</v>
      </c>
      <c r="M483">
        <f t="shared" si="57"/>
        <v>1.2419416827805576</v>
      </c>
      <c r="N483">
        <f t="shared" si="58"/>
        <v>11.023607036325728</v>
      </c>
      <c r="O483">
        <f t="shared" si="63"/>
        <v>-15.353089119426768</v>
      </c>
      <c r="P483">
        <f t="shared" si="64"/>
        <v>-7.7696778031516711</v>
      </c>
      <c r="R483">
        <f t="shared" si="59"/>
        <v>0</v>
      </c>
      <c r="S483">
        <f t="shared" si="60"/>
        <v>0</v>
      </c>
      <c r="T483">
        <f t="shared" si="61"/>
        <v>0</v>
      </c>
    </row>
    <row r="484" spans="12:20">
      <c r="L484">
        <f t="shared" si="62"/>
        <v>1.4309999999999525</v>
      </c>
      <c r="M484">
        <f t="shared" si="57"/>
        <v>1.2428101734678165</v>
      </c>
      <c r="N484">
        <f t="shared" si="58"/>
        <v>11.010270091835348</v>
      </c>
      <c r="O484">
        <f t="shared" si="63"/>
        <v>-15.359638690044498</v>
      </c>
      <c r="P484">
        <f t="shared" si="64"/>
        <v>-7.3165066879591247</v>
      </c>
      <c r="R484">
        <f t="shared" si="59"/>
        <v>0</v>
      </c>
      <c r="S484">
        <f t="shared" si="60"/>
        <v>0</v>
      </c>
      <c r="T484">
        <f t="shared" si="61"/>
        <v>0</v>
      </c>
    </row>
    <row r="485" spans="12:20">
      <c r="L485">
        <f t="shared" si="62"/>
        <v>1.4319999999999524</v>
      </c>
      <c r="M485">
        <f t="shared" si="57"/>
        <v>1.2436786641550757</v>
      </c>
      <c r="N485">
        <f t="shared" si="58"/>
        <v>10.996927630001794</v>
      </c>
      <c r="O485">
        <f t="shared" si="63"/>
        <v>-15.36579775527029</v>
      </c>
      <c r="P485">
        <f t="shared" si="64"/>
        <v>-6.8703507732518521</v>
      </c>
      <c r="R485">
        <f t="shared" si="59"/>
        <v>0</v>
      </c>
      <c r="S485">
        <f t="shared" si="60"/>
        <v>0</v>
      </c>
      <c r="T485">
        <f t="shared" si="61"/>
        <v>0</v>
      </c>
    </row>
    <row r="486" spans="12:20">
      <c r="L486">
        <f t="shared" si="62"/>
        <v>1.4329999999999523</v>
      </c>
      <c r="M486">
        <f t="shared" si="57"/>
        <v>1.2445471548423348</v>
      </c>
      <c r="N486">
        <f t="shared" si="58"/>
        <v>10.983579987329829</v>
      </c>
      <c r="O486">
        <f t="shared" si="63"/>
        <v>-15.371572361374044</v>
      </c>
      <c r="P486">
        <f t="shared" si="64"/>
        <v>-6.431104114367967</v>
      </c>
      <c r="R486">
        <f t="shared" si="59"/>
        <v>0</v>
      </c>
      <c r="S486">
        <f t="shared" si="60"/>
        <v>0</v>
      </c>
      <c r="T486">
        <f t="shared" si="61"/>
        <v>0</v>
      </c>
    </row>
    <row r="487" spans="12:20">
      <c r="L487">
        <f t="shared" si="62"/>
        <v>1.4339999999999522</v>
      </c>
      <c r="M487">
        <f t="shared" si="57"/>
        <v>1.2454156455295937</v>
      </c>
      <c r="N487">
        <f t="shared" si="58"/>
        <v>10.970227495113031</v>
      </c>
      <c r="O487">
        <f t="shared" si="63"/>
        <v>-15.376968463334533</v>
      </c>
      <c r="P487">
        <f t="shared" si="64"/>
        <v>-5.9986624210567996</v>
      </c>
      <c r="R487">
        <f t="shared" si="59"/>
        <v>0</v>
      </c>
      <c r="S487">
        <f t="shared" si="60"/>
        <v>0</v>
      </c>
      <c r="T487">
        <f t="shared" si="61"/>
        <v>0</v>
      </c>
    </row>
    <row r="488" spans="12:20">
      <c r="L488">
        <f t="shared" si="62"/>
        <v>1.4349999999999521</v>
      </c>
      <c r="M488">
        <f t="shared" si="57"/>
        <v>1.2462841362168529</v>
      </c>
      <c r="N488">
        <f t="shared" si="58"/>
        <v>10.956870479512466</v>
      </c>
      <c r="O488">
        <f t="shared" si="63"/>
        <v>-15.381991926271441</v>
      </c>
      <c r="P488">
        <f t="shared" si="64"/>
        <v>-5.5729230270523384</v>
      </c>
      <c r="R488">
        <f t="shared" si="59"/>
        <v>0</v>
      </c>
      <c r="S488">
        <f t="shared" si="60"/>
        <v>0</v>
      </c>
      <c r="T488">
        <f t="shared" si="61"/>
        <v>0</v>
      </c>
    </row>
    <row r="489" spans="12:20">
      <c r="L489">
        <f t="shared" si="62"/>
        <v>1.435999999999952</v>
      </c>
      <c r="M489">
        <f t="shared" si="57"/>
        <v>1.247152626904112</v>
      </c>
      <c r="N489">
        <f t="shared" si="58"/>
        <v>10.943509261634107</v>
      </c>
      <c r="O489">
        <f t="shared" si="63"/>
        <v>-15.386648526834147</v>
      </c>
      <c r="P489">
        <f t="shared" si="64"/>
        <v>-5.1537848573398364</v>
      </c>
      <c r="R489">
        <f t="shared" si="59"/>
        <v>0</v>
      </c>
      <c r="S489">
        <f t="shared" si="60"/>
        <v>0</v>
      </c>
      <c r="T489">
        <f t="shared" si="61"/>
        <v>0</v>
      </c>
    </row>
    <row r="490" spans="12:20">
      <c r="L490">
        <f t="shared" si="62"/>
        <v>1.4369999999999519</v>
      </c>
      <c r="M490">
        <f t="shared" si="57"/>
        <v>1.2480211175913709</v>
      </c>
      <c r="N490">
        <f t="shared" si="58"/>
        <v>10.930144157605099</v>
      </c>
      <c r="O490">
        <f t="shared" si="63"/>
        <v>-15.390943954576914</v>
      </c>
      <c r="P490">
        <f t="shared" si="64"/>
        <v>-4.741148420667721</v>
      </c>
      <c r="R490">
        <f t="shared" si="59"/>
        <v>0</v>
      </c>
      <c r="S490">
        <f t="shared" si="60"/>
        <v>0</v>
      </c>
      <c r="T490">
        <f t="shared" si="61"/>
        <v>0</v>
      </c>
    </row>
    <row r="491" spans="12:20">
      <c r="L491">
        <f t="shared" si="62"/>
        <v>1.4379999999999518</v>
      </c>
      <c r="M491">
        <f t="shared" si="57"/>
        <v>1.24888960827863</v>
      </c>
      <c r="N491">
        <f t="shared" si="58"/>
        <v>10.916775478648756</v>
      </c>
      <c r="O491">
        <f t="shared" si="63"/>
        <v>-15.394883813334673</v>
      </c>
      <c r="P491">
        <f t="shared" si="64"/>
        <v>-4.3349157732361219</v>
      </c>
      <c r="R491">
        <f t="shared" si="59"/>
        <v>0</v>
      </c>
      <c r="S491">
        <f t="shared" si="60"/>
        <v>0</v>
      </c>
      <c r="T491">
        <f t="shared" si="61"/>
        <v>0</v>
      </c>
    </row>
    <row r="492" spans="12:20">
      <c r="L492">
        <f t="shared" si="62"/>
        <v>1.4389999999999517</v>
      </c>
      <c r="M492">
        <f t="shared" si="57"/>
        <v>1.2497580989658892</v>
      </c>
      <c r="N492">
        <f t="shared" si="58"/>
        <v>10.903403531158464</v>
      </c>
      <c r="O492">
        <f t="shared" si="63"/>
        <v>-15.39847362253513</v>
      </c>
      <c r="P492">
        <f t="shared" si="64"/>
        <v>-3.9349904853621895</v>
      </c>
      <c r="R492">
        <f t="shared" si="59"/>
        <v>0</v>
      </c>
      <c r="S492">
        <f t="shared" si="60"/>
        <v>0</v>
      </c>
      <c r="T492">
        <f t="shared" si="61"/>
        <v>0</v>
      </c>
    </row>
    <row r="493" spans="12:20">
      <c r="L493">
        <f t="shared" si="62"/>
        <v>1.4399999999999515</v>
      </c>
      <c r="M493">
        <f t="shared" si="57"/>
        <v>1.2506265896531481</v>
      </c>
      <c r="N493">
        <f t="shared" si="58"/>
        <v>10.890028616770405</v>
      </c>
      <c r="O493">
        <f t="shared" si="63"/>
        <v>-15.401718818516652</v>
      </c>
      <c r="P493">
        <f t="shared" si="64"/>
        <v>-3.5412776310522207</v>
      </c>
      <c r="R493">
        <f t="shared" si="59"/>
        <v>0</v>
      </c>
      <c r="S493">
        <f t="shared" si="60"/>
        <v>0</v>
      </c>
      <c r="T493">
        <f t="shared" si="61"/>
        <v>0</v>
      </c>
    </row>
    <row r="494" spans="12:20">
      <c r="L494">
        <f t="shared" si="62"/>
        <v>1.4409999999999514</v>
      </c>
      <c r="M494">
        <f t="shared" si="57"/>
        <v>1.2514950803404072</v>
      </c>
      <c r="N494">
        <f t="shared" si="58"/>
        <v>10.876651032435136</v>
      </c>
      <c r="O494">
        <f t="shared" si="63"/>
        <v>-15.404624755822265</v>
      </c>
      <c r="P494">
        <f t="shared" si="64"/>
        <v>-3.1536837587676718</v>
      </c>
      <c r="R494">
        <f t="shared" si="59"/>
        <v>0</v>
      </c>
      <c r="S494">
        <f t="shared" si="60"/>
        <v>0</v>
      </c>
      <c r="T494">
        <f t="shared" si="61"/>
        <v>0</v>
      </c>
    </row>
    <row r="495" spans="12:20">
      <c r="L495">
        <f t="shared" si="62"/>
        <v>1.4419999999999513</v>
      </c>
      <c r="M495">
        <f t="shared" si="57"/>
        <v>1.2523635710276664</v>
      </c>
      <c r="N495">
        <f t="shared" si="58"/>
        <v>10.863271070488098</v>
      </c>
      <c r="O495">
        <f t="shared" si="63"/>
        <v>-15.407196708466753</v>
      </c>
      <c r="P495">
        <f t="shared" si="64"/>
        <v>-2.7721168710231838</v>
      </c>
      <c r="R495">
        <f t="shared" si="59"/>
        <v>0</v>
      </c>
      <c r="S495">
        <f t="shared" si="60"/>
        <v>0</v>
      </c>
      <c r="T495">
        <f t="shared" si="61"/>
        <v>0</v>
      </c>
    </row>
    <row r="496" spans="12:20">
      <c r="L496">
        <f t="shared" si="62"/>
        <v>1.4429999999999512</v>
      </c>
      <c r="M496">
        <f t="shared" si="57"/>
        <v>1.2532320617149253</v>
      </c>
      <c r="N496">
        <f t="shared" si="58"/>
        <v>10.849889018718994</v>
      </c>
      <c r="O496">
        <f t="shared" si="63"/>
        <v>-15.40943987119522</v>
      </c>
      <c r="P496">
        <f t="shared" si="64"/>
        <v>-2.3964863939546115</v>
      </c>
      <c r="R496">
        <f t="shared" si="59"/>
        <v>0</v>
      </c>
      <c r="S496">
        <f t="shared" si="60"/>
        <v>0</v>
      </c>
      <c r="T496">
        <f t="shared" si="61"/>
        <v>0</v>
      </c>
    </row>
    <row r="497" spans="12:20">
      <c r="L497">
        <f t="shared" si="62"/>
        <v>1.4439999999999511</v>
      </c>
      <c r="M497">
        <f t="shared" si="57"/>
        <v>1.2541005524021844</v>
      </c>
      <c r="N497">
        <f t="shared" si="58"/>
        <v>10.836505160440076</v>
      </c>
      <c r="O497">
        <f t="shared" si="63"/>
        <v>-15.411359360697338</v>
      </c>
      <c r="P497">
        <f t="shared" si="64"/>
        <v>-2.0267031533841631</v>
      </c>
      <c r="R497">
        <f t="shared" si="59"/>
        <v>0</v>
      </c>
      <c r="S497">
        <f t="shared" si="60"/>
        <v>0</v>
      </c>
      <c r="T497">
        <f t="shared" si="61"/>
        <v>0</v>
      </c>
    </row>
    <row r="498" spans="12:20">
      <c r="L498">
        <f t="shared" si="62"/>
        <v>1.444999999999951</v>
      </c>
      <c r="M498">
        <f t="shared" si="57"/>
        <v>1.2549690430894436</v>
      </c>
      <c r="N498">
        <f t="shared" si="58"/>
        <v>10.823119774553454</v>
      </c>
      <c r="O498">
        <f t="shared" si="63"/>
        <v>-15.412960216824326</v>
      </c>
      <c r="P498">
        <f t="shared" si="64"/>
        <v>-1.6626793697155402</v>
      </c>
      <c r="R498">
        <f t="shared" si="59"/>
        <v>0</v>
      </c>
      <c r="S498">
        <f t="shared" si="60"/>
        <v>0</v>
      </c>
      <c r="T498">
        <f t="shared" si="61"/>
        <v>0</v>
      </c>
    </row>
    <row r="499" spans="12:20">
      <c r="L499">
        <f t="shared" si="62"/>
        <v>1.4459999999999509</v>
      </c>
      <c r="M499">
        <f t="shared" si="57"/>
        <v>1.2558375337767025</v>
      </c>
      <c r="N499">
        <f t="shared" si="58"/>
        <v>10.809733135617265</v>
      </c>
      <c r="O499">
        <f t="shared" si="63"/>
        <v>-15.414247403794329</v>
      </c>
      <c r="P499">
        <f t="shared" si="64"/>
        <v>-1.3043286192687291</v>
      </c>
      <c r="R499">
        <f t="shared" si="59"/>
        <v>0</v>
      </c>
      <c r="S499">
        <f t="shared" si="60"/>
        <v>0</v>
      </c>
      <c r="T499">
        <f t="shared" si="61"/>
        <v>0</v>
      </c>
    </row>
    <row r="500" spans="12:20">
      <c r="L500">
        <f t="shared" si="62"/>
        <v>1.4469999999999508</v>
      </c>
      <c r="M500">
        <f t="shared" si="57"/>
        <v>1.2567060244639616</v>
      </c>
      <c r="N500">
        <f t="shared" si="58"/>
        <v>10.79634551391085</v>
      </c>
      <c r="O500">
        <f t="shared" si="63"/>
        <v>-15.415225811342246</v>
      </c>
      <c r="P500">
        <f t="shared" si="64"/>
        <v>-0.95156580740059482</v>
      </c>
      <c r="R500">
        <f t="shared" si="59"/>
        <v>0</v>
      </c>
      <c r="S500">
        <f t="shared" si="60"/>
        <v>0</v>
      </c>
      <c r="T500">
        <f t="shared" si="61"/>
        <v>0</v>
      </c>
    </row>
    <row r="501" spans="12:20">
      <c r="L501">
        <f t="shared" si="62"/>
        <v>1.4479999999999507</v>
      </c>
      <c r="M501">
        <f t="shared" si="57"/>
        <v>1.2575745151512208</v>
      </c>
      <c r="N501">
        <f t="shared" si="58"/>
        <v>10.78295717549897</v>
      </c>
      <c r="O501">
        <f t="shared" si="63"/>
        <v>-15.415900255878412</v>
      </c>
      <c r="P501">
        <f t="shared" si="64"/>
        <v>-0.60430716398399731</v>
      </c>
      <c r="R501">
        <f t="shared" si="59"/>
        <v>0</v>
      </c>
      <c r="S501">
        <f t="shared" si="60"/>
        <v>0</v>
      </c>
      <c r="T501">
        <f t="shared" si="61"/>
        <v>0</v>
      </c>
    </row>
    <row r="502" spans="12:20">
      <c r="L502">
        <f t="shared" si="62"/>
        <v>1.4489999999999505</v>
      </c>
      <c r="M502">
        <f t="shared" si="57"/>
        <v>1.2584430058384797</v>
      </c>
      <c r="N502">
        <f t="shared" si="58"/>
        <v>10.769568382294961</v>
      </c>
      <c r="O502">
        <f t="shared" si="63"/>
        <v>-15.416275481630574</v>
      </c>
      <c r="P502">
        <f t="shared" si="64"/>
        <v>-0.2624702200552127</v>
      </c>
      <c r="R502">
        <f t="shared" si="59"/>
        <v>0</v>
      </c>
      <c r="S502">
        <f t="shared" si="60"/>
        <v>0</v>
      </c>
      <c r="T502">
        <f t="shared" si="61"/>
        <v>0</v>
      </c>
    </row>
    <row r="503" spans="12:20">
      <c r="L503">
        <f t="shared" si="62"/>
        <v>1.4499999999999504</v>
      </c>
      <c r="M503">
        <f t="shared" si="57"/>
        <v>1.2593114965257388</v>
      </c>
      <c r="N503">
        <f t="shared" si="58"/>
        <v>10.756179392122938</v>
      </c>
      <c r="O503">
        <f t="shared" si="63"/>
        <v>-15.416356161762014</v>
      </c>
      <c r="P503">
        <f t="shared" si="64"/>
        <v>7.4026225544300467E-2</v>
      </c>
      <c r="R503">
        <f t="shared" si="59"/>
        <v>0</v>
      </c>
      <c r="S503">
        <f t="shared" si="60"/>
        <v>0</v>
      </c>
      <c r="T503">
        <f t="shared" si="61"/>
        <v>0</v>
      </c>
    </row>
    <row r="504" spans="12:20">
      <c r="L504">
        <f t="shared" si="62"/>
        <v>1.4509999999999503</v>
      </c>
      <c r="M504">
        <f t="shared" si="57"/>
        <v>1.260179987212998</v>
      </c>
      <c r="N504">
        <f t="shared" si="58"/>
        <v>10.742790458779041</v>
      </c>
      <c r="O504">
        <f t="shared" si="63"/>
        <v>-15.416146899455578</v>
      </c>
      <c r="P504">
        <f t="shared" si="64"/>
        <v>0.40526212305486603</v>
      </c>
      <c r="R504">
        <f t="shared" si="59"/>
        <v>0</v>
      </c>
      <c r="S504">
        <f t="shared" si="60"/>
        <v>0</v>
      </c>
      <c r="T504">
        <f t="shared" si="61"/>
        <v>0</v>
      </c>
    </row>
    <row r="505" spans="12:20">
      <c r="L505">
        <f t="shared" si="62"/>
        <v>1.4519999999999502</v>
      </c>
      <c r="M505">
        <f t="shared" si="57"/>
        <v>1.2610484779002569</v>
      </c>
      <c r="N505">
        <f t="shared" si="58"/>
        <v>10.729401832091749</v>
      </c>
      <c r="O505">
        <f t="shared" si="63"/>
        <v>-15.41565222900247</v>
      </c>
      <c r="P505">
        <f t="shared" si="64"/>
        <v>0.73131617924749404</v>
      </c>
      <c r="R505">
        <f t="shared" si="59"/>
        <v>0</v>
      </c>
      <c r="S505">
        <f t="shared" si="60"/>
        <v>0</v>
      </c>
      <c r="T505">
        <f t="shared" si="61"/>
        <v>0</v>
      </c>
    </row>
    <row r="506" spans="12:20">
      <c r="L506">
        <f t="shared" si="62"/>
        <v>1.4529999999999501</v>
      </c>
      <c r="M506">
        <f t="shared" si="57"/>
        <v>1.261916968587516</v>
      </c>
      <c r="N506">
        <f t="shared" si="58"/>
        <v>10.716013757981216</v>
      </c>
      <c r="O506">
        <f t="shared" si="63"/>
        <v>-15.414876616873341</v>
      </c>
      <c r="P506">
        <f t="shared" si="64"/>
        <v>1.0522658854909888</v>
      </c>
      <c r="R506">
        <f t="shared" si="59"/>
        <v>0</v>
      </c>
      <c r="S506">
        <f t="shared" si="60"/>
        <v>0</v>
      </c>
      <c r="T506">
        <f t="shared" si="61"/>
        <v>0</v>
      </c>
    </row>
    <row r="507" spans="12:20">
      <c r="L507">
        <f t="shared" si="62"/>
        <v>1.45399999999995</v>
      </c>
      <c r="M507">
        <f t="shared" si="57"/>
        <v>1.2627854592747751</v>
      </c>
      <c r="N507">
        <f t="shared" si="58"/>
        <v>10.702626478517743</v>
      </c>
      <c r="O507">
        <f t="shared" si="63"/>
        <v>-15.413824462758331</v>
      </c>
      <c r="P507">
        <f t="shared" si="64"/>
        <v>1.3681875446456988</v>
      </c>
      <c r="R507">
        <f t="shared" si="59"/>
        <v>0</v>
      </c>
      <c r="S507">
        <f t="shared" si="60"/>
        <v>0</v>
      </c>
      <c r="T507">
        <f t="shared" si="61"/>
        <v>0</v>
      </c>
    </row>
    <row r="508" spans="12:20">
      <c r="L508">
        <f t="shared" si="62"/>
        <v>1.4549999999999499</v>
      </c>
      <c r="M508">
        <f t="shared" si="57"/>
        <v>1.2636539499620341</v>
      </c>
      <c r="N508">
        <f t="shared" si="58"/>
        <v>10.689240231979314</v>
      </c>
      <c r="O508">
        <f t="shared" si="63"/>
        <v>-15.412500100591444</v>
      </c>
      <c r="P508">
        <f t="shared" si="64"/>
        <v>1.679156282041554</v>
      </c>
      <c r="R508">
        <f t="shared" si="59"/>
        <v>0</v>
      </c>
      <c r="S508">
        <f t="shared" si="60"/>
        <v>0</v>
      </c>
      <c r="T508">
        <f t="shared" si="61"/>
        <v>0</v>
      </c>
    </row>
    <row r="509" spans="12:20">
      <c r="L509">
        <f t="shared" si="62"/>
        <v>1.4559999999999498</v>
      </c>
      <c r="M509">
        <f t="shared" si="57"/>
        <v>1.2645224406492932</v>
      </c>
      <c r="N509">
        <f t="shared" si="58"/>
        <v>10.675855252908258</v>
      </c>
      <c r="O509">
        <f t="shared" si="63"/>
        <v>-15.41090779957152</v>
      </c>
      <c r="P509">
        <f t="shared" si="64"/>
        <v>1.9852460588300995</v>
      </c>
      <c r="R509">
        <f t="shared" si="59"/>
        <v>0</v>
      </c>
      <c r="S509">
        <f t="shared" si="60"/>
        <v>0</v>
      </c>
      <c r="T509">
        <f t="shared" si="61"/>
        <v>0</v>
      </c>
    </row>
    <row r="510" spans="12:20">
      <c r="L510">
        <f t="shared" si="62"/>
        <v>1.4569999999999497</v>
      </c>
      <c r="M510">
        <f t="shared" si="57"/>
        <v>1.2653909313365523</v>
      </c>
      <c r="N510">
        <f t="shared" si="58"/>
        <v>10.66247177216704</v>
      </c>
      <c r="O510">
        <f t="shared" si="63"/>
        <v>-15.40905176516342</v>
      </c>
      <c r="P510">
        <f t="shared" si="64"/>
        <v>2.2865297018173671</v>
      </c>
      <c r="R510">
        <f t="shared" si="59"/>
        <v>0</v>
      </c>
      <c r="S510">
        <f t="shared" si="60"/>
        <v>0</v>
      </c>
      <c r="T510">
        <f t="shared" si="61"/>
        <v>0</v>
      </c>
    </row>
    <row r="511" spans="12:20">
      <c r="L511">
        <f t="shared" si="62"/>
        <v>1.4579999999999496</v>
      </c>
      <c r="M511">
        <f t="shared" si="57"/>
        <v>1.2662594220238113</v>
      </c>
      <c r="N511">
        <f t="shared" si="58"/>
        <v>10.649090016993185</v>
      </c>
      <c r="O511">
        <f t="shared" si="63"/>
        <v>-15.406936140067181</v>
      </c>
      <c r="P511">
        <f t="shared" si="64"/>
        <v>2.5830789156271412</v>
      </c>
      <c r="R511">
        <f t="shared" si="59"/>
        <v>0</v>
      </c>
      <c r="S511">
        <f t="shared" si="60"/>
        <v>0</v>
      </c>
      <c r="T511">
        <f t="shared" si="61"/>
        <v>0</v>
      </c>
    </row>
    <row r="512" spans="12:20">
      <c r="L512">
        <f t="shared" si="62"/>
        <v>1.4589999999999494</v>
      </c>
      <c r="M512">
        <f t="shared" si="57"/>
        <v>1.2671279127110704</v>
      </c>
      <c r="N512">
        <f t="shared" si="58"/>
        <v>10.635710211053354</v>
      </c>
      <c r="O512">
        <f t="shared" si="63"/>
        <v>-15.404565005198066</v>
      </c>
      <c r="P512">
        <f t="shared" si="64"/>
        <v>2.8749642995792106</v>
      </c>
      <c r="R512">
        <f t="shared" si="59"/>
        <v>0</v>
      </c>
      <c r="S512">
        <f t="shared" si="60"/>
        <v>0</v>
      </c>
      <c r="T512">
        <f t="shared" si="61"/>
        <v>0</v>
      </c>
    </row>
    <row r="513" spans="12:20">
      <c r="L513">
        <f t="shared" si="62"/>
        <v>1.4599999999999493</v>
      </c>
      <c r="M513">
        <f t="shared" si="57"/>
        <v>1.2679964033983295</v>
      </c>
      <c r="N513">
        <f t="shared" si="58"/>
        <v>10.6223325744966</v>
      </c>
      <c r="O513">
        <f t="shared" si="63"/>
        <v>-15.401942380626407</v>
      </c>
      <c r="P513">
        <f t="shared" si="64"/>
        <v>3.1622553734029029</v>
      </c>
      <c r="R513">
        <f t="shared" si="59"/>
        <v>0</v>
      </c>
      <c r="S513">
        <f t="shared" si="60"/>
        <v>0</v>
      </c>
      <c r="T513">
        <f t="shared" si="61"/>
        <v>0</v>
      </c>
    </row>
    <row r="514" spans="12:20">
      <c r="L514">
        <f t="shared" si="62"/>
        <v>1.4609999999999492</v>
      </c>
      <c r="M514">
        <f t="shared" si="57"/>
        <v>1.2688648940855884</v>
      </c>
      <c r="N514">
        <f t="shared" si="58"/>
        <v>10.608957324006806</v>
      </c>
      <c r="O514">
        <f t="shared" si="63"/>
        <v>-15.399072226512995</v>
      </c>
      <c r="P514">
        <f t="shared" si="64"/>
        <v>3.4450205817436306</v>
      </c>
      <c r="R514">
        <f t="shared" si="59"/>
        <v>0</v>
      </c>
      <c r="S514">
        <f t="shared" si="60"/>
        <v>0</v>
      </c>
      <c r="T514">
        <f t="shared" si="61"/>
        <v>0</v>
      </c>
    </row>
    <row r="515" spans="12:20">
      <c r="L515">
        <f t="shared" si="62"/>
        <v>1.4619999999999491</v>
      </c>
      <c r="M515">
        <f t="shared" si="57"/>
        <v>1.2697333847728476</v>
      </c>
      <c r="N515">
        <f t="shared" si="58"/>
        <v>10.595584672854288</v>
      </c>
      <c r="O515">
        <f t="shared" si="63"/>
        <v>-15.395958444041087</v>
      </c>
      <c r="P515">
        <f t="shared" si="64"/>
        <v>3.7233273169358165</v>
      </c>
      <c r="R515">
        <f t="shared" si="59"/>
        <v>0</v>
      </c>
      <c r="S515">
        <f t="shared" si="60"/>
        <v>0</v>
      </c>
      <c r="T515">
        <f t="shared" si="61"/>
        <v>0</v>
      </c>
    </row>
    <row r="516" spans="12:20">
      <c r="L516">
        <f t="shared" si="62"/>
        <v>1.462999999999949</v>
      </c>
      <c r="M516">
        <f t="shared" ref="M516:M579" si="65">L516*I$4</f>
        <v>1.2706018754601067</v>
      </c>
      <c r="N516">
        <f t="shared" ref="N516:N579" si="66">4*C$5*((C$6/M516)^(2*C$4)-(C$6/M516)^C$4)+C$7*EXP(-C$8*M516)</f>
        <v>10.582214830946649</v>
      </c>
      <c r="O516">
        <f t="shared" si="63"/>
        <v>-15.392604876312243</v>
      </c>
      <c r="P516">
        <f t="shared" si="64"/>
        <v>3.9972419435321473</v>
      </c>
      <c r="R516">
        <f t="shared" ref="R516:R579" si="67">IF(N516=W$3,M516,0)</f>
        <v>0</v>
      </c>
      <c r="S516">
        <f t="shared" ref="S516:S579" si="68">IF(N516=W$3,P516,0)</f>
        <v>0</v>
      </c>
      <c r="T516">
        <f t="shared" ref="T516:T579" si="69">IF(O516=W$2,M516,0)</f>
        <v>0</v>
      </c>
    </row>
    <row r="517" spans="12:20">
      <c r="L517">
        <f t="shared" ref="L517:L580" si="70">L516+0.001</f>
        <v>1.4639999999999489</v>
      </c>
      <c r="M517">
        <f t="shared" si="65"/>
        <v>1.2714703661473656</v>
      </c>
      <c r="N517">
        <f t="shared" si="66"/>
        <v>10.568848004878818</v>
      </c>
      <c r="O517">
        <f t="shared" ref="O517:O580" si="71">(N518-N516)/(M518-M516)</f>
        <v>-15.389015309235729</v>
      </c>
      <c r="P517">
        <f t="shared" si="64"/>
        <v>4.2668298022211175</v>
      </c>
      <c r="R517">
        <f t="shared" si="67"/>
        <v>0</v>
      </c>
      <c r="S517">
        <f t="shared" si="68"/>
        <v>0</v>
      </c>
      <c r="T517">
        <f t="shared" si="69"/>
        <v>0</v>
      </c>
    </row>
    <row r="518" spans="12:20">
      <c r="L518">
        <f t="shared" si="70"/>
        <v>1.4649999999999488</v>
      </c>
      <c r="M518">
        <f t="shared" si="65"/>
        <v>1.2723388568346248</v>
      </c>
      <c r="N518">
        <f t="shared" si="66"/>
        <v>10.555484397982333</v>
      </c>
      <c r="O518">
        <f t="shared" si="71"/>
        <v>-15.385193472417546</v>
      </c>
      <c r="P518">
        <f t="shared" ref="P518:P581" si="72">(O519-O517)/(M519-M517)</f>
        <v>4.5321552326111592</v>
      </c>
      <c r="R518">
        <f t="shared" si="67"/>
        <v>0</v>
      </c>
      <c r="S518">
        <f t="shared" si="68"/>
        <v>0</v>
      </c>
      <c r="T518">
        <f t="shared" si="69"/>
        <v>0</v>
      </c>
    </row>
    <row r="519" spans="12:20">
      <c r="L519">
        <f t="shared" si="70"/>
        <v>1.4659999999999487</v>
      </c>
      <c r="M519">
        <f t="shared" si="65"/>
        <v>1.2732073475218839</v>
      </c>
      <c r="N519">
        <f t="shared" si="66"/>
        <v>10.542124210373869</v>
      </c>
      <c r="O519">
        <f t="shared" si="71"/>
        <v>-15.381143040010258</v>
      </c>
      <c r="P519">
        <f t="shared" si="72"/>
        <v>4.7932815889096982</v>
      </c>
      <c r="R519">
        <f t="shared" si="67"/>
        <v>0</v>
      </c>
      <c r="S519">
        <f t="shared" si="68"/>
        <v>0</v>
      </c>
      <c r="T519">
        <f t="shared" si="69"/>
        <v>0</v>
      </c>
    </row>
    <row r="520" spans="12:20">
      <c r="L520">
        <f t="shared" si="70"/>
        <v>1.4669999999999486</v>
      </c>
      <c r="M520">
        <f t="shared" si="65"/>
        <v>1.2740758382091428</v>
      </c>
      <c r="N520">
        <f t="shared" si="66"/>
        <v>10.528767639003037</v>
      </c>
      <c r="O520">
        <f t="shared" si="71"/>
        <v>-15.37686763157479</v>
      </c>
      <c r="P520">
        <f t="shared" si="72"/>
        <v>5.0502712509197032</v>
      </c>
      <c r="R520">
        <f t="shared" si="67"/>
        <v>0</v>
      </c>
      <c r="S520">
        <f t="shared" si="68"/>
        <v>0</v>
      </c>
      <c r="T520">
        <f t="shared" si="69"/>
        <v>0</v>
      </c>
    </row>
    <row r="521" spans="12:20">
      <c r="L521">
        <f t="shared" si="70"/>
        <v>1.4679999999999485</v>
      </c>
      <c r="M521">
        <f t="shared" si="65"/>
        <v>1.274944328896402</v>
      </c>
      <c r="N521">
        <f t="shared" si="66"/>
        <v>10.515414877699394</v>
      </c>
      <c r="O521">
        <f t="shared" si="71"/>
        <v>-15.372370812911146</v>
      </c>
      <c r="P521">
        <f t="shared" si="72"/>
        <v>5.3031856515351707</v>
      </c>
      <c r="R521">
        <f t="shared" si="67"/>
        <v>0</v>
      </c>
      <c r="S521">
        <f t="shared" si="68"/>
        <v>0</v>
      </c>
      <c r="T521">
        <f t="shared" si="69"/>
        <v>0</v>
      </c>
    </row>
    <row r="522" spans="12:20">
      <c r="L522">
        <f t="shared" si="70"/>
        <v>1.4689999999999483</v>
      </c>
      <c r="M522">
        <f t="shared" si="65"/>
        <v>1.2758128195836611</v>
      </c>
      <c r="N522">
        <f t="shared" si="66"/>
        <v>10.502066117218822</v>
      </c>
      <c r="O522">
        <f t="shared" si="71"/>
        <v>-15.36765609687246</v>
      </c>
      <c r="P522">
        <f t="shared" si="72"/>
        <v>5.5520852776886054</v>
      </c>
      <c r="R522">
        <f t="shared" si="67"/>
        <v>0</v>
      </c>
      <c r="S522">
        <f t="shared" si="68"/>
        <v>0</v>
      </c>
      <c r="T522">
        <f t="shared" si="69"/>
        <v>0</v>
      </c>
    </row>
    <row r="523" spans="12:20">
      <c r="L523">
        <f t="shared" si="70"/>
        <v>1.4699999999999482</v>
      </c>
      <c r="M523">
        <f t="shared" si="65"/>
        <v>1.27668131027092</v>
      </c>
      <c r="N523">
        <f t="shared" si="66"/>
        <v>10.488721545289128</v>
      </c>
      <c r="O523">
        <f t="shared" si="71"/>
        <v>-15.362726944194065</v>
      </c>
      <c r="P523">
        <f t="shared" si="72"/>
        <v>5.7970296866543443</v>
      </c>
      <c r="R523">
        <f t="shared" si="67"/>
        <v>0</v>
      </c>
      <c r="S523">
        <f t="shared" si="68"/>
        <v>0</v>
      </c>
      <c r="T523">
        <f t="shared" si="69"/>
        <v>0</v>
      </c>
    </row>
    <row r="524" spans="12:20">
      <c r="L524">
        <f t="shared" si="70"/>
        <v>1.4709999999999481</v>
      </c>
      <c r="M524">
        <f t="shared" si="65"/>
        <v>1.2775498009581792</v>
      </c>
      <c r="N524">
        <f t="shared" si="66"/>
        <v>10.475381346654951</v>
      </c>
      <c r="O524">
        <f t="shared" si="71"/>
        <v>-15.357586764279214</v>
      </c>
      <c r="P524">
        <f t="shared" si="72"/>
        <v>6.0380775335520864</v>
      </c>
      <c r="R524">
        <f t="shared" si="67"/>
        <v>0</v>
      </c>
      <c r="S524">
        <f t="shared" si="68"/>
        <v>0</v>
      </c>
      <c r="T524">
        <f t="shared" si="69"/>
        <v>0</v>
      </c>
    </row>
    <row r="525" spans="12:20">
      <c r="L525">
        <f t="shared" si="70"/>
        <v>1.471999999999948</v>
      </c>
      <c r="M525">
        <f t="shared" si="65"/>
        <v>1.2784182916454383</v>
      </c>
      <c r="N525">
        <f t="shared" si="66"/>
        <v>10.462045703122026</v>
      </c>
      <c r="O525">
        <f t="shared" si="71"/>
        <v>-15.352238915980388</v>
      </c>
      <c r="P525">
        <f t="shared" si="72"/>
        <v>6.2752865775784841</v>
      </c>
      <c r="R525">
        <f t="shared" si="67"/>
        <v>0</v>
      </c>
      <c r="S525">
        <f t="shared" si="68"/>
        <v>0</v>
      </c>
      <c r="T525">
        <f t="shared" si="69"/>
        <v>0</v>
      </c>
    </row>
    <row r="526" spans="12:20">
      <c r="L526">
        <f t="shared" si="70"/>
        <v>1.4729999999999479</v>
      </c>
      <c r="M526">
        <f t="shared" si="65"/>
        <v>1.2792867823326972</v>
      </c>
      <c r="N526">
        <f t="shared" si="66"/>
        <v>10.448714793600741</v>
      </c>
      <c r="O526">
        <f t="shared" si="71"/>
        <v>-15.346686708374197</v>
      </c>
      <c r="P526">
        <f t="shared" si="72"/>
        <v>6.5087136865366606</v>
      </c>
      <c r="R526">
        <f t="shared" si="67"/>
        <v>0</v>
      </c>
      <c r="S526">
        <f t="shared" si="68"/>
        <v>0</v>
      </c>
      <c r="T526">
        <f t="shared" si="69"/>
        <v>0</v>
      </c>
    </row>
    <row r="527" spans="12:20">
      <c r="L527">
        <f t="shared" si="70"/>
        <v>1.4739999999999478</v>
      </c>
      <c r="M527">
        <f t="shared" si="65"/>
        <v>1.2801552730199564</v>
      </c>
      <c r="N527">
        <f t="shared" si="66"/>
        <v>10.435388794149016</v>
      </c>
      <c r="O527">
        <f t="shared" si="71"/>
        <v>-15.340933401534803</v>
      </c>
      <c r="P527">
        <f t="shared" si="72"/>
        <v>6.7384148673022386</v>
      </c>
      <c r="R527">
        <f t="shared" si="67"/>
        <v>0</v>
      </c>
      <c r="S527">
        <f t="shared" si="68"/>
        <v>0</v>
      </c>
      <c r="T527">
        <f t="shared" si="69"/>
        <v>0</v>
      </c>
    </row>
    <row r="528" spans="12:20">
      <c r="L528">
        <f t="shared" si="70"/>
        <v>1.4749999999999477</v>
      </c>
      <c r="M528">
        <f t="shared" si="65"/>
        <v>1.2810237637072155</v>
      </c>
      <c r="N528">
        <f t="shared" si="66"/>
        <v>10.42206787801455</v>
      </c>
      <c r="O528">
        <f t="shared" si="71"/>
        <v>-15.334982207255916</v>
      </c>
      <c r="P528">
        <f t="shared" si="72"/>
        <v>6.9644452749725865</v>
      </c>
      <c r="R528">
        <f t="shared" si="67"/>
        <v>0</v>
      </c>
      <c r="S528">
        <f t="shared" si="68"/>
        <v>0</v>
      </c>
      <c r="T528">
        <f t="shared" si="69"/>
        <v>0</v>
      </c>
    </row>
    <row r="529" spans="12:20">
      <c r="L529">
        <f t="shared" si="70"/>
        <v>1.4759999999999476</v>
      </c>
      <c r="M529">
        <f t="shared" si="65"/>
        <v>1.2818922543944744</v>
      </c>
      <c r="N529">
        <f t="shared" si="66"/>
        <v>10.408752215676447</v>
      </c>
      <c r="O529">
        <f t="shared" si="71"/>
        <v>-15.328836289808326</v>
      </c>
      <c r="P529">
        <f t="shared" si="72"/>
        <v>7.1868592144655823</v>
      </c>
      <c r="R529">
        <f t="shared" si="67"/>
        <v>0</v>
      </c>
      <c r="S529">
        <f t="shared" si="68"/>
        <v>0</v>
      </c>
      <c r="T529">
        <f t="shared" si="69"/>
        <v>0</v>
      </c>
    </row>
    <row r="530" spans="12:20">
      <c r="L530">
        <f t="shared" si="70"/>
        <v>1.4769999999999475</v>
      </c>
      <c r="M530">
        <f t="shared" si="65"/>
        <v>1.2827607450817335</v>
      </c>
      <c r="N530">
        <f t="shared" si="66"/>
        <v>10.395441974886117</v>
      </c>
      <c r="O530">
        <f t="shared" si="71"/>
        <v>-15.322498766659105</v>
      </c>
      <c r="P530">
        <f t="shared" si="72"/>
        <v>7.4057101727628352</v>
      </c>
      <c r="R530">
        <f t="shared" si="67"/>
        <v>0</v>
      </c>
      <c r="S530">
        <f t="shared" si="68"/>
        <v>0</v>
      </c>
      <c r="T530">
        <f t="shared" si="69"/>
        <v>0</v>
      </c>
    </row>
    <row r="531" spans="12:20">
      <c r="L531">
        <f t="shared" si="70"/>
        <v>1.4779999999999474</v>
      </c>
      <c r="M531">
        <f t="shared" si="65"/>
        <v>1.2836292357689927</v>
      </c>
      <c r="N531">
        <f t="shared" si="66"/>
        <v>10.382137320707681</v>
      </c>
      <c r="O531">
        <f t="shared" si="71"/>
        <v>-15.315972709173156</v>
      </c>
      <c r="P531">
        <f t="shared" si="72"/>
        <v>7.6210508203817273</v>
      </c>
      <c r="R531">
        <f t="shared" si="67"/>
        <v>0</v>
      </c>
      <c r="S531">
        <f t="shared" si="68"/>
        <v>0</v>
      </c>
      <c r="T531">
        <f t="shared" si="69"/>
        <v>0</v>
      </c>
    </row>
    <row r="532" spans="12:20">
      <c r="L532">
        <f t="shared" si="70"/>
        <v>1.4789999999999472</v>
      </c>
      <c r="M532">
        <f t="shared" si="65"/>
        <v>1.2844977264562516</v>
      </c>
      <c r="N532">
        <f t="shared" si="66"/>
        <v>10.368838415557656</v>
      </c>
      <c r="O532">
        <f t="shared" si="71"/>
        <v>-15.309261143329847</v>
      </c>
      <c r="P532">
        <f t="shared" si="72"/>
        <v>7.8329330171060292</v>
      </c>
      <c r="R532">
        <f t="shared" si="67"/>
        <v>0</v>
      </c>
      <c r="S532">
        <f t="shared" si="68"/>
        <v>0</v>
      </c>
      <c r="T532">
        <f t="shared" si="69"/>
        <v>0</v>
      </c>
    </row>
    <row r="533" spans="12:20">
      <c r="L533">
        <f t="shared" si="70"/>
        <v>1.4799999999999471</v>
      </c>
      <c r="M533">
        <f t="shared" si="65"/>
        <v>1.2853662171435107</v>
      </c>
      <c r="N533">
        <f t="shared" si="66"/>
        <v>10.355545419244084</v>
      </c>
      <c r="O533">
        <f t="shared" si="71"/>
        <v>-15.302367050414595</v>
      </c>
      <c r="P533">
        <f t="shared" si="72"/>
        <v>8.041407844243178</v>
      </c>
      <c r="R533">
        <f t="shared" si="67"/>
        <v>0</v>
      </c>
      <c r="S533">
        <f t="shared" si="68"/>
        <v>0</v>
      </c>
      <c r="T533">
        <f t="shared" si="69"/>
        <v>0</v>
      </c>
    </row>
    <row r="534" spans="12:20">
      <c r="L534">
        <f t="shared" si="70"/>
        <v>1.480999999999947</v>
      </c>
      <c r="M534">
        <f t="shared" si="65"/>
        <v>1.2862347078307699</v>
      </c>
      <c r="N534">
        <f t="shared" si="66"/>
        <v>10.342258489005044</v>
      </c>
      <c r="O534">
        <f t="shared" si="71"/>
        <v>-15.295293367679491</v>
      </c>
      <c r="P534">
        <f t="shared" si="72"/>
        <v>8.2465256078389331</v>
      </c>
      <c r="R534">
        <f t="shared" si="67"/>
        <v>0</v>
      </c>
      <c r="S534">
        <f t="shared" si="68"/>
        <v>0</v>
      </c>
      <c r="T534">
        <f t="shared" si="69"/>
        <v>0</v>
      </c>
    </row>
    <row r="535" spans="12:20">
      <c r="L535">
        <f t="shared" si="70"/>
        <v>1.4819999999999469</v>
      </c>
      <c r="M535">
        <f t="shared" si="65"/>
        <v>1.2871031985180288</v>
      </c>
      <c r="N535">
        <f t="shared" si="66"/>
        <v>10.328977779546635</v>
      </c>
      <c r="O535">
        <f t="shared" si="71"/>
        <v>-15.288042989029293</v>
      </c>
      <c r="P535">
        <f t="shared" si="72"/>
        <v>8.4483358379388793</v>
      </c>
      <c r="R535">
        <f t="shared" si="67"/>
        <v>0</v>
      </c>
      <c r="S535">
        <f t="shared" si="68"/>
        <v>0</v>
      </c>
      <c r="T535">
        <f t="shared" si="69"/>
        <v>0</v>
      </c>
    </row>
    <row r="536" spans="12:20">
      <c r="L536">
        <f t="shared" si="70"/>
        <v>1.4829999999999468</v>
      </c>
      <c r="M536">
        <f t="shared" si="65"/>
        <v>1.2879716892052879</v>
      </c>
      <c r="N536">
        <f t="shared" si="66"/>
        <v>10.315703443080269</v>
      </c>
      <c r="O536">
        <f t="shared" si="71"/>
        <v>-15.280618765683318</v>
      </c>
      <c r="P536">
        <f t="shared" si="72"/>
        <v>8.6468873208658739</v>
      </c>
      <c r="R536">
        <f t="shared" si="67"/>
        <v>0</v>
      </c>
      <c r="S536">
        <f t="shared" si="68"/>
        <v>0</v>
      </c>
      <c r="T536">
        <f t="shared" si="69"/>
        <v>0</v>
      </c>
    </row>
    <row r="537" spans="12:20">
      <c r="L537">
        <f t="shared" si="70"/>
        <v>1.4839999999999467</v>
      </c>
      <c r="M537">
        <f t="shared" si="65"/>
        <v>1.2888401798925471</v>
      </c>
      <c r="N537">
        <f t="shared" si="66"/>
        <v>10.302435629359529</v>
      </c>
      <c r="O537">
        <f t="shared" si="71"/>
        <v>-15.273023506805391</v>
      </c>
      <c r="P537">
        <f t="shared" si="72"/>
        <v>8.8422281029920384</v>
      </c>
      <c r="R537">
        <f t="shared" si="67"/>
        <v>0</v>
      </c>
      <c r="S537">
        <f t="shared" si="68"/>
        <v>0</v>
      </c>
      <c r="T537">
        <f t="shared" si="69"/>
        <v>0</v>
      </c>
    </row>
    <row r="538" spans="12:20">
      <c r="L538">
        <f t="shared" si="70"/>
        <v>1.4849999999999466</v>
      </c>
      <c r="M538">
        <f t="shared" si="65"/>
        <v>1.289708670579806</v>
      </c>
      <c r="N538">
        <f t="shared" si="66"/>
        <v>10.289174485716371</v>
      </c>
      <c r="O538">
        <f t="shared" si="71"/>
        <v>-15.265259980159181</v>
      </c>
      <c r="P538">
        <f t="shared" si="72"/>
        <v>9.0344054970795025</v>
      </c>
      <c r="R538">
        <f t="shared" si="67"/>
        <v>0</v>
      </c>
      <c r="S538">
        <f t="shared" si="68"/>
        <v>0</v>
      </c>
      <c r="T538">
        <f t="shared" si="69"/>
        <v>0</v>
      </c>
    </row>
    <row r="539" spans="12:20">
      <c r="L539">
        <f t="shared" si="70"/>
        <v>1.4859999999999465</v>
      </c>
      <c r="M539">
        <f t="shared" si="65"/>
        <v>1.2905771612670651</v>
      </c>
      <c r="N539">
        <f t="shared" si="66"/>
        <v>10.275920157096817</v>
      </c>
      <c r="O539">
        <f t="shared" si="71"/>
        <v>-15.25733091272712</v>
      </c>
      <c r="P539">
        <f t="shared" si="72"/>
        <v>9.2234661039749533</v>
      </c>
      <c r="R539">
        <f t="shared" si="67"/>
        <v>0</v>
      </c>
      <c r="S539">
        <f t="shared" si="68"/>
        <v>0</v>
      </c>
      <c r="T539">
        <f t="shared" si="69"/>
        <v>0</v>
      </c>
    </row>
    <row r="540" spans="12:20">
      <c r="L540">
        <f t="shared" si="70"/>
        <v>1.4869999999999464</v>
      </c>
      <c r="M540">
        <f t="shared" si="65"/>
        <v>1.2914456519543243</v>
      </c>
      <c r="N540">
        <f t="shared" si="66"/>
        <v>10.262672786096102</v>
      </c>
      <c r="O540">
        <f t="shared" si="71"/>
        <v>-15.249238991328076</v>
      </c>
      <c r="P540">
        <f t="shared" si="72"/>
        <v>9.4094558163550168</v>
      </c>
      <c r="R540">
        <f t="shared" si="67"/>
        <v>0</v>
      </c>
      <c r="S540">
        <f t="shared" si="68"/>
        <v>0</v>
      </c>
      <c r="T540">
        <f t="shared" si="69"/>
        <v>0</v>
      </c>
    </row>
    <row r="541" spans="12:20">
      <c r="L541">
        <f t="shared" si="70"/>
        <v>1.4879999999999463</v>
      </c>
      <c r="M541">
        <f t="shared" si="65"/>
        <v>1.2923141426415832</v>
      </c>
      <c r="N541">
        <f t="shared" si="66"/>
        <v>10.249432512993305</v>
      </c>
      <c r="O541">
        <f t="shared" si="71"/>
        <v>-15.240986863229761</v>
      </c>
      <c r="P541">
        <f t="shared" si="72"/>
        <v>9.5924198268437468</v>
      </c>
      <c r="R541">
        <f t="shared" si="67"/>
        <v>0</v>
      </c>
      <c r="S541">
        <f t="shared" si="68"/>
        <v>0</v>
      </c>
      <c r="T541">
        <f t="shared" si="69"/>
        <v>0</v>
      </c>
    </row>
    <row r="542" spans="12:20">
      <c r="L542">
        <f t="shared" si="70"/>
        <v>1.4889999999999461</v>
      </c>
      <c r="M542">
        <f t="shared" si="65"/>
        <v>1.2931826333288423</v>
      </c>
      <c r="N542">
        <f t="shared" si="66"/>
        <v>10.236199475785398</v>
      </c>
      <c r="O542">
        <f t="shared" si="71"/>
        <v>-15.23257713675229</v>
      </c>
      <c r="P542">
        <f t="shared" si="72"/>
        <v>9.7724026497252154</v>
      </c>
      <c r="R542">
        <f t="shared" si="67"/>
        <v>0</v>
      </c>
      <c r="S542">
        <f t="shared" si="68"/>
        <v>0</v>
      </c>
      <c r="T542">
        <f t="shared" si="69"/>
        <v>0</v>
      </c>
    </row>
    <row r="543" spans="12:20">
      <c r="L543">
        <f t="shared" si="70"/>
        <v>1.489999999999946</v>
      </c>
      <c r="M543">
        <f t="shared" si="65"/>
        <v>1.2940511240161015</v>
      </c>
      <c r="N543">
        <f t="shared" si="66"/>
        <v>10.222973810220854</v>
      </c>
      <c r="O543">
        <f t="shared" si="71"/>
        <v>-15.224012381842895</v>
      </c>
      <c r="P543">
        <f t="shared" si="72"/>
        <v>9.949448124656163</v>
      </c>
      <c r="R543">
        <f t="shared" si="67"/>
        <v>0</v>
      </c>
      <c r="S543">
        <f t="shared" si="68"/>
        <v>0</v>
      </c>
      <c r="T543">
        <f t="shared" si="69"/>
        <v>0</v>
      </c>
    </row>
    <row r="544" spans="12:20">
      <c r="L544">
        <f t="shared" si="70"/>
        <v>1.4909999999999459</v>
      </c>
      <c r="M544">
        <f t="shared" si="65"/>
        <v>1.2949196147033604</v>
      </c>
      <c r="N544">
        <f t="shared" si="66"/>
        <v>10.209755649832704</v>
      </c>
      <c r="O544">
        <f t="shared" si="71"/>
        <v>-15.215295130673029</v>
      </c>
      <c r="P544">
        <f t="shared" si="72"/>
        <v>10.123599428922613</v>
      </c>
      <c r="R544">
        <f t="shared" si="67"/>
        <v>0</v>
      </c>
      <c r="S544">
        <f t="shared" si="68"/>
        <v>0</v>
      </c>
      <c r="T544">
        <f t="shared" si="69"/>
        <v>0</v>
      </c>
    </row>
    <row r="545" spans="12:20">
      <c r="L545">
        <f t="shared" si="70"/>
        <v>1.4919999999999458</v>
      </c>
      <c r="M545">
        <f t="shared" si="65"/>
        <v>1.2957881053906195</v>
      </c>
      <c r="N545">
        <f t="shared" si="66"/>
        <v>10.196545125971079</v>
      </c>
      <c r="O545">
        <f t="shared" si="71"/>
        <v>-15.206427878191775</v>
      </c>
      <c r="P545">
        <f t="shared" si="72"/>
        <v>10.294899090336681</v>
      </c>
      <c r="R545">
        <f t="shared" si="67"/>
        <v>0</v>
      </c>
      <c r="S545">
        <f t="shared" si="68"/>
        <v>0</v>
      </c>
      <c r="T545">
        <f t="shared" si="69"/>
        <v>0</v>
      </c>
    </row>
    <row r="546" spans="12:20">
      <c r="L546">
        <f t="shared" si="70"/>
        <v>1.4929999999999457</v>
      </c>
      <c r="M546">
        <f t="shared" si="65"/>
        <v>1.2966565960778786</v>
      </c>
      <c r="N546">
        <f t="shared" si="66"/>
        <v>10.18334236783533</v>
      </c>
      <c r="O546">
        <f t="shared" si="71"/>
        <v>-15.197413082700569</v>
      </c>
      <c r="P546">
        <f t="shared" si="72"/>
        <v>10.463388984438884</v>
      </c>
      <c r="R546">
        <f t="shared" si="67"/>
        <v>0</v>
      </c>
      <c r="S546">
        <f t="shared" si="68"/>
        <v>0</v>
      </c>
      <c r="T546">
        <f t="shared" si="69"/>
        <v>0</v>
      </c>
    </row>
    <row r="547" spans="12:20">
      <c r="L547">
        <f t="shared" si="70"/>
        <v>1.4939999999999456</v>
      </c>
      <c r="M547">
        <f t="shared" si="65"/>
        <v>1.2975250867651376</v>
      </c>
      <c r="N547">
        <f t="shared" si="66"/>
        <v>10.170147502505571</v>
      </c>
      <c r="O547">
        <f t="shared" si="71"/>
        <v>-15.188253166411467</v>
      </c>
      <c r="P547">
        <f t="shared" si="72"/>
        <v>10.629110362078858</v>
      </c>
      <c r="R547">
        <f t="shared" si="67"/>
        <v>0</v>
      </c>
      <c r="S547">
        <f t="shared" si="68"/>
        <v>0</v>
      </c>
      <c r="T547">
        <f t="shared" si="69"/>
        <v>0</v>
      </c>
    </row>
    <row r="548" spans="12:20">
      <c r="L548">
        <f t="shared" si="70"/>
        <v>1.4949999999999455</v>
      </c>
      <c r="M548">
        <f t="shared" si="65"/>
        <v>1.2983935774523967</v>
      </c>
      <c r="N548">
        <f t="shared" si="66"/>
        <v>10.156960654973808</v>
      </c>
      <c r="O548">
        <f t="shared" si="71"/>
        <v>-15.178950515973941</v>
      </c>
      <c r="P548">
        <f t="shared" si="72"/>
        <v>10.792103856445722</v>
      </c>
      <c r="R548">
        <f t="shared" si="67"/>
        <v>0</v>
      </c>
      <c r="S548">
        <f t="shared" si="68"/>
        <v>0</v>
      </c>
      <c r="T548">
        <f t="shared" si="69"/>
        <v>0</v>
      </c>
    </row>
    <row r="549" spans="12:20">
      <c r="L549">
        <f t="shared" si="70"/>
        <v>1.4959999999999454</v>
      </c>
      <c r="M549">
        <f t="shared" si="65"/>
        <v>1.2992620681396558</v>
      </c>
      <c r="N549">
        <f t="shared" si="66"/>
        <v>10.14378194817459</v>
      </c>
      <c r="O549">
        <f t="shared" si="71"/>
        <v>-15.169507483020954</v>
      </c>
      <c r="P549">
        <f t="shared" si="72"/>
        <v>10.952409476108103</v>
      </c>
      <c r="R549">
        <f t="shared" si="67"/>
        <v>0</v>
      </c>
      <c r="S549">
        <f t="shared" si="68"/>
        <v>0</v>
      </c>
      <c r="T549">
        <f t="shared" si="69"/>
        <v>0</v>
      </c>
    </row>
    <row r="550" spans="12:20">
      <c r="L550">
        <f t="shared" si="70"/>
        <v>1.4969999999999453</v>
      </c>
      <c r="M550">
        <f t="shared" si="65"/>
        <v>1.3001305588269148</v>
      </c>
      <c r="N550">
        <f t="shared" si="66"/>
        <v>10.130611503015189</v>
      </c>
      <c r="O550">
        <f t="shared" si="71"/>
        <v>-15.159926384707846</v>
      </c>
      <c r="P550">
        <f t="shared" si="72"/>
        <v>11.110066634382937</v>
      </c>
      <c r="R550">
        <f t="shared" si="67"/>
        <v>0</v>
      </c>
      <c r="S550">
        <f t="shared" si="68"/>
        <v>0</v>
      </c>
      <c r="T550">
        <f t="shared" si="69"/>
        <v>0</v>
      </c>
    </row>
    <row r="551" spans="12:20">
      <c r="L551">
        <f t="shared" si="70"/>
        <v>1.4979999999999452</v>
      </c>
      <c r="M551">
        <f t="shared" si="65"/>
        <v>1.3009990495141739</v>
      </c>
      <c r="N551">
        <f t="shared" si="66"/>
        <v>10.117449438405288</v>
      </c>
      <c r="O551">
        <f t="shared" si="71"/>
        <v>-15.150209504207377</v>
      </c>
      <c r="P551">
        <f t="shared" si="72"/>
        <v>11.2651141569708</v>
      </c>
      <c r="R551">
        <f t="shared" si="67"/>
        <v>0</v>
      </c>
      <c r="S551">
        <f t="shared" si="68"/>
        <v>0</v>
      </c>
      <c r="T551">
        <f t="shared" si="69"/>
        <v>0</v>
      </c>
    </row>
    <row r="552" spans="12:20">
      <c r="L552">
        <f t="shared" si="70"/>
        <v>1.498999999999945</v>
      </c>
      <c r="M552">
        <f t="shared" si="65"/>
        <v>1.301867540201433</v>
      </c>
      <c r="N552">
        <f t="shared" si="66"/>
        <v>10.104295871286331</v>
      </c>
      <c r="O552">
        <f t="shared" si="71"/>
        <v>-15.140359091235366</v>
      </c>
      <c r="P552">
        <f t="shared" si="72"/>
        <v>11.417590273195005</v>
      </c>
      <c r="R552">
        <f t="shared" si="67"/>
        <v>0</v>
      </c>
      <c r="S552">
        <f t="shared" si="68"/>
        <v>0</v>
      </c>
      <c r="T552">
        <f t="shared" si="69"/>
        <v>0</v>
      </c>
    </row>
    <row r="553" spans="12:20">
      <c r="L553">
        <f t="shared" si="70"/>
        <v>1.4999999999999449</v>
      </c>
      <c r="M553">
        <f t="shared" si="65"/>
        <v>1.3027360308886919</v>
      </c>
      <c r="N553">
        <f t="shared" si="66"/>
        <v>10.091150916660297</v>
      </c>
      <c r="O553">
        <f t="shared" si="71"/>
        <v>-15.130377362560958</v>
      </c>
      <c r="P553">
        <f t="shared" si="72"/>
        <v>11.567532638323669</v>
      </c>
      <c r="R553">
        <f t="shared" si="67"/>
        <v>0</v>
      </c>
      <c r="S553">
        <f t="shared" si="68"/>
        <v>0</v>
      </c>
      <c r="T553">
        <f t="shared" si="69"/>
        <v>0</v>
      </c>
    </row>
    <row r="554" spans="12:20">
      <c r="L554">
        <f t="shared" si="70"/>
        <v>1.5009999999999448</v>
      </c>
      <c r="M554">
        <f t="shared" si="65"/>
        <v>1.3036045215759511</v>
      </c>
      <c r="N554">
        <f t="shared" si="66"/>
        <v>10.078014687618133</v>
      </c>
      <c r="O554">
        <f t="shared" si="71"/>
        <v>-15.120266502493468</v>
      </c>
      <c r="P554">
        <f t="shared" si="72"/>
        <v>11.714978346520404</v>
      </c>
      <c r="R554">
        <f t="shared" si="67"/>
        <v>0</v>
      </c>
      <c r="S554">
        <f t="shared" si="68"/>
        <v>0</v>
      </c>
      <c r="T554">
        <f t="shared" si="69"/>
        <v>0</v>
      </c>
    </row>
    <row r="555" spans="12:20">
      <c r="L555">
        <f t="shared" si="70"/>
        <v>1.5019999999999447</v>
      </c>
      <c r="M555">
        <f t="shared" si="65"/>
        <v>1.3044730122632102</v>
      </c>
      <c r="N555">
        <f t="shared" si="66"/>
        <v>10.064887295367713</v>
      </c>
      <c r="O555">
        <f t="shared" si="71"/>
        <v>-15.110028663370167</v>
      </c>
      <c r="P555">
        <f t="shared" si="72"/>
        <v>11.859963940888232</v>
      </c>
      <c r="R555">
        <f t="shared" si="67"/>
        <v>0</v>
      </c>
      <c r="S555">
        <f t="shared" si="68"/>
        <v>0</v>
      </c>
      <c r="T555">
        <f t="shared" si="69"/>
        <v>0</v>
      </c>
    </row>
    <row r="556" spans="12:20">
      <c r="L556">
        <f t="shared" si="70"/>
        <v>1.5029999999999446</v>
      </c>
      <c r="M556">
        <f t="shared" si="65"/>
        <v>1.3053415029504691</v>
      </c>
      <c r="N556">
        <f t="shared" si="66"/>
        <v>10.051768849261425</v>
      </c>
      <c r="O556">
        <f t="shared" si="71"/>
        <v>-15.09966596602569</v>
      </c>
      <c r="P556">
        <f t="shared" si="72"/>
        <v>12.002525404012721</v>
      </c>
      <c r="R556">
        <f t="shared" si="67"/>
        <v>0</v>
      </c>
      <c r="S556">
        <f t="shared" si="68"/>
        <v>0</v>
      </c>
      <c r="T556">
        <f t="shared" si="69"/>
        <v>0</v>
      </c>
    </row>
    <row r="557" spans="12:20">
      <c r="L557">
        <f t="shared" si="70"/>
        <v>1.5039999999999445</v>
      </c>
      <c r="M557">
        <f t="shared" si="65"/>
        <v>1.3062099936377283</v>
      </c>
      <c r="N557">
        <f t="shared" si="66"/>
        <v>10.038659456823282</v>
      </c>
      <c r="O557">
        <f t="shared" si="71"/>
        <v>-15.089180500296218</v>
      </c>
      <c r="P557">
        <f t="shared" si="72"/>
        <v>12.142698180360618</v>
      </c>
      <c r="R557">
        <f t="shared" si="67"/>
        <v>0</v>
      </c>
      <c r="S557">
        <f t="shared" si="68"/>
        <v>0</v>
      </c>
      <c r="T557">
        <f t="shared" si="69"/>
        <v>0</v>
      </c>
    </row>
    <row r="558" spans="12:20">
      <c r="L558">
        <f t="shared" si="70"/>
        <v>1.5049999999999444</v>
      </c>
      <c r="M558">
        <f t="shared" si="65"/>
        <v>1.3070784843249874</v>
      </c>
      <c r="N558">
        <f t="shared" si="66"/>
        <v>10.025559223775666</v>
      </c>
      <c r="O558">
        <f t="shared" si="71"/>
        <v>-15.078574325450006</v>
      </c>
      <c r="P558">
        <f t="shared" si="72"/>
        <v>12.280517189220971</v>
      </c>
      <c r="R558">
        <f t="shared" si="67"/>
        <v>0</v>
      </c>
      <c r="S558">
        <f t="shared" si="68"/>
        <v>0</v>
      </c>
      <c r="T558">
        <f t="shared" si="69"/>
        <v>0</v>
      </c>
    </row>
    <row r="559" spans="12:20">
      <c r="L559">
        <f t="shared" si="70"/>
        <v>1.5059999999999443</v>
      </c>
      <c r="M559">
        <f t="shared" si="65"/>
        <v>1.3079469750122463</v>
      </c>
      <c r="N559">
        <f t="shared" si="66"/>
        <v>10.01246825406569</v>
      </c>
      <c r="O559">
        <f t="shared" si="71"/>
        <v>-15.067849470669092</v>
      </c>
      <c r="P559">
        <f t="shared" si="72"/>
        <v>12.416016816452474</v>
      </c>
      <c r="R559">
        <f t="shared" si="67"/>
        <v>0</v>
      </c>
      <c r="S559">
        <f t="shared" si="68"/>
        <v>0</v>
      </c>
      <c r="T559">
        <f t="shared" si="69"/>
        <v>0</v>
      </c>
    </row>
    <row r="560" spans="12:20">
      <c r="L560">
        <f t="shared" si="70"/>
        <v>1.5069999999999442</v>
      </c>
      <c r="M560">
        <f t="shared" si="65"/>
        <v>1.3088154656995055</v>
      </c>
      <c r="N560">
        <f t="shared" si="66"/>
        <v>9.999386649891072</v>
      </c>
      <c r="O560">
        <f t="shared" si="71"/>
        <v>-15.057007935494125</v>
      </c>
      <c r="P560">
        <f t="shared" si="72"/>
        <v>12.549230944547507</v>
      </c>
      <c r="R560">
        <f t="shared" si="67"/>
        <v>0</v>
      </c>
      <c r="S560">
        <f t="shared" si="68"/>
        <v>0</v>
      </c>
      <c r="T560">
        <f t="shared" si="69"/>
        <v>0</v>
      </c>
    </row>
    <row r="561" spans="12:20">
      <c r="L561">
        <f t="shared" si="70"/>
        <v>1.5079999999999441</v>
      </c>
      <c r="M561">
        <f t="shared" si="65"/>
        <v>1.3096839563867646</v>
      </c>
      <c r="N561">
        <f t="shared" si="66"/>
        <v>9.9863145117257623</v>
      </c>
      <c r="O561">
        <f t="shared" si="71"/>
        <v>-15.046051690253885</v>
      </c>
      <c r="P561">
        <f t="shared" si="72"/>
        <v>12.680192943753564</v>
      </c>
      <c r="R561">
        <f t="shared" si="67"/>
        <v>0</v>
      </c>
      <c r="S561">
        <f t="shared" si="68"/>
        <v>0</v>
      </c>
      <c r="T561">
        <f t="shared" si="69"/>
        <v>0</v>
      </c>
    </row>
    <row r="562" spans="12:20">
      <c r="L562">
        <f t="shared" si="70"/>
        <v>1.5089999999999439</v>
      </c>
      <c r="M562">
        <f t="shared" si="65"/>
        <v>1.3105524470740235</v>
      </c>
      <c r="N562">
        <f t="shared" si="66"/>
        <v>9.9732519383450651</v>
      </c>
      <c r="O562">
        <f t="shared" si="71"/>
        <v>-15.03498267652553</v>
      </c>
      <c r="P562">
        <f t="shared" si="72"/>
        <v>12.808935676796803</v>
      </c>
      <c r="R562">
        <f t="shared" si="67"/>
        <v>0</v>
      </c>
      <c r="S562">
        <f t="shared" si="68"/>
        <v>0</v>
      </c>
      <c r="T562">
        <f t="shared" si="69"/>
        <v>0</v>
      </c>
    </row>
    <row r="563" spans="12:20">
      <c r="L563">
        <f t="shared" si="70"/>
        <v>1.5099999999999438</v>
      </c>
      <c r="M563">
        <f t="shared" si="65"/>
        <v>1.3114209377612827</v>
      </c>
      <c r="N563">
        <f t="shared" si="66"/>
        <v>9.9601990268504359</v>
      </c>
      <c r="O563">
        <f t="shared" si="71"/>
        <v>-15.023802807555889</v>
      </c>
      <c r="P563">
        <f t="shared" si="72"/>
        <v>12.935491526018632</v>
      </c>
      <c r="R563">
        <f t="shared" si="67"/>
        <v>0</v>
      </c>
      <c r="S563">
        <f t="shared" si="68"/>
        <v>0</v>
      </c>
      <c r="T563">
        <f t="shared" si="69"/>
        <v>0</v>
      </c>
    </row>
    <row r="564" spans="12:20">
      <c r="L564">
        <f t="shared" si="70"/>
        <v>1.5109999999999437</v>
      </c>
      <c r="M564">
        <f t="shared" si="65"/>
        <v>1.3122894284485418</v>
      </c>
      <c r="N564">
        <f t="shared" si="66"/>
        <v>9.9471558726939051</v>
      </c>
      <c r="O564">
        <f t="shared" si="71"/>
        <v>-15.012513968674597</v>
      </c>
      <c r="P564">
        <f t="shared" si="72"/>
        <v>13.059892387988532</v>
      </c>
      <c r="R564">
        <f t="shared" si="67"/>
        <v>0</v>
      </c>
      <c r="S564">
        <f t="shared" si="68"/>
        <v>0</v>
      </c>
      <c r="T564">
        <f t="shared" si="69"/>
        <v>0</v>
      </c>
    </row>
    <row r="565" spans="12:20">
      <c r="L565">
        <f t="shared" si="70"/>
        <v>1.5119999999999436</v>
      </c>
      <c r="M565">
        <f t="shared" si="65"/>
        <v>1.3131579191358007</v>
      </c>
      <c r="N565">
        <f t="shared" si="66"/>
        <v>9.934122569702156</v>
      </c>
      <c r="O565">
        <f t="shared" si="71"/>
        <v>-15.001118017724743</v>
      </c>
      <c r="P565">
        <f t="shared" si="72"/>
        <v>13.182169675299255</v>
      </c>
      <c r="R565">
        <f t="shared" si="67"/>
        <v>0</v>
      </c>
      <c r="S565">
        <f t="shared" si="68"/>
        <v>0</v>
      </c>
      <c r="T565">
        <f t="shared" si="69"/>
        <v>0</v>
      </c>
    </row>
    <row r="566" spans="12:20">
      <c r="L566">
        <f t="shared" si="70"/>
        <v>1.5129999999999435</v>
      </c>
      <c r="M566">
        <f t="shared" si="65"/>
        <v>1.3140264098230598</v>
      </c>
      <c r="N566">
        <f t="shared" si="66"/>
        <v>9.92109921010017</v>
      </c>
      <c r="O566">
        <f t="shared" si="71"/>
        <v>-14.989616785472865</v>
      </c>
      <c r="P566">
        <f t="shared" si="72"/>
        <v>13.302354337850101</v>
      </c>
      <c r="R566">
        <f t="shared" si="67"/>
        <v>0</v>
      </c>
      <c r="S566">
        <f t="shared" si="68"/>
        <v>0</v>
      </c>
      <c r="T566">
        <f t="shared" si="69"/>
        <v>0</v>
      </c>
    </row>
    <row r="567" spans="12:20">
      <c r="L567">
        <f t="shared" si="70"/>
        <v>1.5139999999999434</v>
      </c>
      <c r="M567">
        <f t="shared" si="65"/>
        <v>1.314894900510319</v>
      </c>
      <c r="N567">
        <f t="shared" si="66"/>
        <v>9.9080858845346231</v>
      </c>
      <c r="O567">
        <f t="shared" si="71"/>
        <v>-14.978012076002654</v>
      </c>
      <c r="P567">
        <f t="shared" si="72"/>
        <v>13.420476863297131</v>
      </c>
      <c r="R567">
        <f t="shared" si="67"/>
        <v>0</v>
      </c>
      <c r="S567">
        <f t="shared" si="68"/>
        <v>0</v>
      </c>
      <c r="T567">
        <f t="shared" si="69"/>
        <v>0</v>
      </c>
    </row>
    <row r="568" spans="12:20">
      <c r="L568">
        <f t="shared" si="70"/>
        <v>1.5149999999999433</v>
      </c>
      <c r="M568">
        <f t="shared" si="65"/>
        <v>1.3157633911975779</v>
      </c>
      <c r="N568">
        <f t="shared" si="66"/>
        <v>9.8950826820968469</v>
      </c>
      <c r="O568">
        <f t="shared" si="71"/>
        <v>-14.966305667124168</v>
      </c>
      <c r="P568">
        <f t="shared" si="72"/>
        <v>13.536567282401707</v>
      </c>
      <c r="R568">
        <f t="shared" si="67"/>
        <v>0</v>
      </c>
      <c r="S568">
        <f t="shared" si="68"/>
        <v>0</v>
      </c>
      <c r="T568">
        <f t="shared" si="69"/>
        <v>0</v>
      </c>
    </row>
    <row r="569" spans="12:20">
      <c r="L569">
        <f t="shared" si="70"/>
        <v>1.5159999999999432</v>
      </c>
      <c r="M569">
        <f t="shared" si="65"/>
        <v>1.316631881884837</v>
      </c>
      <c r="N569">
        <f t="shared" si="66"/>
        <v>9.8820896903454845</v>
      </c>
      <c r="O569">
        <f t="shared" si="71"/>
        <v>-14.954499310758212</v>
      </c>
      <c r="P569">
        <f t="shared" si="72"/>
        <v>13.650655180325799</v>
      </c>
      <c r="R569">
        <f t="shared" si="67"/>
        <v>0</v>
      </c>
      <c r="S569">
        <f t="shared" si="68"/>
        <v>0</v>
      </c>
      <c r="T569">
        <f t="shared" si="69"/>
        <v>0</v>
      </c>
    </row>
    <row r="570" spans="12:20">
      <c r="L570">
        <f t="shared" si="70"/>
        <v>1.5169999999999431</v>
      </c>
      <c r="M570">
        <f t="shared" si="65"/>
        <v>1.3175003725720962</v>
      </c>
      <c r="N570">
        <f t="shared" si="66"/>
        <v>9.8691069953288135</v>
      </c>
      <c r="O570">
        <f t="shared" si="71"/>
        <v>-14.94259473332597</v>
      </c>
      <c r="P570">
        <f t="shared" si="72"/>
        <v>13.762769702339714</v>
      </c>
      <c r="R570">
        <f t="shared" si="67"/>
        <v>0</v>
      </c>
      <c r="S570">
        <f t="shared" si="68"/>
        <v>0</v>
      </c>
      <c r="T570">
        <f t="shared" si="69"/>
        <v>0</v>
      </c>
    </row>
    <row r="571" spans="12:20">
      <c r="L571">
        <f t="shared" si="70"/>
        <v>1.517999999999943</v>
      </c>
      <c r="M571">
        <f t="shared" si="65"/>
        <v>1.3183688632593551</v>
      </c>
      <c r="N571">
        <f t="shared" si="66"/>
        <v>9.8561346816067257</v>
      </c>
      <c r="O571">
        <f t="shared" si="71"/>
        <v>-14.930593636123467</v>
      </c>
      <c r="P571">
        <f t="shared" si="72"/>
        <v>13.872939553895327</v>
      </c>
      <c r="R571">
        <f t="shared" si="67"/>
        <v>0</v>
      </c>
      <c r="S571">
        <f t="shared" si="68"/>
        <v>0</v>
      </c>
      <c r="T571">
        <f t="shared" si="69"/>
        <v>0</v>
      </c>
    </row>
    <row r="572" spans="12:20">
      <c r="L572">
        <f t="shared" si="70"/>
        <v>1.5189999999999428</v>
      </c>
      <c r="M572">
        <f t="shared" si="65"/>
        <v>1.3192373539466142</v>
      </c>
      <c r="N572">
        <f t="shared" si="66"/>
        <v>9.8431728322723693</v>
      </c>
      <c r="O572">
        <f t="shared" si="71"/>
        <v>-14.918497695711039</v>
      </c>
      <c r="P572">
        <f t="shared" si="72"/>
        <v>13.981193016059489</v>
      </c>
      <c r="R572">
        <f t="shared" si="67"/>
        <v>0</v>
      </c>
      <c r="S572">
        <f t="shared" si="68"/>
        <v>0</v>
      </c>
      <c r="T572">
        <f t="shared" si="69"/>
        <v>0</v>
      </c>
    </row>
    <row r="573" spans="12:20">
      <c r="L573">
        <f t="shared" si="70"/>
        <v>1.5199999999999427</v>
      </c>
      <c r="M573">
        <f t="shared" si="65"/>
        <v>1.3201058446338734</v>
      </c>
      <c r="N573">
        <f t="shared" si="66"/>
        <v>9.8302215289734818</v>
      </c>
      <c r="O573">
        <f t="shared" si="71"/>
        <v>-14.906308564261026</v>
      </c>
      <c r="P573">
        <f t="shared" si="72"/>
        <v>14.087557954128192</v>
      </c>
      <c r="R573">
        <f t="shared" si="67"/>
        <v>0</v>
      </c>
      <c r="S573">
        <f t="shared" si="68"/>
        <v>0</v>
      </c>
      <c r="T573">
        <f t="shared" si="69"/>
        <v>0</v>
      </c>
    </row>
    <row r="574" spans="12:20">
      <c r="L574">
        <f t="shared" si="70"/>
        <v>1.5209999999999426</v>
      </c>
      <c r="M574">
        <f t="shared" si="65"/>
        <v>1.3209743353211323</v>
      </c>
      <c r="N574">
        <f t="shared" si="66"/>
        <v>9.8172808519334289</v>
      </c>
      <c r="O574">
        <f t="shared" si="71"/>
        <v>-14.894027869932275</v>
      </c>
      <c r="P574">
        <f t="shared" si="72"/>
        <v>14.192061814180398</v>
      </c>
      <c r="R574">
        <f t="shared" si="67"/>
        <v>0</v>
      </c>
      <c r="S574">
        <f t="shared" si="68"/>
        <v>0</v>
      </c>
      <c r="T574">
        <f t="shared" si="69"/>
        <v>0</v>
      </c>
    </row>
    <row r="575" spans="12:20">
      <c r="L575">
        <f t="shared" si="70"/>
        <v>1.5219999999999425</v>
      </c>
      <c r="M575">
        <f t="shared" si="65"/>
        <v>1.3218428260083914</v>
      </c>
      <c r="N575">
        <f t="shared" si="66"/>
        <v>9.8043508799718566</v>
      </c>
      <c r="O575">
        <f t="shared" si="71"/>
        <v>-14.881657217223786</v>
      </c>
      <c r="P575">
        <f t="shared" si="72"/>
        <v>14.294731635602359</v>
      </c>
      <c r="R575">
        <f t="shared" si="67"/>
        <v>0</v>
      </c>
      <c r="S575">
        <f t="shared" si="68"/>
        <v>0</v>
      </c>
      <c r="T575">
        <f t="shared" si="69"/>
        <v>0</v>
      </c>
    </row>
    <row r="576" spans="12:20">
      <c r="L576">
        <f t="shared" si="70"/>
        <v>1.5229999999999424</v>
      </c>
      <c r="M576">
        <f t="shared" si="65"/>
        <v>1.3227113166956506</v>
      </c>
      <c r="N576">
        <f t="shared" si="66"/>
        <v>9.7914316905251457</v>
      </c>
      <c r="O576">
        <f t="shared" si="71"/>
        <v>-14.869198187327497</v>
      </c>
      <c r="P576">
        <f t="shared" si="72"/>
        <v>14.395594056701233</v>
      </c>
      <c r="R576">
        <f t="shared" si="67"/>
        <v>0</v>
      </c>
      <c r="S576">
        <f t="shared" si="68"/>
        <v>0</v>
      </c>
      <c r="T576">
        <f t="shared" si="69"/>
        <v>0</v>
      </c>
    </row>
    <row r="577" spans="12:20">
      <c r="L577">
        <f t="shared" si="70"/>
        <v>1.5239999999999423</v>
      </c>
      <c r="M577">
        <f t="shared" si="65"/>
        <v>1.3235798073829095</v>
      </c>
      <c r="N577">
        <f t="shared" si="66"/>
        <v>9.7785233596664511</v>
      </c>
      <c r="O577">
        <f t="shared" si="71"/>
        <v>-14.856652338472173</v>
      </c>
      <c r="P577">
        <f t="shared" si="72"/>
        <v>14.494675320115913</v>
      </c>
      <c r="R577">
        <f t="shared" si="67"/>
        <v>0</v>
      </c>
      <c r="S577">
        <f t="shared" si="68"/>
        <v>0</v>
      </c>
      <c r="T577">
        <f t="shared" si="69"/>
        <v>0</v>
      </c>
    </row>
    <row r="578" spans="12:20">
      <c r="L578">
        <f t="shared" si="70"/>
        <v>1.5249999999999422</v>
      </c>
      <c r="M578">
        <f t="shared" si="65"/>
        <v>1.3244482980701686</v>
      </c>
      <c r="N578">
        <f t="shared" si="66"/>
        <v>9.7656259621255295</v>
      </c>
      <c r="O578">
        <f t="shared" si="71"/>
        <v>-14.844021206266769</v>
      </c>
      <c r="P578">
        <f t="shared" si="72"/>
        <v>14.592001278306759</v>
      </c>
      <c r="R578">
        <f t="shared" si="67"/>
        <v>0</v>
      </c>
      <c r="S578">
        <f t="shared" si="68"/>
        <v>0</v>
      </c>
      <c r="T578">
        <f t="shared" si="69"/>
        <v>0</v>
      </c>
    </row>
    <row r="579" spans="12:20">
      <c r="L579">
        <f t="shared" si="70"/>
        <v>1.5259999999999421</v>
      </c>
      <c r="M579">
        <f t="shared" si="65"/>
        <v>1.3253167887574278</v>
      </c>
      <c r="N579">
        <f t="shared" si="66"/>
        <v>9.7527395713082115</v>
      </c>
      <c r="O579">
        <f t="shared" si="71"/>
        <v>-14.831306304034808</v>
      </c>
      <c r="P579">
        <f t="shared" si="72"/>
        <v>14.687597403232273</v>
      </c>
      <c r="R579">
        <f t="shared" si="67"/>
        <v>0</v>
      </c>
      <c r="S579">
        <f t="shared" si="68"/>
        <v>0</v>
      </c>
      <c r="T579">
        <f t="shared" si="69"/>
        <v>0</v>
      </c>
    </row>
    <row r="580" spans="12:20">
      <c r="L580">
        <f t="shared" si="70"/>
        <v>1.526999999999942</v>
      </c>
      <c r="M580">
        <f t="shared" ref="M580:M643" si="73">L580*I$4</f>
        <v>1.3261852794446867</v>
      </c>
      <c r="N580">
        <f t="shared" ref="N580:N643" si="74">4*C$5*((C$6/M580)^(2*C$4)-(C$6/M580)^C$4)+C$7*EXP(-C$8*M580)</f>
        <v>9.7398642593156488</v>
      </c>
      <c r="O580">
        <f t="shared" si="71"/>
        <v>-14.818509123140934</v>
      </c>
      <c r="P580">
        <f t="shared" si="72"/>
        <v>14.781488788262056</v>
      </c>
      <c r="R580">
        <f t="shared" ref="R580:R643" si="75">IF(N580=W$3,M580,0)</f>
        <v>0</v>
      </c>
      <c r="S580">
        <f t="shared" ref="S580:S643" si="76">IF(N580=W$3,P580,0)</f>
        <v>0</v>
      </c>
      <c r="T580">
        <f t="shared" ref="T580:T643" si="77">IF(O580=W$2,M580,0)</f>
        <v>0</v>
      </c>
    </row>
    <row r="581" spans="12:20">
      <c r="L581">
        <f t="shared" ref="L581:L644" si="78">L580+0.001</f>
        <v>1.5279999999999418</v>
      </c>
      <c r="M581">
        <f t="shared" si="73"/>
        <v>1.3270537701319458</v>
      </c>
      <c r="N581">
        <f t="shared" si="74"/>
        <v>9.7270000969631898</v>
      </c>
      <c r="O581">
        <f t="shared" ref="O581:O644" si="79">(N582-N580)/(M582-M580)</f>
        <v>-14.805631133321949</v>
      </c>
      <c r="P581">
        <f t="shared" si="72"/>
        <v>14.873700151328036</v>
      </c>
      <c r="R581">
        <f t="shared" si="75"/>
        <v>0</v>
      </c>
      <c r="S581">
        <f t="shared" si="76"/>
        <v>0</v>
      </c>
      <c r="T581">
        <f t="shared" si="77"/>
        <v>0</v>
      </c>
    </row>
    <row r="582" spans="12:20">
      <c r="L582">
        <f t="shared" si="78"/>
        <v>1.5289999999999417</v>
      </c>
      <c r="M582">
        <f t="shared" si="73"/>
        <v>1.3279222608192049</v>
      </c>
      <c r="N582">
        <f t="shared" si="74"/>
        <v>9.7141471537990807</v>
      </c>
      <c r="O582">
        <f t="shared" si="79"/>
        <v>-14.792673783007908</v>
      </c>
      <c r="P582">
        <f t="shared" ref="P582:P645" si="80">(O583-O581)/(M583-M581)</f>
        <v>14.964255849852552</v>
      </c>
      <c r="R582">
        <f t="shared" si="75"/>
        <v>0</v>
      </c>
      <c r="S582">
        <f t="shared" si="76"/>
        <v>0</v>
      </c>
      <c r="T582">
        <f t="shared" si="77"/>
        <v>0</v>
      </c>
    </row>
    <row r="583" spans="12:20">
      <c r="L583">
        <f t="shared" si="78"/>
        <v>1.5299999999999416</v>
      </c>
      <c r="M583">
        <f t="shared" si="73"/>
        <v>1.3287907515064639</v>
      </c>
      <c r="N583">
        <f t="shared" si="74"/>
        <v>9.7013054981227835</v>
      </c>
      <c r="O583">
        <f t="shared" si="79"/>
        <v>-14.779638499627232</v>
      </c>
      <c r="P583">
        <f t="shared" si="80"/>
        <v>15.05317988209953</v>
      </c>
      <c r="R583">
        <f t="shared" si="75"/>
        <v>0</v>
      </c>
      <c r="S583">
        <f t="shared" si="76"/>
        <v>0</v>
      </c>
      <c r="T583">
        <f t="shared" si="77"/>
        <v>0</v>
      </c>
    </row>
    <row r="584" spans="12:20">
      <c r="L584">
        <f t="shared" si="78"/>
        <v>1.5309999999999415</v>
      </c>
      <c r="M584">
        <f t="shared" si="73"/>
        <v>1.329659242193723</v>
      </c>
      <c r="N584">
        <f t="shared" si="74"/>
        <v>9.6884751970031182</v>
      </c>
      <c r="O584">
        <f t="shared" si="79"/>
        <v>-14.766526689925431</v>
      </c>
      <c r="P584">
        <f t="shared" si="80"/>
        <v>15.140495883282922</v>
      </c>
      <c r="R584">
        <f t="shared" si="75"/>
        <v>0</v>
      </c>
      <c r="S584">
        <f t="shared" si="76"/>
        <v>0</v>
      </c>
      <c r="T584">
        <f t="shared" si="77"/>
        <v>0</v>
      </c>
    </row>
    <row r="585" spans="12:20">
      <c r="L585">
        <f t="shared" si="78"/>
        <v>1.5319999999999414</v>
      </c>
      <c r="M585">
        <f t="shared" si="73"/>
        <v>1.3305277328809821</v>
      </c>
      <c r="N585">
        <f t="shared" si="74"/>
        <v>9.675656316296056</v>
      </c>
      <c r="O585">
        <f t="shared" si="79"/>
        <v>-14.753339740276999</v>
      </c>
      <c r="P585">
        <f t="shared" si="80"/>
        <v>15.226227150458644</v>
      </c>
      <c r="R585">
        <f t="shared" si="75"/>
        <v>0</v>
      </c>
      <c r="S585">
        <f t="shared" si="76"/>
        <v>0</v>
      </c>
      <c r="T585">
        <f t="shared" si="77"/>
        <v>0</v>
      </c>
    </row>
    <row r="586" spans="12:20">
      <c r="L586">
        <f t="shared" si="78"/>
        <v>1.5329999999999413</v>
      </c>
      <c r="M586">
        <f t="shared" si="73"/>
        <v>1.3313962235682411</v>
      </c>
      <c r="N586">
        <f t="shared" si="74"/>
        <v>9.66284892066232</v>
      </c>
      <c r="O586">
        <f t="shared" si="79"/>
        <v>-14.740079016960904</v>
      </c>
      <c r="P586">
        <f t="shared" si="80"/>
        <v>15.310396630350651</v>
      </c>
      <c r="R586">
        <f t="shared" si="75"/>
        <v>0</v>
      </c>
      <c r="S586">
        <f t="shared" si="76"/>
        <v>0</v>
      </c>
      <c r="T586">
        <f t="shared" si="77"/>
        <v>0</v>
      </c>
    </row>
    <row r="587" spans="12:20">
      <c r="L587">
        <f t="shared" si="78"/>
        <v>1.5339999999999412</v>
      </c>
      <c r="M587">
        <f t="shared" si="73"/>
        <v>1.3322647142555002</v>
      </c>
      <c r="N587">
        <f t="shared" si="74"/>
        <v>9.6500530735846706</v>
      </c>
      <c r="O587">
        <f t="shared" si="79"/>
        <v>-14.726745866493596</v>
      </c>
      <c r="P587">
        <f t="shared" si="80"/>
        <v>15.393026926680404</v>
      </c>
      <c r="R587">
        <f t="shared" si="75"/>
        <v>0</v>
      </c>
      <c r="S587">
        <f t="shared" si="76"/>
        <v>0</v>
      </c>
      <c r="T587">
        <f t="shared" si="77"/>
        <v>0</v>
      </c>
    </row>
    <row r="588" spans="12:20">
      <c r="L588">
        <f t="shared" si="78"/>
        <v>1.5349999999999411</v>
      </c>
      <c r="M588">
        <f t="shared" si="73"/>
        <v>1.3331332049427593</v>
      </c>
      <c r="N588">
        <f t="shared" si="74"/>
        <v>9.6372688373849567</v>
      </c>
      <c r="O588">
        <f t="shared" si="79"/>
        <v>-14.713341615891801</v>
      </c>
      <c r="P588">
        <f t="shared" si="80"/>
        <v>15.474140319113005</v>
      </c>
      <c r="R588">
        <f t="shared" si="75"/>
        <v>0</v>
      </c>
      <c r="S588">
        <f t="shared" si="76"/>
        <v>0</v>
      </c>
      <c r="T588">
        <f t="shared" si="77"/>
        <v>0</v>
      </c>
    </row>
    <row r="589" spans="12:20">
      <c r="L589">
        <f t="shared" si="78"/>
        <v>1.535999999999941</v>
      </c>
      <c r="M589">
        <f t="shared" si="73"/>
        <v>1.3340016956300182</v>
      </c>
      <c r="N589">
        <f t="shared" si="74"/>
        <v>9.6244962732409451</v>
      </c>
      <c r="O589">
        <f t="shared" si="79"/>
        <v>-14.699867572972618</v>
      </c>
      <c r="P589">
        <f t="shared" si="80"/>
        <v>15.553758752878791</v>
      </c>
      <c r="R589">
        <f t="shared" si="75"/>
        <v>0</v>
      </c>
      <c r="S589">
        <f t="shared" si="76"/>
        <v>0</v>
      </c>
      <c r="T589">
        <f t="shared" si="77"/>
        <v>0</v>
      </c>
    </row>
    <row r="590" spans="12:20">
      <c r="L590">
        <f t="shared" si="78"/>
        <v>1.5369999999999409</v>
      </c>
      <c r="M590">
        <f t="shared" si="73"/>
        <v>1.3348701863172774</v>
      </c>
      <c r="N590">
        <f t="shared" si="74"/>
        <v>9.6117354412028213</v>
      </c>
      <c r="O590">
        <f t="shared" si="79"/>
        <v>-14.686325026634304</v>
      </c>
      <c r="P590">
        <f t="shared" si="80"/>
        <v>15.631903853784356</v>
      </c>
      <c r="R590">
        <f t="shared" si="75"/>
        <v>0</v>
      </c>
      <c r="S590">
        <f t="shared" si="76"/>
        <v>0</v>
      </c>
      <c r="T590">
        <f t="shared" si="77"/>
        <v>0</v>
      </c>
    </row>
    <row r="591" spans="12:20">
      <c r="L591">
        <f t="shared" si="78"/>
        <v>1.5379999999999407</v>
      </c>
      <c r="M591">
        <f t="shared" si="73"/>
        <v>1.3357386770045365</v>
      </c>
      <c r="N591">
        <f t="shared" si="74"/>
        <v>9.5989864002095597</v>
      </c>
      <c r="O591">
        <f t="shared" si="79"/>
        <v>-14.672715247130334</v>
      </c>
      <c r="P591">
        <f t="shared" si="80"/>
        <v>15.708596928260782</v>
      </c>
      <c r="R591">
        <f t="shared" si="75"/>
        <v>0</v>
      </c>
      <c r="S591">
        <f t="shared" si="76"/>
        <v>0</v>
      </c>
      <c r="T591">
        <f t="shared" si="77"/>
        <v>0</v>
      </c>
    </row>
    <row r="592" spans="12:20">
      <c r="L592">
        <f t="shared" si="78"/>
        <v>1.5389999999999406</v>
      </c>
      <c r="M592">
        <f t="shared" si="73"/>
        <v>1.3366071676917954</v>
      </c>
      <c r="N592">
        <f t="shared" si="74"/>
        <v>9.5862492081049488</v>
      </c>
      <c r="O592">
        <f t="shared" si="79"/>
        <v>-14.659039486350103</v>
      </c>
      <c r="P592">
        <f t="shared" si="80"/>
        <v>15.783858965380725</v>
      </c>
      <c r="R592">
        <f t="shared" si="75"/>
        <v>0</v>
      </c>
      <c r="S592">
        <f t="shared" si="76"/>
        <v>0</v>
      </c>
      <c r="T592">
        <f t="shared" si="77"/>
        <v>0</v>
      </c>
    </row>
    <row r="593" spans="12:20">
      <c r="L593">
        <f t="shared" si="78"/>
        <v>1.5399999999999405</v>
      </c>
      <c r="M593">
        <f t="shared" si="73"/>
        <v>1.3374756583790546</v>
      </c>
      <c r="N593">
        <f t="shared" si="74"/>
        <v>9.5735239216534449</v>
      </c>
      <c r="O593">
        <f t="shared" si="79"/>
        <v>-14.645298978089448</v>
      </c>
      <c r="P593">
        <f t="shared" si="80"/>
        <v>15.857710649537015</v>
      </c>
      <c r="R593">
        <f t="shared" si="75"/>
        <v>0</v>
      </c>
      <c r="S593">
        <f t="shared" si="76"/>
        <v>0</v>
      </c>
      <c r="T593">
        <f t="shared" si="77"/>
        <v>0</v>
      </c>
    </row>
    <row r="594" spans="12:20">
      <c r="L594">
        <f t="shared" si="78"/>
        <v>1.5409999999999404</v>
      </c>
      <c r="M594">
        <f t="shared" si="73"/>
        <v>1.3383441490663137</v>
      </c>
      <c r="N594">
        <f t="shared" si="74"/>
        <v>9.5608105965557559</v>
      </c>
      <c r="O594">
        <f t="shared" si="79"/>
        <v>-14.631494938309357</v>
      </c>
      <c r="P594">
        <f t="shared" si="80"/>
        <v>15.930172361618871</v>
      </c>
      <c r="R594">
        <f t="shared" si="75"/>
        <v>0</v>
      </c>
      <c r="S594">
        <f t="shared" si="76"/>
        <v>0</v>
      </c>
      <c r="T594">
        <f t="shared" si="77"/>
        <v>0</v>
      </c>
    </row>
    <row r="595" spans="12:20">
      <c r="L595">
        <f t="shared" si="78"/>
        <v>1.5419999999999403</v>
      </c>
      <c r="M595">
        <f t="shared" si="73"/>
        <v>1.3392126397535726</v>
      </c>
      <c r="N595">
        <f t="shared" si="74"/>
        <v>9.5481092874642464</v>
      </c>
      <c r="O595">
        <f t="shared" si="79"/>
        <v>-14.617628565404454</v>
      </c>
      <c r="P595">
        <f t="shared" si="80"/>
        <v>16.001264178109015</v>
      </c>
      <c r="R595">
        <f t="shared" si="75"/>
        <v>0</v>
      </c>
      <c r="S595">
        <f t="shared" si="76"/>
        <v>0</v>
      </c>
      <c r="T595">
        <f t="shared" si="77"/>
        <v>0</v>
      </c>
    </row>
    <row r="596" spans="12:20">
      <c r="L596">
        <f t="shared" si="78"/>
        <v>1.5429999999999402</v>
      </c>
      <c r="M596">
        <f t="shared" si="73"/>
        <v>1.3400811304408318</v>
      </c>
      <c r="N596">
        <f t="shared" si="74"/>
        <v>9.5354200479980253</v>
      </c>
      <c r="O596">
        <f t="shared" si="79"/>
        <v>-14.603701040463239</v>
      </c>
      <c r="P596">
        <f t="shared" si="80"/>
        <v>16.071005885554253</v>
      </c>
      <c r="R596">
        <f t="shared" si="75"/>
        <v>0</v>
      </c>
      <c r="S596">
        <f t="shared" si="76"/>
        <v>0</v>
      </c>
      <c r="T596">
        <f t="shared" si="77"/>
        <v>0</v>
      </c>
    </row>
    <row r="597" spans="12:20">
      <c r="L597">
        <f t="shared" si="78"/>
        <v>1.5439999999999401</v>
      </c>
      <c r="M597">
        <f t="shared" si="73"/>
        <v>1.3409496211280909</v>
      </c>
      <c r="N597">
        <f t="shared" si="74"/>
        <v>9.5227429307579285</v>
      </c>
      <c r="O597">
        <f t="shared" si="79"/>
        <v>-14.589713527511472</v>
      </c>
      <c r="P597">
        <f t="shared" si="80"/>
        <v>16.13941698110148</v>
      </c>
      <c r="R597">
        <f t="shared" si="75"/>
        <v>0</v>
      </c>
      <c r="S597">
        <f t="shared" si="76"/>
        <v>0</v>
      </c>
      <c r="T597">
        <f t="shared" si="77"/>
        <v>0</v>
      </c>
    </row>
    <row r="598" spans="12:20">
      <c r="L598">
        <f t="shared" si="78"/>
        <v>1.54499999999994</v>
      </c>
      <c r="M598">
        <f t="shared" si="73"/>
        <v>1.3418181118153498</v>
      </c>
      <c r="N598">
        <f t="shared" si="74"/>
        <v>9.5100779873411838</v>
      </c>
      <c r="O598">
        <f t="shared" si="79"/>
        <v>-14.575667173771485</v>
      </c>
      <c r="P598">
        <f t="shared" si="80"/>
        <v>16.206516669859099</v>
      </c>
      <c r="R598">
        <f t="shared" si="75"/>
        <v>0</v>
      </c>
      <c r="S598">
        <f t="shared" si="76"/>
        <v>0</v>
      </c>
      <c r="T598">
        <f t="shared" si="77"/>
        <v>0</v>
      </c>
    </row>
    <row r="599" spans="12:20">
      <c r="L599">
        <f t="shared" si="78"/>
        <v>1.5459999999999399</v>
      </c>
      <c r="M599">
        <f t="shared" si="73"/>
        <v>1.342686602502609</v>
      </c>
      <c r="N599">
        <f t="shared" si="74"/>
        <v>9.4974252683559133</v>
      </c>
      <c r="O599">
        <f t="shared" si="79"/>
        <v>-14.561563109910111</v>
      </c>
      <c r="P599">
        <f t="shared" si="80"/>
        <v>16.27232387880024</v>
      </c>
      <c r="R599">
        <f t="shared" si="75"/>
        <v>0</v>
      </c>
      <c r="S599">
        <f t="shared" si="76"/>
        <v>0</v>
      </c>
      <c r="T599">
        <f t="shared" si="77"/>
        <v>0</v>
      </c>
    </row>
    <row r="600" spans="12:20">
      <c r="L600">
        <f t="shared" si="78"/>
        <v>1.5469999999999398</v>
      </c>
      <c r="M600">
        <f t="shared" si="73"/>
        <v>1.3435550931898681</v>
      </c>
      <c r="N600">
        <f t="shared" si="74"/>
        <v>9.4847848234353975</v>
      </c>
      <c r="O600">
        <f t="shared" si="79"/>
        <v>-14.54740245027388</v>
      </c>
      <c r="P600">
        <f t="shared" si="80"/>
        <v>16.336857266075334</v>
      </c>
      <c r="R600">
        <f t="shared" si="75"/>
        <v>0</v>
      </c>
      <c r="S600">
        <f t="shared" si="76"/>
        <v>0</v>
      </c>
      <c r="T600">
        <f t="shared" si="77"/>
        <v>0</v>
      </c>
    </row>
    <row r="601" spans="12:20">
      <c r="L601">
        <f t="shared" si="78"/>
        <v>1.5479999999999396</v>
      </c>
      <c r="M601">
        <f t="shared" si="73"/>
        <v>1.344423583877127</v>
      </c>
      <c r="N601">
        <f t="shared" si="74"/>
        <v>9.4721567012521692</v>
      </c>
      <c r="O601">
        <f t="shared" si="79"/>
        <v>-14.533186293120778</v>
      </c>
      <c r="P601">
        <f t="shared" si="80"/>
        <v>16.400135201327434</v>
      </c>
      <c r="R601">
        <f t="shared" si="75"/>
        <v>0</v>
      </c>
      <c r="S601">
        <f t="shared" si="76"/>
        <v>0</v>
      </c>
      <c r="T601">
        <f t="shared" si="77"/>
        <v>0</v>
      </c>
    </row>
    <row r="602" spans="12:20">
      <c r="L602">
        <f t="shared" si="78"/>
        <v>1.5489999999999395</v>
      </c>
      <c r="M602">
        <f t="shared" si="73"/>
        <v>1.3452920745643862</v>
      </c>
      <c r="N602">
        <f t="shared" si="74"/>
        <v>9.4595409495318457</v>
      </c>
      <c r="O602">
        <f t="shared" si="79"/>
        <v>-14.518915720889597</v>
      </c>
      <c r="P602">
        <f t="shared" si="80"/>
        <v>16.462175787871118</v>
      </c>
      <c r="R602">
        <f t="shared" si="75"/>
        <v>0</v>
      </c>
      <c r="S602">
        <f t="shared" si="76"/>
        <v>0</v>
      </c>
      <c r="T602">
        <f t="shared" si="77"/>
        <v>0</v>
      </c>
    </row>
    <row r="603" spans="12:20">
      <c r="L603">
        <f t="shared" si="78"/>
        <v>1.5499999999999394</v>
      </c>
      <c r="M603">
        <f t="shared" si="73"/>
        <v>1.3461605652516453</v>
      </c>
      <c r="N603">
        <f t="shared" si="74"/>
        <v>9.4469376150667834</v>
      </c>
      <c r="O603">
        <f t="shared" si="79"/>
        <v>-14.5045918003932</v>
      </c>
      <c r="P603">
        <f t="shared" si="80"/>
        <v>16.522996879013391</v>
      </c>
      <c r="R603">
        <f t="shared" si="75"/>
        <v>0</v>
      </c>
      <c r="S603">
        <f t="shared" si="76"/>
        <v>0</v>
      </c>
      <c r="T603">
        <f t="shared" si="77"/>
        <v>0</v>
      </c>
    </row>
    <row r="604" spans="12:20">
      <c r="L604">
        <f t="shared" si="78"/>
        <v>1.5509999999999393</v>
      </c>
      <c r="M604">
        <f t="shared" si="73"/>
        <v>1.3470290559389042</v>
      </c>
      <c r="N604">
        <f t="shared" si="74"/>
        <v>9.4343467437295754</v>
      </c>
      <c r="O604">
        <f t="shared" si="79"/>
        <v>-14.490215583059531</v>
      </c>
      <c r="P604">
        <f t="shared" si="80"/>
        <v>16.582616053678837</v>
      </c>
      <c r="R604">
        <f t="shared" si="75"/>
        <v>0</v>
      </c>
      <c r="S604">
        <f t="shared" si="76"/>
        <v>0</v>
      </c>
      <c r="T604">
        <f t="shared" si="77"/>
        <v>0</v>
      </c>
    </row>
    <row r="605" spans="12:20">
      <c r="L605">
        <f t="shared" si="78"/>
        <v>1.5519999999999392</v>
      </c>
      <c r="M605">
        <f t="shared" si="73"/>
        <v>1.3478975466261633</v>
      </c>
      <c r="N605">
        <f t="shared" si="74"/>
        <v>9.4217683804862578</v>
      </c>
      <c r="O605">
        <f t="shared" si="79"/>
        <v>-14.475788105167176</v>
      </c>
      <c r="P605">
        <f t="shared" si="80"/>
        <v>16.641050637443364</v>
      </c>
      <c r="R605">
        <f t="shared" si="75"/>
        <v>0</v>
      </c>
      <c r="S605">
        <f t="shared" si="76"/>
        <v>0</v>
      </c>
      <c r="T605">
        <f t="shared" si="77"/>
        <v>0</v>
      </c>
    </row>
    <row r="606" spans="12:20">
      <c r="L606">
        <f t="shared" si="78"/>
        <v>1.5529999999999391</v>
      </c>
      <c r="M606">
        <f t="shared" si="73"/>
        <v>1.3487660373134225</v>
      </c>
      <c r="N606">
        <f t="shared" si="74"/>
        <v>9.4092025694094268</v>
      </c>
      <c r="O606">
        <f t="shared" si="79"/>
        <v>-14.461310388049876</v>
      </c>
      <c r="P606">
        <f t="shared" si="80"/>
        <v>16.698317703494585</v>
      </c>
      <c r="R606">
        <f t="shared" si="75"/>
        <v>0</v>
      </c>
      <c r="S606">
        <f t="shared" si="76"/>
        <v>0</v>
      </c>
      <c r="T606">
        <f t="shared" si="77"/>
        <v>0</v>
      </c>
    </row>
    <row r="607" spans="12:20">
      <c r="L607">
        <f t="shared" si="78"/>
        <v>1.553999999999939</v>
      </c>
      <c r="M607">
        <f t="shared" si="73"/>
        <v>1.3496345280006814</v>
      </c>
      <c r="N607">
        <f t="shared" si="74"/>
        <v>9.3966493536910907</v>
      </c>
      <c r="O607">
        <f t="shared" si="79"/>
        <v>-14.446783438330421</v>
      </c>
      <c r="P607">
        <f t="shared" si="80"/>
        <v>16.754434071245367</v>
      </c>
      <c r="R607">
        <f t="shared" si="75"/>
        <v>0</v>
      </c>
      <c r="S607">
        <f t="shared" si="76"/>
        <v>0</v>
      </c>
      <c r="T607">
        <f t="shared" si="77"/>
        <v>0</v>
      </c>
    </row>
    <row r="608" spans="12:20">
      <c r="L608">
        <f t="shared" si="78"/>
        <v>1.5549999999999389</v>
      </c>
      <c r="M608">
        <f t="shared" si="73"/>
        <v>1.3505030186879405</v>
      </c>
      <c r="N608">
        <f t="shared" si="74"/>
        <v>9.384108775655351</v>
      </c>
      <c r="O608">
        <f t="shared" si="79"/>
        <v>-14.432208248127532</v>
      </c>
      <c r="P608">
        <f t="shared" si="80"/>
        <v>16.809416324454183</v>
      </c>
      <c r="R608">
        <f t="shared" si="75"/>
        <v>0</v>
      </c>
      <c r="S608">
        <f t="shared" si="76"/>
        <v>0</v>
      </c>
      <c r="T608">
        <f t="shared" si="77"/>
        <v>0</v>
      </c>
    </row>
    <row r="609" spans="12:20">
      <c r="L609">
        <f t="shared" si="78"/>
        <v>1.5559999999999388</v>
      </c>
      <c r="M609">
        <f t="shared" si="73"/>
        <v>1.3513715093751997</v>
      </c>
      <c r="N609">
        <f t="shared" si="74"/>
        <v>9.3715808767709241</v>
      </c>
      <c r="O609">
        <f t="shared" si="79"/>
        <v>-14.41758579525832</v>
      </c>
      <c r="P609">
        <f t="shared" si="80"/>
        <v>16.863280797987791</v>
      </c>
      <c r="R609">
        <f t="shared" si="75"/>
        <v>0</v>
      </c>
      <c r="S609">
        <f t="shared" si="76"/>
        <v>0</v>
      </c>
      <c r="T609">
        <f t="shared" si="77"/>
        <v>0</v>
      </c>
    </row>
    <row r="610" spans="12:20">
      <c r="L610">
        <f t="shared" si="78"/>
        <v>1.5569999999999387</v>
      </c>
      <c r="M610">
        <f t="shared" si="73"/>
        <v>1.3522400000624586</v>
      </c>
      <c r="N610">
        <f t="shared" si="74"/>
        <v>9.3590656976634712</v>
      </c>
      <c r="O610">
        <f t="shared" si="79"/>
        <v>-14.402917043468159</v>
      </c>
      <c r="P610">
        <f t="shared" si="80"/>
        <v>16.916043588248431</v>
      </c>
      <c r="R610">
        <f t="shared" si="75"/>
        <v>0</v>
      </c>
      <c r="S610">
        <f t="shared" si="76"/>
        <v>0</v>
      </c>
      <c r="T610">
        <f t="shared" si="77"/>
        <v>0</v>
      </c>
    </row>
    <row r="611" spans="12:20">
      <c r="L611">
        <f t="shared" si="78"/>
        <v>1.5579999999999385</v>
      </c>
      <c r="M611">
        <f t="shared" si="73"/>
        <v>1.3531084907497177</v>
      </c>
      <c r="N611">
        <f t="shared" si="74"/>
        <v>9.3465632781276913</v>
      </c>
      <c r="O611">
        <f t="shared" si="79"/>
        <v>-14.388202942614997</v>
      </c>
      <c r="P611">
        <f t="shared" si="80"/>
        <v>16.967720563668365</v>
      </c>
      <c r="R611">
        <f t="shared" si="75"/>
        <v>0</v>
      </c>
      <c r="S611">
        <f t="shared" si="76"/>
        <v>0</v>
      </c>
      <c r="T611">
        <f t="shared" si="77"/>
        <v>0</v>
      </c>
    </row>
    <row r="612" spans="12:20">
      <c r="L612">
        <f t="shared" si="78"/>
        <v>1.5589999999999384</v>
      </c>
      <c r="M612">
        <f t="shared" si="73"/>
        <v>1.3539769814369769</v>
      </c>
      <c r="N612">
        <f t="shared" si="74"/>
        <v>9.3340736571393599</v>
      </c>
      <c r="O612">
        <f t="shared" si="79"/>
        <v>-14.373444428881037</v>
      </c>
      <c r="P612">
        <f t="shared" si="80"/>
        <v>17.018327353769433</v>
      </c>
      <c r="R612">
        <f t="shared" si="75"/>
        <v>0</v>
      </c>
      <c r="S612">
        <f t="shared" si="76"/>
        <v>0</v>
      </c>
      <c r="T612">
        <f t="shared" si="77"/>
        <v>0</v>
      </c>
    </row>
    <row r="613" spans="12:20">
      <c r="L613">
        <f t="shared" si="78"/>
        <v>1.5599999999999383</v>
      </c>
      <c r="M613">
        <f t="shared" si="73"/>
        <v>1.3548454721242358</v>
      </c>
      <c r="N613">
        <f t="shared" si="74"/>
        <v>9.3215968728670546</v>
      </c>
      <c r="O613">
        <f t="shared" si="79"/>
        <v>-14.358642424976049</v>
      </c>
      <c r="P613">
        <f t="shared" si="80"/>
        <v>17.067879364916163</v>
      </c>
      <c r="R613">
        <f t="shared" si="75"/>
        <v>0</v>
      </c>
      <c r="S613">
        <f t="shared" si="76"/>
        <v>0</v>
      </c>
      <c r="T613">
        <f t="shared" si="77"/>
        <v>0</v>
      </c>
    </row>
    <row r="614" spans="12:20">
      <c r="L614">
        <f t="shared" si="78"/>
        <v>1.5609999999999382</v>
      </c>
      <c r="M614">
        <f t="shared" si="73"/>
        <v>1.3557139628114949</v>
      </c>
      <c r="N614">
        <f t="shared" si="74"/>
        <v>9.3091329626838117</v>
      </c>
      <c r="O614">
        <f t="shared" si="79"/>
        <v>-14.343797840321656</v>
      </c>
      <c r="P614">
        <f t="shared" si="80"/>
        <v>17.116391779648019</v>
      </c>
      <c r="R614">
        <f t="shared" si="75"/>
        <v>0</v>
      </c>
      <c r="S614">
        <f t="shared" si="76"/>
        <v>0</v>
      </c>
      <c r="T614">
        <f t="shared" si="77"/>
        <v>0</v>
      </c>
    </row>
    <row r="615" spans="12:20">
      <c r="L615">
        <f t="shared" si="78"/>
        <v>1.5619999999999381</v>
      </c>
      <c r="M615">
        <f t="shared" si="73"/>
        <v>1.3565824534987541</v>
      </c>
      <c r="N615">
        <f t="shared" si="74"/>
        <v>9.2966819631785604</v>
      </c>
      <c r="O615">
        <f t="shared" si="79"/>
        <v>-14.328911571255842</v>
      </c>
      <c r="P615">
        <f t="shared" si="80"/>
        <v>17.163879562178412</v>
      </c>
      <c r="R615">
        <f t="shared" si="75"/>
        <v>0</v>
      </c>
      <c r="S615">
        <f t="shared" si="76"/>
        <v>0</v>
      </c>
      <c r="T615">
        <f t="shared" si="77"/>
        <v>0</v>
      </c>
    </row>
    <row r="616" spans="12:20">
      <c r="L616">
        <f t="shared" si="78"/>
        <v>1.562999999999938</v>
      </c>
      <c r="M616">
        <f t="shared" si="73"/>
        <v>1.357450944186013</v>
      </c>
      <c r="N616">
        <f t="shared" si="74"/>
        <v>9.2842439101674241</v>
      </c>
      <c r="O616">
        <f t="shared" si="79"/>
        <v>-14.313984501207681</v>
      </c>
      <c r="P616">
        <f t="shared" si="80"/>
        <v>17.210357455325351</v>
      </c>
      <c r="R616">
        <f t="shared" si="75"/>
        <v>0</v>
      </c>
      <c r="S616">
        <f t="shared" si="76"/>
        <v>0</v>
      </c>
      <c r="T616">
        <f t="shared" si="77"/>
        <v>0</v>
      </c>
    </row>
    <row r="617" spans="12:20">
      <c r="L617">
        <f t="shared" si="78"/>
        <v>1.5639999999999379</v>
      </c>
      <c r="M617">
        <f t="shared" si="73"/>
        <v>1.3583194348732721</v>
      </c>
      <c r="N617">
        <f t="shared" si="74"/>
        <v>9.2718188387048226</v>
      </c>
      <c r="O617">
        <f t="shared" si="79"/>
        <v>-14.299017500907144</v>
      </c>
      <c r="P617">
        <f t="shared" si="80"/>
        <v>17.255839987535417</v>
      </c>
      <c r="R617">
        <f t="shared" si="75"/>
        <v>0</v>
      </c>
      <c r="S617">
        <f t="shared" si="76"/>
        <v>0</v>
      </c>
      <c r="T617">
        <f t="shared" si="77"/>
        <v>0</v>
      </c>
    </row>
    <row r="618" spans="12:20">
      <c r="L618">
        <f t="shared" si="78"/>
        <v>1.5649999999999378</v>
      </c>
      <c r="M618">
        <f t="shared" si="73"/>
        <v>1.3591879255605313</v>
      </c>
      <c r="N618">
        <f t="shared" si="74"/>
        <v>9.2594067830944375</v>
      </c>
      <c r="O618">
        <f t="shared" si="79"/>
        <v>-14.284011428547664</v>
      </c>
      <c r="P618">
        <f t="shared" si="80"/>
        <v>17.300341480084438</v>
      </c>
      <c r="R618">
        <f t="shared" si="75"/>
        <v>0</v>
      </c>
      <c r="S618">
        <f t="shared" si="76"/>
        <v>0</v>
      </c>
      <c r="T618">
        <f t="shared" si="77"/>
        <v>0</v>
      </c>
    </row>
    <row r="619" spans="12:20">
      <c r="L619">
        <f t="shared" si="78"/>
        <v>1.5659999999999377</v>
      </c>
      <c r="M619">
        <f t="shared" si="73"/>
        <v>1.3600564162477902</v>
      </c>
      <c r="N619">
        <f t="shared" si="74"/>
        <v>9.2470077769000323</v>
      </c>
      <c r="O619">
        <f t="shared" si="79"/>
        <v>-14.268967129983436</v>
      </c>
      <c r="P619">
        <f t="shared" si="80"/>
        <v>17.343876044037685</v>
      </c>
      <c r="R619">
        <f t="shared" si="75"/>
        <v>0</v>
      </c>
      <c r="S619">
        <f t="shared" si="76"/>
        <v>0</v>
      </c>
      <c r="T619">
        <f t="shared" si="77"/>
        <v>0</v>
      </c>
    </row>
    <row r="620" spans="12:20">
      <c r="L620">
        <f t="shared" si="78"/>
        <v>1.5669999999999376</v>
      </c>
      <c r="M620">
        <f t="shared" si="73"/>
        <v>1.3609249069350493</v>
      </c>
      <c r="N620">
        <f t="shared" si="74"/>
        <v>9.234621852956046</v>
      </c>
      <c r="O620">
        <f t="shared" si="79"/>
        <v>-14.253885438897221</v>
      </c>
      <c r="P620">
        <f t="shared" si="80"/>
        <v>17.386457589070808</v>
      </c>
      <c r="R620">
        <f t="shared" si="75"/>
        <v>0</v>
      </c>
      <c r="S620">
        <f t="shared" si="76"/>
        <v>0</v>
      </c>
      <c r="T620">
        <f t="shared" si="77"/>
        <v>0</v>
      </c>
    </row>
    <row r="621" spans="12:20">
      <c r="L621">
        <f t="shared" si="78"/>
        <v>1.5679999999999374</v>
      </c>
      <c r="M621">
        <f t="shared" si="73"/>
        <v>1.3617933976223084</v>
      </c>
      <c r="N621">
        <f t="shared" si="74"/>
        <v>9.2222490433781505</v>
      </c>
      <c r="O621">
        <f t="shared" si="79"/>
        <v>-14.238767176982368</v>
      </c>
      <c r="P621">
        <f t="shared" si="80"/>
        <v>17.428099818249173</v>
      </c>
      <c r="R621">
        <f t="shared" si="75"/>
        <v>0</v>
      </c>
      <c r="S621">
        <f t="shared" si="76"/>
        <v>0</v>
      </c>
      <c r="T621">
        <f t="shared" si="77"/>
        <v>0</v>
      </c>
    </row>
    <row r="622" spans="12:20">
      <c r="L622">
        <f t="shared" si="78"/>
        <v>1.5689999999999373</v>
      </c>
      <c r="M622">
        <f t="shared" si="73"/>
        <v>1.3626618883095674</v>
      </c>
      <c r="N622">
        <f t="shared" si="74"/>
        <v>9.2098893795735286</v>
      </c>
      <c r="O622">
        <f t="shared" si="79"/>
        <v>-14.223613154119681</v>
      </c>
      <c r="P622">
        <f t="shared" si="80"/>
        <v>17.468816240917</v>
      </c>
      <c r="R622">
        <f t="shared" si="75"/>
        <v>0</v>
      </c>
      <c r="S622">
        <f t="shared" si="76"/>
        <v>0</v>
      </c>
      <c r="T622">
        <f t="shared" si="77"/>
        <v>0</v>
      </c>
    </row>
    <row r="623" spans="12:20">
      <c r="L623">
        <f t="shared" si="78"/>
        <v>1.5699999999999372</v>
      </c>
      <c r="M623">
        <f t="shared" si="73"/>
        <v>1.3635303789968265</v>
      </c>
      <c r="N623">
        <f t="shared" si="74"/>
        <v>9.1975428922510947</v>
      </c>
      <c r="O623">
        <f t="shared" si="79"/>
        <v>-14.208424168537016</v>
      </c>
      <c r="P623">
        <f t="shared" si="80"/>
        <v>17.508620172118082</v>
      </c>
      <c r="R623">
        <f t="shared" si="75"/>
        <v>0</v>
      </c>
      <c r="S623">
        <f t="shared" si="76"/>
        <v>0</v>
      </c>
      <c r="T623">
        <f t="shared" si="77"/>
        <v>0</v>
      </c>
    </row>
    <row r="624" spans="12:20">
      <c r="L624">
        <f t="shared" si="78"/>
        <v>1.5709999999999371</v>
      </c>
      <c r="M624">
        <f t="shared" si="73"/>
        <v>1.3643988696840856</v>
      </c>
      <c r="N624">
        <f t="shared" si="74"/>
        <v>9.1852096114315245</v>
      </c>
      <c r="O624">
        <f t="shared" si="79"/>
        <v>-14.193201006987197</v>
      </c>
      <c r="P624">
        <f t="shared" si="80"/>
        <v>17.547524729089108</v>
      </c>
      <c r="R624">
        <f t="shared" si="75"/>
        <v>0</v>
      </c>
      <c r="S624">
        <f t="shared" si="76"/>
        <v>0</v>
      </c>
      <c r="T624">
        <f t="shared" si="77"/>
        <v>0</v>
      </c>
    </row>
    <row r="625" spans="12:20">
      <c r="L625">
        <f t="shared" si="78"/>
        <v>1.571999999999937</v>
      </c>
      <c r="M625">
        <f t="shared" si="73"/>
        <v>1.3652673603713446</v>
      </c>
      <c r="N625">
        <f t="shared" si="74"/>
        <v>9.172889566457167</v>
      </c>
      <c r="O625">
        <f t="shared" si="79"/>
        <v>-14.177944444913694</v>
      </c>
      <c r="P625">
        <f t="shared" si="80"/>
        <v>17.58554284182005</v>
      </c>
      <c r="R625">
        <f t="shared" si="75"/>
        <v>0</v>
      </c>
      <c r="S625">
        <f t="shared" si="76"/>
        <v>0</v>
      </c>
      <c r="T625">
        <f t="shared" si="77"/>
        <v>0</v>
      </c>
    </row>
    <row r="626" spans="12:20">
      <c r="L626">
        <f t="shared" si="78"/>
        <v>1.5729999999999369</v>
      </c>
      <c r="M626">
        <f t="shared" si="73"/>
        <v>1.3661358510586037</v>
      </c>
      <c r="N626">
        <f t="shared" si="74"/>
        <v>9.1605827860017577</v>
      </c>
      <c r="O626">
        <f t="shared" si="79"/>
        <v>-14.162655246610166</v>
      </c>
      <c r="P626">
        <f t="shared" si="80"/>
        <v>17.622687257224282</v>
      </c>
      <c r="R626">
        <f t="shared" si="75"/>
        <v>0</v>
      </c>
      <c r="S626">
        <f t="shared" si="76"/>
        <v>0</v>
      </c>
      <c r="T626">
        <f t="shared" si="77"/>
        <v>0</v>
      </c>
    </row>
    <row r="627" spans="12:20">
      <c r="L627">
        <f t="shared" si="78"/>
        <v>1.5739999999999368</v>
      </c>
      <c r="M627">
        <f t="shared" si="73"/>
        <v>1.3670043417458628</v>
      </c>
      <c r="N627">
        <f t="shared" si="74"/>
        <v>9.1482892980800816</v>
      </c>
      <c r="O627">
        <f t="shared" si="79"/>
        <v>-14.147334165378934</v>
      </c>
      <c r="P627">
        <f t="shared" si="80"/>
        <v>17.658970533202055</v>
      </c>
      <c r="R627">
        <f t="shared" si="75"/>
        <v>0</v>
      </c>
      <c r="S627">
        <f t="shared" si="76"/>
        <v>0</v>
      </c>
      <c r="T627">
        <f t="shared" si="77"/>
        <v>0</v>
      </c>
    </row>
    <row r="628" spans="12:20">
      <c r="L628">
        <f t="shared" si="78"/>
        <v>1.5749999999999367</v>
      </c>
      <c r="M628">
        <f t="shared" si="73"/>
        <v>1.3678728324331217</v>
      </c>
      <c r="N628">
        <f t="shared" si="74"/>
        <v>9.1360091300574116</v>
      </c>
      <c r="O628">
        <f t="shared" si="79"/>
        <v>-14.131981943700831</v>
      </c>
      <c r="P628">
        <f t="shared" si="80"/>
        <v>17.694405045707306</v>
      </c>
      <c r="R628">
        <f t="shared" si="75"/>
        <v>0</v>
      </c>
      <c r="S628">
        <f t="shared" si="76"/>
        <v>0</v>
      </c>
      <c r="T628">
        <f t="shared" si="77"/>
        <v>0</v>
      </c>
    </row>
    <row r="629" spans="12:20">
      <c r="L629">
        <f t="shared" si="78"/>
        <v>1.5759999999999366</v>
      </c>
      <c r="M629">
        <f t="shared" si="73"/>
        <v>1.3687413231203809</v>
      </c>
      <c r="N629">
        <f t="shared" si="74"/>
        <v>9.1237423086588478</v>
      </c>
      <c r="O629">
        <f t="shared" si="79"/>
        <v>-14.116599313381363</v>
      </c>
      <c r="P629">
        <f t="shared" si="80"/>
        <v>17.729002999423102</v>
      </c>
      <c r="R629">
        <f t="shared" si="75"/>
        <v>0</v>
      </c>
      <c r="S629">
        <f t="shared" si="76"/>
        <v>0</v>
      </c>
      <c r="T629">
        <f t="shared" si="77"/>
        <v>0</v>
      </c>
    </row>
    <row r="630" spans="12:20">
      <c r="L630">
        <f t="shared" si="78"/>
        <v>1.5769999999999365</v>
      </c>
      <c r="M630">
        <f t="shared" si="73"/>
        <v>1.36960981380764</v>
      </c>
      <c r="N630">
        <f t="shared" si="74"/>
        <v>9.1114888599785306</v>
      </c>
      <c r="O630">
        <f t="shared" si="79"/>
        <v>-14.101186995702054</v>
      </c>
      <c r="P630">
        <f t="shared" si="80"/>
        <v>17.762776422354868</v>
      </c>
      <c r="R630">
        <f t="shared" si="75"/>
        <v>0</v>
      </c>
      <c r="S630">
        <f t="shared" si="76"/>
        <v>0</v>
      </c>
      <c r="T630">
        <f t="shared" si="77"/>
        <v>0</v>
      </c>
    </row>
    <row r="631" spans="12:20">
      <c r="L631">
        <f t="shared" si="78"/>
        <v>1.5779999999999363</v>
      </c>
      <c r="M631">
        <f t="shared" si="73"/>
        <v>1.3704783044948989</v>
      </c>
      <c r="N631">
        <f t="shared" si="74"/>
        <v>9.0992488094887172</v>
      </c>
      <c r="O631">
        <f t="shared" si="79"/>
        <v>-14.085745701576004</v>
      </c>
      <c r="P631">
        <f t="shared" si="80"/>
        <v>17.795737157029325</v>
      </c>
      <c r="R631">
        <f t="shared" si="75"/>
        <v>0</v>
      </c>
      <c r="S631">
        <f t="shared" si="76"/>
        <v>0</v>
      </c>
      <c r="T631">
        <f t="shared" si="77"/>
        <v>0</v>
      </c>
    </row>
    <row r="632" spans="12:20">
      <c r="L632">
        <f t="shared" si="78"/>
        <v>1.5789999999999362</v>
      </c>
      <c r="M632">
        <f t="shared" si="73"/>
        <v>1.3713467951821581</v>
      </c>
      <c r="N632">
        <f t="shared" si="74"/>
        <v>9.0870221820486954</v>
      </c>
      <c r="O632">
        <f t="shared" si="79"/>
        <v>-14.070276131714476</v>
      </c>
      <c r="P632">
        <f t="shared" si="80"/>
        <v>17.827896885326894</v>
      </c>
      <c r="R632">
        <f t="shared" si="75"/>
        <v>0</v>
      </c>
      <c r="S632">
        <f t="shared" si="76"/>
        <v>0</v>
      </c>
      <c r="T632">
        <f t="shared" si="77"/>
        <v>0</v>
      </c>
    </row>
    <row r="633" spans="12:20">
      <c r="L633">
        <f t="shared" si="78"/>
        <v>1.5799999999999361</v>
      </c>
      <c r="M633">
        <f t="shared" si="73"/>
        <v>1.3722152858694172</v>
      </c>
      <c r="N633">
        <f t="shared" si="74"/>
        <v>9.0748090019136001</v>
      </c>
      <c r="O633">
        <f t="shared" si="79"/>
        <v>-14.054778976739358</v>
      </c>
      <c r="P633">
        <f t="shared" si="80"/>
        <v>17.859267127142022</v>
      </c>
      <c r="R633">
        <f t="shared" si="75"/>
        <v>0</v>
      </c>
      <c r="S633">
        <f t="shared" si="76"/>
        <v>0</v>
      </c>
      <c r="T633">
        <f t="shared" si="77"/>
        <v>0</v>
      </c>
    </row>
    <row r="634" spans="12:20">
      <c r="L634">
        <f t="shared" si="78"/>
        <v>1.580999999999936</v>
      </c>
      <c r="M634">
        <f t="shared" si="73"/>
        <v>1.3730837765566761</v>
      </c>
      <c r="N634">
        <f t="shared" si="74"/>
        <v>9.0626092927431312</v>
      </c>
      <c r="O634">
        <f t="shared" si="79"/>
        <v>-14.039254917352087</v>
      </c>
      <c r="P634">
        <f t="shared" si="80"/>
        <v>17.889859224542018</v>
      </c>
      <c r="R634">
        <f t="shared" si="75"/>
        <v>0</v>
      </c>
      <c r="S634">
        <f t="shared" si="76"/>
        <v>0</v>
      </c>
      <c r="T634">
        <f t="shared" si="77"/>
        <v>0</v>
      </c>
    </row>
    <row r="635" spans="12:20">
      <c r="L635">
        <f t="shared" si="78"/>
        <v>1.5819999999999359</v>
      </c>
      <c r="M635">
        <f t="shared" si="73"/>
        <v>1.3739522672439353</v>
      </c>
      <c r="N635">
        <f t="shared" si="74"/>
        <v>9.0504230776100485</v>
      </c>
      <c r="O635">
        <f t="shared" si="79"/>
        <v>-14.023704624473579</v>
      </c>
      <c r="P635">
        <f t="shared" si="80"/>
        <v>17.919684363102999</v>
      </c>
      <c r="R635">
        <f t="shared" si="75"/>
        <v>0</v>
      </c>
      <c r="S635">
        <f t="shared" si="76"/>
        <v>0</v>
      </c>
      <c r="T635">
        <f t="shared" si="77"/>
        <v>0</v>
      </c>
    </row>
    <row r="636" spans="12:20">
      <c r="L636">
        <f t="shared" si="78"/>
        <v>1.5829999999999358</v>
      </c>
      <c r="M636">
        <f t="shared" si="73"/>
        <v>1.3748207579311944</v>
      </c>
      <c r="N636">
        <f t="shared" si="74"/>
        <v>9.0382503790086748</v>
      </c>
      <c r="O636">
        <f t="shared" si="79"/>
        <v>-14.008128759376131</v>
      </c>
      <c r="P636">
        <f t="shared" si="80"/>
        <v>17.948753565203308</v>
      </c>
      <c r="R636">
        <f t="shared" si="75"/>
        <v>0</v>
      </c>
      <c r="S636">
        <f t="shared" si="76"/>
        <v>0</v>
      </c>
      <c r="T636">
        <f t="shared" si="77"/>
        <v>0</v>
      </c>
    </row>
    <row r="637" spans="12:20">
      <c r="L637">
        <f t="shared" si="78"/>
        <v>1.5839999999999357</v>
      </c>
      <c r="M637">
        <f t="shared" si="73"/>
        <v>1.3756892486184533</v>
      </c>
      <c r="N637">
        <f t="shared" si="74"/>
        <v>9.0260912188631615</v>
      </c>
      <c r="O637">
        <f t="shared" si="79"/>
        <v>-13.992527973835006</v>
      </c>
      <c r="P637">
        <f t="shared" si="80"/>
        <v>17.977077694825798</v>
      </c>
      <c r="R637">
        <f t="shared" si="75"/>
        <v>0</v>
      </c>
      <c r="S637">
        <f t="shared" si="76"/>
        <v>0</v>
      </c>
      <c r="T637">
        <f t="shared" si="77"/>
        <v>0</v>
      </c>
    </row>
    <row r="638" spans="12:20">
      <c r="L638">
        <f t="shared" si="78"/>
        <v>1.5849999999999356</v>
      </c>
      <c r="M638">
        <f t="shared" si="73"/>
        <v>1.3765577393057125</v>
      </c>
      <c r="N638">
        <f t="shared" si="74"/>
        <v>9.0139456185357005</v>
      </c>
      <c r="O638">
        <f t="shared" si="79"/>
        <v>-13.976902910251955</v>
      </c>
      <c r="P638">
        <f t="shared" si="80"/>
        <v>18.004667467147524</v>
      </c>
      <c r="R638">
        <f t="shared" si="75"/>
        <v>0</v>
      </c>
      <c r="S638">
        <f t="shared" si="76"/>
        <v>0</v>
      </c>
      <c r="T638">
        <f t="shared" si="77"/>
        <v>0</v>
      </c>
    </row>
    <row r="639" spans="12:20">
      <c r="L639">
        <f t="shared" si="78"/>
        <v>1.5859999999999355</v>
      </c>
      <c r="M639">
        <f t="shared" si="73"/>
        <v>1.3774262299929716</v>
      </c>
      <c r="N639">
        <f t="shared" si="74"/>
        <v>9.0018135988346035</v>
      </c>
      <c r="O639">
        <f t="shared" si="79"/>
        <v>-13.961254201790176</v>
      </c>
      <c r="P639">
        <f t="shared" si="80"/>
        <v>18.031533434704137</v>
      </c>
      <c r="R639">
        <f t="shared" si="75"/>
        <v>0</v>
      </c>
      <c r="S639">
        <f t="shared" si="76"/>
        <v>0</v>
      </c>
      <c r="T639">
        <f t="shared" si="77"/>
        <v>0</v>
      </c>
    </row>
    <row r="640" spans="12:20">
      <c r="L640">
        <f t="shared" si="78"/>
        <v>1.5869999999999354</v>
      </c>
      <c r="M640">
        <f t="shared" si="73"/>
        <v>1.3782947206802305</v>
      </c>
      <c r="N640">
        <f t="shared" si="74"/>
        <v>8.9896951800222791</v>
      </c>
      <c r="O640">
        <f t="shared" si="79"/>
        <v>-13.945582472521874</v>
      </c>
      <c r="P640">
        <f t="shared" si="80"/>
        <v>18.057685999878434</v>
      </c>
      <c r="R640">
        <f t="shared" si="75"/>
        <v>0</v>
      </c>
      <c r="S640">
        <f t="shared" si="76"/>
        <v>0</v>
      </c>
      <c r="T640">
        <f t="shared" si="77"/>
        <v>0</v>
      </c>
    </row>
    <row r="641" spans="12:20">
      <c r="L641">
        <f t="shared" si="78"/>
        <v>1.5879999999999352</v>
      </c>
      <c r="M641">
        <f t="shared" si="73"/>
        <v>1.3791632113674896</v>
      </c>
      <c r="N641">
        <f t="shared" si="74"/>
        <v>8.9775903818230276</v>
      </c>
      <c r="O641">
        <f t="shared" si="79"/>
        <v>-13.929888337541492</v>
      </c>
      <c r="P641">
        <f t="shared" si="80"/>
        <v>18.083135421575559</v>
      </c>
      <c r="R641">
        <f t="shared" si="75"/>
        <v>0</v>
      </c>
      <c r="S641">
        <f t="shared" si="76"/>
        <v>0</v>
      </c>
      <c r="T641">
        <f t="shared" si="77"/>
        <v>0</v>
      </c>
    </row>
    <row r="642" spans="12:20">
      <c r="L642">
        <f t="shared" si="78"/>
        <v>1.5889999999999351</v>
      </c>
      <c r="M642">
        <f t="shared" si="73"/>
        <v>1.3800317020547488</v>
      </c>
      <c r="N642">
        <f t="shared" si="74"/>
        <v>8.9654992234308502</v>
      </c>
      <c r="O642">
        <f t="shared" si="79"/>
        <v>-13.914172403101706</v>
      </c>
      <c r="P642">
        <f t="shared" si="80"/>
        <v>18.107891804863439</v>
      </c>
      <c r="R642">
        <f t="shared" si="75"/>
        <v>0</v>
      </c>
      <c r="S642">
        <f t="shared" si="76"/>
        <v>0</v>
      </c>
      <c r="T642">
        <f t="shared" si="77"/>
        <v>0</v>
      </c>
    </row>
    <row r="643" spans="12:20">
      <c r="L643">
        <f t="shared" si="78"/>
        <v>1.589999999999935</v>
      </c>
      <c r="M643">
        <f t="shared" si="73"/>
        <v>1.3809001927420077</v>
      </c>
      <c r="N643">
        <f t="shared" si="74"/>
        <v>8.9534217235170068</v>
      </c>
      <c r="O643">
        <f t="shared" si="79"/>
        <v>-13.898435266744656</v>
      </c>
      <c r="P643">
        <f t="shared" si="80"/>
        <v>18.131965120551399</v>
      </c>
      <c r="R643">
        <f t="shared" si="75"/>
        <v>0</v>
      </c>
      <c r="S643">
        <f t="shared" si="76"/>
        <v>0</v>
      </c>
      <c r="T643">
        <f t="shared" si="77"/>
        <v>0</v>
      </c>
    </row>
    <row r="644" spans="12:20">
      <c r="L644">
        <f t="shared" si="78"/>
        <v>1.5909999999999349</v>
      </c>
      <c r="M644">
        <f t="shared" ref="M644:M707" si="81">L644*I$4</f>
        <v>1.3817686834292668</v>
      </c>
      <c r="N644">
        <f t="shared" ref="N644:N707" si="82">4*C$5*((C$6/M644)^(2*C$4)-(C$6/M644)^C$4)+C$7*EXP(-C$8*M644)</f>
        <v>8.9413579002375698</v>
      </c>
      <c r="O644">
        <f t="shared" si="79"/>
        <v>-13.882677517403897</v>
      </c>
      <c r="P644">
        <f t="shared" si="80"/>
        <v>18.155365187760147</v>
      </c>
      <c r="R644">
        <f t="shared" ref="R644:R707" si="83">IF(N644=W$3,M644,0)</f>
        <v>0</v>
      </c>
      <c r="S644">
        <f t="shared" ref="S644:S707" si="84">IF(N644=W$3,P644,0)</f>
        <v>0</v>
      </c>
      <c r="T644">
        <f t="shared" ref="T644:T707" si="85">IF(O644=W$2,M644,0)</f>
        <v>0</v>
      </c>
    </row>
    <row r="645" spans="12:20">
      <c r="L645">
        <f t="shared" ref="L645:L708" si="86">L644+0.001</f>
        <v>1.5919999999999348</v>
      </c>
      <c r="M645">
        <f t="shared" si="81"/>
        <v>1.382637174116526</v>
      </c>
      <c r="N645">
        <f t="shared" si="82"/>
        <v>8.9293077712408326</v>
      </c>
      <c r="O645">
        <f t="shared" ref="O645:O708" si="87">(N646-N644)/(M646-M644)</f>
        <v>-13.866899735565939</v>
      </c>
      <c r="P645">
        <f t="shared" si="80"/>
        <v>18.17810168057223</v>
      </c>
      <c r="R645">
        <f t="shared" si="83"/>
        <v>0</v>
      </c>
      <c r="S645">
        <f t="shared" si="84"/>
        <v>0</v>
      </c>
      <c r="T645">
        <f t="shared" si="85"/>
        <v>0</v>
      </c>
    </row>
    <row r="646" spans="12:20">
      <c r="L646">
        <f t="shared" si="86"/>
        <v>1.5929999999999347</v>
      </c>
      <c r="M646">
        <f t="shared" si="81"/>
        <v>1.3835056648037849</v>
      </c>
      <c r="N646">
        <f t="shared" si="82"/>
        <v>8.9172713536745825</v>
      </c>
      <c r="O646">
        <f t="shared" si="87"/>
        <v>-13.851102493360647</v>
      </c>
      <c r="P646">
        <f t="shared" ref="P646:P709" si="88">(O647-O645)/(M647-M645)</f>
        <v>18.200184148822451</v>
      </c>
      <c r="R646">
        <f t="shared" si="83"/>
        <v>0</v>
      </c>
      <c r="S646">
        <f t="shared" si="84"/>
        <v>0</v>
      </c>
      <c r="T646">
        <f t="shared" si="85"/>
        <v>0</v>
      </c>
    </row>
    <row r="647" spans="12:20">
      <c r="L647">
        <f t="shared" si="86"/>
        <v>1.5939999999999346</v>
      </c>
      <c r="M647">
        <f t="shared" si="81"/>
        <v>1.384374155491044</v>
      </c>
      <c r="N647">
        <f t="shared" si="82"/>
        <v>8.9052486641933246</v>
      </c>
      <c r="O647">
        <f t="shared" si="87"/>
        <v>-13.835286354686636</v>
      </c>
      <c r="P647">
        <f t="shared" si="88"/>
        <v>18.221622000697586</v>
      </c>
      <c r="R647">
        <f t="shared" si="83"/>
        <v>0</v>
      </c>
      <c r="S647">
        <f t="shared" si="84"/>
        <v>0</v>
      </c>
      <c r="T647">
        <f t="shared" si="85"/>
        <v>0</v>
      </c>
    </row>
    <row r="648" spans="12:20">
      <c r="L648">
        <f t="shared" si="86"/>
        <v>1.5949999999999345</v>
      </c>
      <c r="M648">
        <f t="shared" si="81"/>
        <v>1.3852426461783032</v>
      </c>
      <c r="N648">
        <f t="shared" si="82"/>
        <v>8.8932397189653649</v>
      </c>
      <c r="O648">
        <f t="shared" si="87"/>
        <v>-13.819451875331923</v>
      </c>
      <c r="P648">
        <f t="shared" si="88"/>
        <v>18.242424505789089</v>
      </c>
      <c r="R648">
        <f t="shared" si="83"/>
        <v>0</v>
      </c>
      <c r="S648">
        <f t="shared" si="84"/>
        <v>0</v>
      </c>
      <c r="T648">
        <f t="shared" si="85"/>
        <v>0</v>
      </c>
    </row>
    <row r="649" spans="12:20">
      <c r="L649">
        <f t="shared" si="86"/>
        <v>1.5959999999999344</v>
      </c>
      <c r="M649">
        <f t="shared" si="81"/>
        <v>1.3861111368655621</v>
      </c>
      <c r="N649">
        <f t="shared" si="82"/>
        <v>8.8812445336798245</v>
      </c>
      <c r="O649">
        <f t="shared" si="87"/>
        <v>-13.803599603094028</v>
      </c>
      <c r="P649">
        <f t="shared" si="88"/>
        <v>18.262600804142174</v>
      </c>
      <c r="R649">
        <f t="shared" si="83"/>
        <v>0</v>
      </c>
      <c r="S649">
        <f t="shared" si="84"/>
        <v>0</v>
      </c>
      <c r="T649">
        <f t="shared" si="85"/>
        <v>0</v>
      </c>
    </row>
    <row r="650" spans="12:20">
      <c r="L650">
        <f t="shared" si="86"/>
        <v>1.5969999999999342</v>
      </c>
      <c r="M650">
        <f t="shared" si="81"/>
        <v>1.3869796275528212</v>
      </c>
      <c r="N650">
        <f t="shared" si="82"/>
        <v>8.8692631235534858</v>
      </c>
      <c r="O650">
        <f t="shared" si="87"/>
        <v>-13.78773007788487</v>
      </c>
      <c r="P650">
        <f t="shared" si="88"/>
        <v>18.282159906549815</v>
      </c>
      <c r="R650">
        <f t="shared" si="83"/>
        <v>0</v>
      </c>
      <c r="S650">
        <f t="shared" si="84"/>
        <v>0</v>
      </c>
      <c r="T650">
        <f t="shared" si="85"/>
        <v>0</v>
      </c>
    </row>
    <row r="651" spans="12:20">
      <c r="L651">
        <f t="shared" si="86"/>
        <v>1.5979999999999341</v>
      </c>
      <c r="M651">
        <f t="shared" si="81"/>
        <v>1.3878481182400804</v>
      </c>
      <c r="N651">
        <f t="shared" si="82"/>
        <v>8.857295503337653</v>
      </c>
      <c r="O651">
        <f t="shared" si="87"/>
        <v>-13.771843831850386</v>
      </c>
      <c r="P651">
        <f t="shared" si="88"/>
        <v>18.301110693422753</v>
      </c>
      <c r="R651">
        <f t="shared" si="83"/>
        <v>0</v>
      </c>
      <c r="S651">
        <f t="shared" si="84"/>
        <v>0</v>
      </c>
      <c r="T651">
        <f t="shared" si="85"/>
        <v>0</v>
      </c>
    </row>
    <row r="652" spans="12:20">
      <c r="L652">
        <f t="shared" si="86"/>
        <v>1.598999999999934</v>
      </c>
      <c r="M652">
        <f t="shared" si="81"/>
        <v>1.3887166089273393</v>
      </c>
      <c r="N652">
        <f t="shared" si="82"/>
        <v>8.8453416873247903</v>
      </c>
      <c r="O652">
        <f t="shared" si="87"/>
        <v>-13.755941389477401</v>
      </c>
      <c r="P652">
        <f t="shared" si="88"/>
        <v>18.319461922687985</v>
      </c>
      <c r="R652">
        <f t="shared" si="83"/>
        <v>0</v>
      </c>
      <c r="S652">
        <f t="shared" si="84"/>
        <v>0</v>
      </c>
      <c r="T652">
        <f t="shared" si="85"/>
        <v>0</v>
      </c>
    </row>
    <row r="653" spans="12:20">
      <c r="L653">
        <f t="shared" si="86"/>
        <v>1.5999999999999339</v>
      </c>
      <c r="M653">
        <f t="shared" si="81"/>
        <v>1.3895850996145984</v>
      </c>
      <c r="N653">
        <f t="shared" si="82"/>
        <v>8.8334016893551688</v>
      </c>
      <c r="O653">
        <f t="shared" si="87"/>
        <v>-13.740023267699485</v>
      </c>
      <c r="P653">
        <f t="shared" si="88"/>
        <v>18.33722222364413</v>
      </c>
      <c r="R653">
        <f t="shared" si="83"/>
        <v>0</v>
      </c>
      <c r="S653">
        <f t="shared" si="84"/>
        <v>0</v>
      </c>
      <c r="T653">
        <f t="shared" si="85"/>
        <v>0</v>
      </c>
    </row>
    <row r="654" spans="12:20">
      <c r="L654">
        <f t="shared" si="86"/>
        <v>1.6009999999999338</v>
      </c>
      <c r="M654">
        <f t="shared" si="81"/>
        <v>1.3904535903018576</v>
      </c>
      <c r="N654">
        <f t="shared" si="82"/>
        <v>8.8214755228233486</v>
      </c>
      <c r="O654">
        <f t="shared" si="87"/>
        <v>-13.724089976014529</v>
      </c>
      <c r="P654">
        <f t="shared" si="88"/>
        <v>18.354400101647322</v>
      </c>
      <c r="R654">
        <f t="shared" si="83"/>
        <v>0</v>
      </c>
      <c r="S654">
        <f t="shared" si="84"/>
        <v>0</v>
      </c>
      <c r="T654">
        <f t="shared" si="85"/>
        <v>0</v>
      </c>
    </row>
    <row r="655" spans="12:20">
      <c r="L655">
        <f t="shared" si="86"/>
        <v>1.6019999999999337</v>
      </c>
      <c r="M655">
        <f t="shared" si="81"/>
        <v>1.3913220809891165</v>
      </c>
      <c r="N655">
        <f t="shared" si="82"/>
        <v>8.8095632006846216</v>
      </c>
      <c r="O655">
        <f t="shared" si="87"/>
        <v>-13.708142016582471</v>
      </c>
      <c r="P655">
        <f t="shared" si="88"/>
        <v>18.371003945459478</v>
      </c>
      <c r="R655">
        <f t="shared" si="83"/>
        <v>0</v>
      </c>
      <c r="S655">
        <f t="shared" si="84"/>
        <v>0</v>
      </c>
      <c r="T655">
        <f t="shared" si="85"/>
        <v>0</v>
      </c>
    </row>
    <row r="656" spans="12:20">
      <c r="L656">
        <f t="shared" si="86"/>
        <v>1.6029999999999336</v>
      </c>
      <c r="M656">
        <f t="shared" si="81"/>
        <v>1.3921905716763756</v>
      </c>
      <c r="N656">
        <f t="shared" si="82"/>
        <v>8.7976647354612965</v>
      </c>
      <c r="O656">
        <f t="shared" si="87"/>
        <v>-13.692179884330068</v>
      </c>
      <c r="P656">
        <f t="shared" si="88"/>
        <v>18.387042024077616</v>
      </c>
      <c r="R656">
        <f t="shared" si="83"/>
        <v>0</v>
      </c>
      <c r="S656">
        <f t="shared" si="84"/>
        <v>0</v>
      </c>
      <c r="T656">
        <f t="shared" si="85"/>
        <v>0</v>
      </c>
    </row>
    <row r="657" spans="12:20">
      <c r="L657">
        <f t="shared" si="86"/>
        <v>1.6039999999999335</v>
      </c>
      <c r="M657">
        <f t="shared" si="81"/>
        <v>1.3930590623636347</v>
      </c>
      <c r="N657">
        <f t="shared" si="82"/>
        <v>8.7857801392489865</v>
      </c>
      <c r="O657">
        <f t="shared" si="87"/>
        <v>-13.676204067054163</v>
      </c>
      <c r="P657">
        <f t="shared" si="88"/>
        <v>18.40252248488185</v>
      </c>
      <c r="R657">
        <f t="shared" si="83"/>
        <v>0</v>
      </c>
      <c r="S657">
        <f t="shared" si="84"/>
        <v>0</v>
      </c>
      <c r="T657">
        <f t="shared" si="85"/>
        <v>0</v>
      </c>
    </row>
    <row r="658" spans="12:20">
      <c r="L658">
        <f t="shared" si="86"/>
        <v>1.6049999999999334</v>
      </c>
      <c r="M658">
        <f t="shared" si="81"/>
        <v>1.3939275530508937</v>
      </c>
      <c r="N658">
        <f t="shared" si="82"/>
        <v>8.7739094237227153</v>
      </c>
      <c r="O658">
        <f t="shared" si="87"/>
        <v>-13.660215045529679</v>
      </c>
      <c r="P658">
        <f t="shared" si="88"/>
        <v>18.417453365134591</v>
      </c>
      <c r="R658">
        <f t="shared" si="83"/>
        <v>0</v>
      </c>
      <c r="S658">
        <f t="shared" si="84"/>
        <v>0</v>
      </c>
      <c r="T658">
        <f t="shared" si="85"/>
        <v>0</v>
      </c>
    </row>
    <row r="659" spans="12:20">
      <c r="L659">
        <f t="shared" si="86"/>
        <v>1.6059999999999333</v>
      </c>
      <c r="M659">
        <f t="shared" si="81"/>
        <v>1.3947960437381528</v>
      </c>
      <c r="N659">
        <f t="shared" si="82"/>
        <v>8.7620526001429901</v>
      </c>
      <c r="O659">
        <f t="shared" si="87"/>
        <v>-13.64421329359287</v>
      </c>
      <c r="P659">
        <f t="shared" si="88"/>
        <v>18.431842585303208</v>
      </c>
      <c r="R659">
        <f t="shared" si="83"/>
        <v>0</v>
      </c>
      <c r="S659">
        <f t="shared" si="84"/>
        <v>0</v>
      </c>
      <c r="T659">
        <f t="shared" si="85"/>
        <v>0</v>
      </c>
    </row>
    <row r="660" spans="12:20">
      <c r="L660">
        <f t="shared" si="86"/>
        <v>1.6069999999999331</v>
      </c>
      <c r="M660">
        <f t="shared" si="81"/>
        <v>1.3956645344254119</v>
      </c>
      <c r="N660">
        <f t="shared" si="82"/>
        <v>8.7502096793617898</v>
      </c>
      <c r="O660">
        <f t="shared" si="87"/>
        <v>-13.628199278260954</v>
      </c>
      <c r="P660">
        <f t="shared" si="88"/>
        <v>18.445697950098069</v>
      </c>
      <c r="R660">
        <f t="shared" si="83"/>
        <v>0</v>
      </c>
      <c r="S660">
        <f t="shared" si="84"/>
        <v>0</v>
      </c>
      <c r="T660">
        <f t="shared" si="85"/>
        <v>0</v>
      </c>
    </row>
    <row r="661" spans="12:20">
      <c r="L661">
        <f t="shared" si="86"/>
        <v>1.607999999999933</v>
      </c>
      <c r="M661">
        <f t="shared" si="81"/>
        <v>1.3965330251126709</v>
      </c>
      <c r="N661">
        <f t="shared" si="82"/>
        <v>8.7383806718284305</v>
      </c>
      <c r="O661">
        <f t="shared" si="87"/>
        <v>-13.612173459813564</v>
      </c>
      <c r="P661">
        <f t="shared" si="88"/>
        <v>18.459027158232136</v>
      </c>
      <c r="R661">
        <f t="shared" si="83"/>
        <v>0</v>
      </c>
      <c r="S661">
        <f t="shared" si="84"/>
        <v>0</v>
      </c>
      <c r="T661">
        <f t="shared" si="85"/>
        <v>0</v>
      </c>
    </row>
    <row r="662" spans="12:20">
      <c r="L662">
        <f t="shared" si="86"/>
        <v>1.6089999999999329</v>
      </c>
      <c r="M662">
        <f t="shared" si="81"/>
        <v>1.39740151579993</v>
      </c>
      <c r="N662">
        <f t="shared" si="82"/>
        <v>8.7265655875953847</v>
      </c>
      <c r="O662">
        <f t="shared" si="87"/>
        <v>-13.596136291895382</v>
      </c>
      <c r="P662">
        <f t="shared" si="88"/>
        <v>18.471837799900836</v>
      </c>
      <c r="R662">
        <f t="shared" si="83"/>
        <v>0</v>
      </c>
      <c r="S662">
        <f t="shared" si="84"/>
        <v>0</v>
      </c>
      <c r="T662">
        <f t="shared" si="85"/>
        <v>0</v>
      </c>
    </row>
    <row r="663" spans="12:20">
      <c r="L663">
        <f t="shared" si="86"/>
        <v>1.6099999999999328</v>
      </c>
      <c r="M663">
        <f t="shared" si="81"/>
        <v>1.3982700064871891</v>
      </c>
      <c r="N663">
        <f t="shared" si="82"/>
        <v>8.7147644363239962</v>
      </c>
      <c r="O663">
        <f t="shared" si="87"/>
        <v>-13.580088221602013</v>
      </c>
      <c r="P663">
        <f t="shared" si="88"/>
        <v>18.484137357161494</v>
      </c>
      <c r="R663">
        <f t="shared" si="83"/>
        <v>0</v>
      </c>
      <c r="S663">
        <f t="shared" si="84"/>
        <v>0</v>
      </c>
      <c r="T663">
        <f t="shared" si="85"/>
        <v>0</v>
      </c>
    </row>
    <row r="664" spans="12:20">
      <c r="L664">
        <f t="shared" si="86"/>
        <v>1.6109999999999327</v>
      </c>
      <c r="M664">
        <f t="shared" si="81"/>
        <v>1.399138497174448</v>
      </c>
      <c r="N664">
        <f t="shared" si="82"/>
        <v>8.70297722729015</v>
      </c>
      <c r="O664">
        <f t="shared" si="87"/>
        <v>-13.564029689581959</v>
      </c>
      <c r="P664">
        <f t="shared" si="88"/>
        <v>18.495933202541696</v>
      </c>
      <c r="R664">
        <f t="shared" si="83"/>
        <v>0</v>
      </c>
      <c r="S664">
        <f t="shared" si="84"/>
        <v>0</v>
      </c>
      <c r="T664">
        <f t="shared" si="85"/>
        <v>0</v>
      </c>
    </row>
    <row r="665" spans="12:20">
      <c r="L665">
        <f t="shared" si="86"/>
        <v>1.6119999999999326</v>
      </c>
      <c r="M665">
        <f t="shared" si="81"/>
        <v>1.4000069878617072</v>
      </c>
      <c r="N665">
        <f t="shared" si="82"/>
        <v>8.6912039693897825</v>
      </c>
      <c r="O665">
        <f t="shared" si="87"/>
        <v>-13.547961130124868</v>
      </c>
      <c r="P665">
        <f t="shared" si="88"/>
        <v>18.507232607148829</v>
      </c>
      <c r="R665">
        <f t="shared" si="83"/>
        <v>0</v>
      </c>
      <c r="S665">
        <f t="shared" si="84"/>
        <v>0</v>
      </c>
      <c r="T665">
        <f t="shared" si="85"/>
        <v>0</v>
      </c>
    </row>
    <row r="666" spans="12:20">
      <c r="L666">
        <f t="shared" si="86"/>
        <v>1.6129999999999325</v>
      </c>
      <c r="M666">
        <f t="shared" si="81"/>
        <v>1.4008754785489663</v>
      </c>
      <c r="N666">
        <f t="shared" si="82"/>
        <v>8.6794446711444255</v>
      </c>
      <c r="O666">
        <f t="shared" si="87"/>
        <v>-13.531882971249464</v>
      </c>
      <c r="P666">
        <f t="shared" si="88"/>
        <v>18.518042739219958</v>
      </c>
      <c r="R666">
        <f t="shared" si="83"/>
        <v>0</v>
      </c>
      <c r="S666">
        <f t="shared" si="84"/>
        <v>0</v>
      </c>
      <c r="T666">
        <f t="shared" si="85"/>
        <v>0</v>
      </c>
    </row>
    <row r="667" spans="12:20">
      <c r="L667">
        <f t="shared" si="86"/>
        <v>1.6139999999999324</v>
      </c>
      <c r="M667">
        <f t="shared" si="81"/>
        <v>1.4017439692362252</v>
      </c>
      <c r="N667">
        <f t="shared" si="82"/>
        <v>8.6676993407065641</v>
      </c>
      <c r="O667">
        <f t="shared" si="87"/>
        <v>-13.515795634794314</v>
      </c>
      <c r="P667">
        <f t="shared" si="88"/>
        <v>18.528370666292108</v>
      </c>
      <c r="R667">
        <f t="shared" si="83"/>
        <v>0</v>
      </c>
      <c r="S667">
        <f t="shared" si="84"/>
        <v>0</v>
      </c>
      <c r="T667">
        <f t="shared" si="85"/>
        <v>0</v>
      </c>
    </row>
    <row r="668" spans="12:20">
      <c r="L668">
        <f t="shared" si="86"/>
        <v>1.6149999999999323</v>
      </c>
      <c r="M668">
        <f t="shared" si="81"/>
        <v>1.4026124599234844</v>
      </c>
      <c r="N668">
        <f t="shared" si="82"/>
        <v>8.6559679858649954</v>
      </c>
      <c r="O668">
        <f t="shared" si="87"/>
        <v>-13.499699536501948</v>
      </c>
      <c r="P668">
        <f t="shared" si="88"/>
        <v>18.538223355103909</v>
      </c>
      <c r="R668">
        <f t="shared" si="83"/>
        <v>0</v>
      </c>
      <c r="S668">
        <f t="shared" si="84"/>
        <v>0</v>
      </c>
      <c r="T668">
        <f t="shared" si="85"/>
        <v>0</v>
      </c>
    </row>
    <row r="669" spans="12:20">
      <c r="L669">
        <f t="shared" si="86"/>
        <v>1.6159999999999322</v>
      </c>
      <c r="M669">
        <f t="shared" si="81"/>
        <v>1.4034809506107435</v>
      </c>
      <c r="N669">
        <f t="shared" si="82"/>
        <v>8.6442506140500672</v>
      </c>
      <c r="O669">
        <f t="shared" si="87"/>
        <v>-13.483595086109839</v>
      </c>
      <c r="P669">
        <f t="shared" si="88"/>
        <v>18.547607673027333</v>
      </c>
      <c r="R669">
        <f t="shared" si="83"/>
        <v>0</v>
      </c>
      <c r="S669">
        <f t="shared" si="84"/>
        <v>0</v>
      </c>
      <c r="T669">
        <f t="shared" si="85"/>
        <v>0</v>
      </c>
    </row>
    <row r="670" spans="12:20">
      <c r="L670">
        <f t="shared" si="86"/>
        <v>1.616999999999932</v>
      </c>
      <c r="M670">
        <f t="shared" si="81"/>
        <v>1.4043494412980024</v>
      </c>
      <c r="N670">
        <f t="shared" si="82"/>
        <v>8.6325472323388794</v>
      </c>
      <c r="O670">
        <f t="shared" si="87"/>
        <v>-13.467482687432032</v>
      </c>
      <c r="P670">
        <f t="shared" si="88"/>
        <v>18.556530393793775</v>
      </c>
      <c r="R670">
        <f t="shared" si="83"/>
        <v>0</v>
      </c>
      <c r="S670">
        <f t="shared" si="84"/>
        <v>0</v>
      </c>
      <c r="T670">
        <f t="shared" si="85"/>
        <v>0</v>
      </c>
    </row>
    <row r="671" spans="12:20">
      <c r="L671">
        <f t="shared" si="86"/>
        <v>1.6179999999999319</v>
      </c>
      <c r="M671">
        <f t="shared" si="81"/>
        <v>1.4052179319852616</v>
      </c>
      <c r="N671">
        <f t="shared" si="82"/>
        <v>8.6208578474603534</v>
      </c>
      <c r="O671">
        <f t="shared" si="87"/>
        <v>-13.451362738440141</v>
      </c>
      <c r="P671">
        <f t="shared" si="88"/>
        <v>18.564998193903314</v>
      </c>
      <c r="R671">
        <f t="shared" si="83"/>
        <v>0</v>
      </c>
      <c r="S671">
        <f t="shared" si="84"/>
        <v>0</v>
      </c>
      <c r="T671">
        <f t="shared" si="85"/>
        <v>0</v>
      </c>
    </row>
    <row r="672" spans="12:20">
      <c r="L672">
        <f t="shared" si="86"/>
        <v>1.6189999999999318</v>
      </c>
      <c r="M672">
        <f t="shared" si="81"/>
        <v>1.4060864226725207</v>
      </c>
      <c r="N672">
        <f t="shared" si="82"/>
        <v>8.6091824658003198</v>
      </c>
      <c r="O672">
        <f t="shared" si="87"/>
        <v>-13.435235631351256</v>
      </c>
      <c r="P672">
        <f t="shared" si="88"/>
        <v>18.573017651633759</v>
      </c>
      <c r="R672">
        <f t="shared" si="83"/>
        <v>0</v>
      </c>
      <c r="S672">
        <f t="shared" si="84"/>
        <v>0</v>
      </c>
      <c r="T672">
        <f t="shared" si="85"/>
        <v>0</v>
      </c>
    </row>
    <row r="673" spans="12:20">
      <c r="L673">
        <f t="shared" si="86"/>
        <v>1.6199999999999317</v>
      </c>
      <c r="M673">
        <f t="shared" si="81"/>
        <v>1.4069549133597796</v>
      </c>
      <c r="N673">
        <f t="shared" si="82"/>
        <v>8.597521093406435</v>
      </c>
      <c r="O673">
        <f t="shared" si="87"/>
        <v>-13.419101752710658</v>
      </c>
      <c r="P673">
        <f t="shared" si="88"/>
        <v>18.580595260459187</v>
      </c>
      <c r="R673">
        <f t="shared" si="83"/>
        <v>0</v>
      </c>
      <c r="S673">
        <f t="shared" si="84"/>
        <v>0</v>
      </c>
      <c r="T673">
        <f t="shared" si="85"/>
        <v>0</v>
      </c>
    </row>
    <row r="674" spans="12:20">
      <c r="L674">
        <f t="shared" si="86"/>
        <v>1.6209999999999316</v>
      </c>
      <c r="M674">
        <f t="shared" si="81"/>
        <v>1.4078234040470388</v>
      </c>
      <c r="N674">
        <f t="shared" si="82"/>
        <v>8.5858737359930988</v>
      </c>
      <c r="O674">
        <f t="shared" si="87"/>
        <v>-13.40296148345638</v>
      </c>
      <c r="P674">
        <f t="shared" si="88"/>
        <v>18.58773741664897</v>
      </c>
      <c r="R674">
        <f t="shared" si="83"/>
        <v>0</v>
      </c>
      <c r="S674">
        <f t="shared" si="84"/>
        <v>0</v>
      </c>
      <c r="T674">
        <f t="shared" si="85"/>
        <v>0</v>
      </c>
    </row>
    <row r="675" spans="12:20">
      <c r="L675">
        <f t="shared" si="86"/>
        <v>1.6219999999999315</v>
      </c>
      <c r="M675">
        <f t="shared" si="81"/>
        <v>1.4086918947342979</v>
      </c>
      <c r="N675">
        <f t="shared" si="82"/>
        <v>8.5742403989462854</v>
      </c>
      <c r="O675">
        <f t="shared" si="87"/>
        <v>-13.386815199023502</v>
      </c>
      <c r="P675">
        <f t="shared" si="88"/>
        <v>18.59445042528208</v>
      </c>
      <c r="R675">
        <f t="shared" si="83"/>
        <v>0</v>
      </c>
      <c r="S675">
        <f t="shared" si="84"/>
        <v>0</v>
      </c>
      <c r="T675">
        <f t="shared" si="85"/>
        <v>0</v>
      </c>
    </row>
    <row r="676" spans="12:20">
      <c r="L676">
        <f t="shared" si="86"/>
        <v>1.6229999999999314</v>
      </c>
      <c r="M676">
        <f t="shared" si="81"/>
        <v>1.4095603854215568</v>
      </c>
      <c r="N676">
        <f t="shared" si="82"/>
        <v>8.5626210873282798</v>
      </c>
      <c r="O676">
        <f t="shared" si="87"/>
        <v>-13.370663269398266</v>
      </c>
      <c r="P676">
        <f t="shared" si="88"/>
        <v>18.60074051134724</v>
      </c>
      <c r="R676">
        <f t="shared" si="83"/>
        <v>0</v>
      </c>
      <c r="S676">
        <f t="shared" si="84"/>
        <v>0</v>
      </c>
      <c r="T676">
        <f t="shared" si="85"/>
        <v>0</v>
      </c>
    </row>
    <row r="677" spans="12:20">
      <c r="L677">
        <f t="shared" si="86"/>
        <v>1.6239999999999313</v>
      </c>
      <c r="M677">
        <f t="shared" si="81"/>
        <v>1.410428876108816</v>
      </c>
      <c r="N677">
        <f t="shared" si="82"/>
        <v>8.551015805882388</v>
      </c>
      <c r="O677">
        <f t="shared" si="87"/>
        <v>-13.354506059203048</v>
      </c>
      <c r="P677">
        <f t="shared" si="88"/>
        <v>18.606613805014344</v>
      </c>
      <c r="R677">
        <f t="shared" si="83"/>
        <v>0</v>
      </c>
      <c r="S677">
        <f t="shared" si="84"/>
        <v>0</v>
      </c>
      <c r="T677">
        <f t="shared" si="85"/>
        <v>0</v>
      </c>
    </row>
    <row r="678" spans="12:20">
      <c r="L678">
        <f t="shared" si="86"/>
        <v>1.6249999999999312</v>
      </c>
      <c r="M678">
        <f t="shared" si="81"/>
        <v>1.4112973667960751</v>
      </c>
      <c r="N678">
        <f t="shared" si="82"/>
        <v>8.5394245590375526</v>
      </c>
      <c r="O678">
        <f t="shared" si="87"/>
        <v>-13.338343927776101</v>
      </c>
      <c r="P678">
        <f t="shared" si="88"/>
        <v>18.612076348178526</v>
      </c>
      <c r="R678">
        <f t="shared" si="83"/>
        <v>0</v>
      </c>
      <c r="S678">
        <f t="shared" si="84"/>
        <v>0</v>
      </c>
      <c r="T678">
        <f t="shared" si="85"/>
        <v>0</v>
      </c>
    </row>
    <row r="679" spans="12:20">
      <c r="L679">
        <f t="shared" si="86"/>
        <v>1.6259999999999311</v>
      </c>
      <c r="M679">
        <f t="shared" si="81"/>
        <v>1.412165857483334</v>
      </c>
      <c r="N679">
        <f t="shared" si="82"/>
        <v>8.5278473509129249</v>
      </c>
      <c r="O679">
        <f t="shared" si="87"/>
        <v>-13.322177229245154</v>
      </c>
      <c r="P679">
        <f t="shared" si="88"/>
        <v>18.617134102638527</v>
      </c>
      <c r="R679">
        <f t="shared" si="83"/>
        <v>0</v>
      </c>
      <c r="S679">
        <f t="shared" si="84"/>
        <v>0</v>
      </c>
      <c r="T679">
        <f t="shared" si="85"/>
        <v>0</v>
      </c>
    </row>
    <row r="680" spans="12:20">
      <c r="L680">
        <f t="shared" si="86"/>
        <v>1.6269999999999309</v>
      </c>
      <c r="M680">
        <f t="shared" si="81"/>
        <v>1.4130343481705931</v>
      </c>
      <c r="N680">
        <f t="shared" si="82"/>
        <v>8.5162841853223252</v>
      </c>
      <c r="O680">
        <f t="shared" si="87"/>
        <v>-13.306006312592913</v>
      </c>
      <c r="P680">
        <f t="shared" si="88"/>
        <v>18.621792949338804</v>
      </c>
      <c r="R680">
        <f t="shared" si="83"/>
        <v>0</v>
      </c>
      <c r="S680">
        <f t="shared" si="84"/>
        <v>0</v>
      </c>
      <c r="T680">
        <f t="shared" si="85"/>
        <v>0</v>
      </c>
    </row>
    <row r="681" spans="12:20">
      <c r="L681">
        <f t="shared" si="86"/>
        <v>1.6279999999999308</v>
      </c>
      <c r="M681">
        <f t="shared" si="81"/>
        <v>1.4139028388578523</v>
      </c>
      <c r="N681">
        <f t="shared" si="82"/>
        <v>8.5047350657787284</v>
      </c>
      <c r="O681">
        <f t="shared" si="87"/>
        <v>-13.289831521732017</v>
      </c>
      <c r="P681">
        <f t="shared" si="88"/>
        <v>18.626058681713687</v>
      </c>
      <c r="R681">
        <f t="shared" si="83"/>
        <v>0</v>
      </c>
      <c r="S681">
        <f t="shared" si="84"/>
        <v>0</v>
      </c>
      <c r="T681">
        <f t="shared" si="85"/>
        <v>0</v>
      </c>
    </row>
    <row r="682" spans="12:20">
      <c r="L682">
        <f t="shared" si="86"/>
        <v>1.6289999999999307</v>
      </c>
      <c r="M682">
        <f t="shared" si="81"/>
        <v>1.4147713295451114</v>
      </c>
      <c r="N682">
        <f t="shared" si="82"/>
        <v>8.4931999954985908</v>
      </c>
      <c r="O682">
        <f t="shared" si="87"/>
        <v>-13.273653195582092</v>
      </c>
      <c r="P682">
        <f t="shared" si="88"/>
        <v>18.629937008194645</v>
      </c>
      <c r="R682">
        <f t="shared" si="83"/>
        <v>0</v>
      </c>
      <c r="S682">
        <f t="shared" si="84"/>
        <v>0</v>
      </c>
      <c r="T682">
        <f t="shared" si="85"/>
        <v>0</v>
      </c>
    </row>
    <row r="683" spans="12:20">
      <c r="L683">
        <f t="shared" si="86"/>
        <v>1.6299999999999306</v>
      </c>
      <c r="M683">
        <f t="shared" si="81"/>
        <v>1.4156398202323703</v>
      </c>
      <c r="N683">
        <f t="shared" si="82"/>
        <v>8.4816789774061903</v>
      </c>
      <c r="O683">
        <f t="shared" si="87"/>
        <v>-13.257471668140338</v>
      </c>
      <c r="P683">
        <f t="shared" si="88"/>
        <v>18.633433564988533</v>
      </c>
      <c r="R683">
        <f t="shared" si="83"/>
        <v>0</v>
      </c>
      <c r="S683">
        <f t="shared" si="84"/>
        <v>0</v>
      </c>
      <c r="T683">
        <f t="shared" si="85"/>
        <v>0</v>
      </c>
    </row>
    <row r="684" spans="12:20">
      <c r="L684">
        <f t="shared" si="86"/>
        <v>1.6309999999999305</v>
      </c>
      <c r="M684">
        <f t="shared" si="81"/>
        <v>1.4165083109196295</v>
      </c>
      <c r="N684">
        <f t="shared" si="82"/>
        <v>8.4701720141378303</v>
      </c>
      <c r="O684">
        <f t="shared" si="87"/>
        <v>-13.241287268536388</v>
      </c>
      <c r="P684">
        <f t="shared" si="88"/>
        <v>18.636553909841659</v>
      </c>
      <c r="R684">
        <f t="shared" si="83"/>
        <v>0</v>
      </c>
      <c r="S684">
        <f t="shared" si="84"/>
        <v>0</v>
      </c>
      <c r="T684">
        <f t="shared" si="85"/>
        <v>0</v>
      </c>
    </row>
    <row r="685" spans="12:20">
      <c r="L685">
        <f t="shared" si="86"/>
        <v>1.6319999999999304</v>
      </c>
      <c r="M685">
        <f t="shared" si="81"/>
        <v>1.4173768016068886</v>
      </c>
      <c r="N685">
        <f t="shared" si="82"/>
        <v>8.4586791080460966</v>
      </c>
      <c r="O685">
        <f t="shared" si="87"/>
        <v>-13.225100321113738</v>
      </c>
      <c r="P685">
        <f t="shared" si="88"/>
        <v>18.639303512935331</v>
      </c>
      <c r="R685">
        <f t="shared" si="83"/>
        <v>0</v>
      </c>
      <c r="S685">
        <f t="shared" si="84"/>
        <v>0</v>
      </c>
      <c r="T685">
        <f t="shared" si="85"/>
        <v>0</v>
      </c>
    </row>
    <row r="686" spans="12:20">
      <c r="L686">
        <f t="shared" si="86"/>
        <v>1.6329999999999303</v>
      </c>
      <c r="M686">
        <f t="shared" si="81"/>
        <v>1.4182452922941475</v>
      </c>
      <c r="N686">
        <f t="shared" si="82"/>
        <v>8.447200261203923</v>
      </c>
      <c r="O686">
        <f t="shared" si="87"/>
        <v>-13.20891114550043</v>
      </c>
      <c r="P686">
        <f t="shared" si="88"/>
        <v>18.641687776129434</v>
      </c>
      <c r="R686">
        <f t="shared" si="83"/>
        <v>0</v>
      </c>
      <c r="S686">
        <f t="shared" si="84"/>
        <v>0</v>
      </c>
      <c r="T686">
        <f t="shared" si="85"/>
        <v>0</v>
      </c>
    </row>
    <row r="687" spans="12:20">
      <c r="L687">
        <f t="shared" si="86"/>
        <v>1.6339999999999302</v>
      </c>
      <c r="M687">
        <f t="shared" si="81"/>
        <v>1.4191137829814067</v>
      </c>
      <c r="N687">
        <f t="shared" si="82"/>
        <v>8.4357354754086984</v>
      </c>
      <c r="O687">
        <f t="shared" si="87"/>
        <v>-13.19272005665702</v>
      </c>
      <c r="P687">
        <f t="shared" si="88"/>
        <v>18.643712027184321</v>
      </c>
      <c r="R687">
        <f t="shared" si="83"/>
        <v>0</v>
      </c>
      <c r="S687">
        <f t="shared" si="84"/>
        <v>0</v>
      </c>
      <c r="T687">
        <f t="shared" si="85"/>
        <v>0</v>
      </c>
    </row>
    <row r="688" spans="12:20">
      <c r="L688">
        <f t="shared" si="86"/>
        <v>1.6349999999999301</v>
      </c>
      <c r="M688">
        <f t="shared" si="81"/>
        <v>1.4199822736686658</v>
      </c>
      <c r="N688">
        <f t="shared" si="82"/>
        <v>8.424284752186276</v>
      </c>
      <c r="O688">
        <f t="shared" si="87"/>
        <v>-13.176527364957328</v>
      </c>
      <c r="P688">
        <f t="shared" si="88"/>
        <v>18.645381514306919</v>
      </c>
      <c r="R688">
        <f t="shared" si="83"/>
        <v>0</v>
      </c>
      <c r="S688">
        <f t="shared" si="84"/>
        <v>0</v>
      </c>
      <c r="T688">
        <f t="shared" si="85"/>
        <v>0</v>
      </c>
    </row>
    <row r="689" spans="12:20">
      <c r="L689">
        <f t="shared" si="86"/>
        <v>1.63599999999993</v>
      </c>
      <c r="M689">
        <f t="shared" si="81"/>
        <v>1.4208507643559247</v>
      </c>
      <c r="N689">
        <f t="shared" si="82"/>
        <v>8.4128480927949401</v>
      </c>
      <c r="O689">
        <f t="shared" si="87"/>
        <v>-13.160333376245886</v>
      </c>
      <c r="P689">
        <f t="shared" si="88"/>
        <v>18.64670141208429</v>
      </c>
      <c r="R689">
        <f t="shared" si="83"/>
        <v>0</v>
      </c>
      <c r="S689">
        <f t="shared" si="84"/>
        <v>0</v>
      </c>
      <c r="T689">
        <f t="shared" si="85"/>
        <v>0</v>
      </c>
    </row>
    <row r="690" spans="12:20">
      <c r="L690">
        <f t="shared" si="86"/>
        <v>1.6369999999999298</v>
      </c>
      <c r="M690">
        <f t="shared" si="81"/>
        <v>1.4217192550431839</v>
      </c>
      <c r="N690">
        <f t="shared" si="82"/>
        <v>8.4014254982292886</v>
      </c>
      <c r="O690">
        <f t="shared" si="87"/>
        <v>-13.144138391908339</v>
      </c>
      <c r="P690">
        <f t="shared" si="88"/>
        <v>18.647676821626767</v>
      </c>
      <c r="R690">
        <f t="shared" si="83"/>
        <v>0</v>
      </c>
      <c r="S690">
        <f t="shared" si="84"/>
        <v>0</v>
      </c>
      <c r="T690">
        <f t="shared" si="85"/>
        <v>0</v>
      </c>
    </row>
    <row r="691" spans="12:20">
      <c r="L691">
        <f t="shared" si="86"/>
        <v>1.6379999999999297</v>
      </c>
      <c r="M691">
        <f t="shared" si="81"/>
        <v>1.422587745730443</v>
      </c>
      <c r="N691">
        <f t="shared" si="82"/>
        <v>8.3900169692241047</v>
      </c>
      <c r="O691">
        <f t="shared" si="87"/>
        <v>-13.127942708928684</v>
      </c>
      <c r="P691">
        <f t="shared" si="88"/>
        <v>18.648312779173718</v>
      </c>
      <c r="R691">
        <f t="shared" si="83"/>
        <v>0</v>
      </c>
      <c r="S691">
        <f t="shared" si="84"/>
        <v>0</v>
      </c>
      <c r="T691">
        <f t="shared" si="85"/>
        <v>0</v>
      </c>
    </row>
    <row r="692" spans="12:20">
      <c r="L692">
        <f t="shared" si="86"/>
        <v>1.6389999999999296</v>
      </c>
      <c r="M692">
        <f t="shared" si="81"/>
        <v>1.4234562364177019</v>
      </c>
      <c r="N692">
        <f t="shared" si="82"/>
        <v>8.3786225062581394</v>
      </c>
      <c r="O692">
        <f t="shared" si="87"/>
        <v>-13.111746619944727</v>
      </c>
      <c r="P692">
        <f t="shared" si="88"/>
        <v>18.648614252646158</v>
      </c>
      <c r="R692">
        <f t="shared" si="83"/>
        <v>0</v>
      </c>
      <c r="S692">
        <f t="shared" si="84"/>
        <v>0</v>
      </c>
      <c r="T692">
        <f t="shared" si="85"/>
        <v>0</v>
      </c>
    </row>
    <row r="693" spans="12:20">
      <c r="L693">
        <f t="shared" si="86"/>
        <v>1.6399999999999295</v>
      </c>
      <c r="M693">
        <f t="shared" si="81"/>
        <v>1.4243247271049611</v>
      </c>
      <c r="N693">
        <f t="shared" si="82"/>
        <v>8.3672421095578606</v>
      </c>
      <c r="O693">
        <f t="shared" si="87"/>
        <v>-13.095550413311265</v>
      </c>
      <c r="P693">
        <f t="shared" si="88"/>
        <v>18.648586128867446</v>
      </c>
      <c r="R693">
        <f t="shared" si="83"/>
        <v>0</v>
      </c>
      <c r="S693">
        <f t="shared" si="84"/>
        <v>0</v>
      </c>
      <c r="T693">
        <f t="shared" si="85"/>
        <v>0</v>
      </c>
    </row>
    <row r="694" spans="12:20">
      <c r="L694">
        <f t="shared" si="86"/>
        <v>1.6409999999999294</v>
      </c>
      <c r="M694">
        <f t="shared" si="81"/>
        <v>1.4251932177922202</v>
      </c>
      <c r="N694">
        <f t="shared" si="82"/>
        <v>8.3558757791011526</v>
      </c>
      <c r="O694">
        <f t="shared" si="87"/>
        <v>-13.079354373177784</v>
      </c>
      <c r="P694">
        <f t="shared" si="88"/>
        <v>18.648233230933322</v>
      </c>
      <c r="R694">
        <f t="shared" si="83"/>
        <v>0</v>
      </c>
      <c r="S694">
        <f t="shared" si="84"/>
        <v>0</v>
      </c>
      <c r="T694">
        <f t="shared" si="85"/>
        <v>0</v>
      </c>
    </row>
    <row r="695" spans="12:20">
      <c r="L695">
        <f t="shared" si="86"/>
        <v>1.6419999999999293</v>
      </c>
      <c r="M695">
        <f t="shared" si="81"/>
        <v>1.4260617084794791</v>
      </c>
      <c r="N695">
        <f t="shared" si="82"/>
        <v>8.3445235146209296</v>
      </c>
      <c r="O695">
        <f t="shared" si="87"/>
        <v>-13.063158779521466</v>
      </c>
      <c r="P695">
        <f t="shared" si="88"/>
        <v>18.647560321276863</v>
      </c>
      <c r="R695">
        <f t="shared" si="83"/>
        <v>0</v>
      </c>
      <c r="S695">
        <f t="shared" si="84"/>
        <v>0</v>
      </c>
      <c r="T695">
        <f t="shared" si="85"/>
        <v>0</v>
      </c>
    </row>
    <row r="696" spans="12:20">
      <c r="L696">
        <f t="shared" si="86"/>
        <v>1.6429999999999292</v>
      </c>
      <c r="M696">
        <f t="shared" si="81"/>
        <v>1.4269301991667382</v>
      </c>
      <c r="N696">
        <f t="shared" si="82"/>
        <v>8.3331853156087519</v>
      </c>
      <c r="O696">
        <f t="shared" si="87"/>
        <v>-13.046963908219524</v>
      </c>
      <c r="P696">
        <f t="shared" si="88"/>
        <v>18.646572090095955</v>
      </c>
      <c r="R696">
        <f t="shared" si="83"/>
        <v>0</v>
      </c>
      <c r="S696">
        <f t="shared" si="84"/>
        <v>0</v>
      </c>
      <c r="T696">
        <f t="shared" si="85"/>
        <v>0</v>
      </c>
    </row>
    <row r="697" spans="12:20">
      <c r="L697">
        <f t="shared" si="86"/>
        <v>1.6439999999999291</v>
      </c>
      <c r="M697">
        <f t="shared" si="81"/>
        <v>1.4277986898539974</v>
      </c>
      <c r="N697">
        <f t="shared" si="82"/>
        <v>8.3218611813183401</v>
      </c>
      <c r="O697">
        <f t="shared" si="87"/>
        <v>-13.030770031102357</v>
      </c>
      <c r="P697">
        <f t="shared" si="88"/>
        <v>18.64527316265103</v>
      </c>
      <c r="R697">
        <f t="shared" si="83"/>
        <v>0</v>
      </c>
      <c r="S697">
        <f t="shared" si="84"/>
        <v>0</v>
      </c>
      <c r="T697">
        <f t="shared" si="85"/>
        <v>0</v>
      </c>
    </row>
    <row r="698" spans="12:20">
      <c r="L698">
        <f t="shared" si="86"/>
        <v>1.644999999999929</v>
      </c>
      <c r="M698">
        <f t="shared" si="81"/>
        <v>1.4286671805412563</v>
      </c>
      <c r="N698">
        <f t="shared" si="82"/>
        <v>8.310551110769099</v>
      </c>
      <c r="O698">
        <f t="shared" si="87"/>
        <v>-13.014577416013198</v>
      </c>
      <c r="P698">
        <f t="shared" si="88"/>
        <v>18.643668100598674</v>
      </c>
      <c r="R698">
        <f t="shared" si="83"/>
        <v>0</v>
      </c>
      <c r="S698">
        <f t="shared" si="84"/>
        <v>0</v>
      </c>
      <c r="T698">
        <f t="shared" si="85"/>
        <v>0</v>
      </c>
    </row>
    <row r="699" spans="12:20">
      <c r="L699">
        <f t="shared" si="86"/>
        <v>1.6459999999999289</v>
      </c>
      <c r="M699">
        <f t="shared" si="81"/>
        <v>1.4295356712285154</v>
      </c>
      <c r="N699">
        <f t="shared" si="82"/>
        <v>8.2992551027495018</v>
      </c>
      <c r="O699">
        <f t="shared" si="87"/>
        <v>-12.99838632685892</v>
      </c>
      <c r="P699">
        <f t="shared" si="88"/>
        <v>18.641761405162899</v>
      </c>
      <c r="R699">
        <f t="shared" si="83"/>
        <v>0</v>
      </c>
      <c r="S699">
        <f t="shared" si="84"/>
        <v>0</v>
      </c>
      <c r="T699">
        <f t="shared" si="85"/>
        <v>0</v>
      </c>
    </row>
    <row r="700" spans="12:20">
      <c r="L700">
        <f t="shared" si="86"/>
        <v>1.6469999999999287</v>
      </c>
      <c r="M700">
        <f t="shared" si="81"/>
        <v>1.4304041619157746</v>
      </c>
      <c r="N700">
        <f t="shared" si="82"/>
        <v>8.2879731558205521</v>
      </c>
      <c r="O700">
        <f t="shared" si="87"/>
        <v>-12.982197023664217</v>
      </c>
      <c r="P700">
        <f t="shared" si="88"/>
        <v>18.639557509657365</v>
      </c>
      <c r="R700">
        <f t="shared" si="83"/>
        <v>0</v>
      </c>
      <c r="S700">
        <f t="shared" si="84"/>
        <v>0</v>
      </c>
      <c r="T700">
        <f t="shared" si="85"/>
        <v>0</v>
      </c>
    </row>
    <row r="701" spans="12:20">
      <c r="L701">
        <f t="shared" si="86"/>
        <v>1.6479999999999286</v>
      </c>
      <c r="M701">
        <f t="shared" si="81"/>
        <v>1.4312726526030335</v>
      </c>
      <c r="N701">
        <f t="shared" si="82"/>
        <v>8.2767052683190734</v>
      </c>
      <c r="O701">
        <f t="shared" si="87"/>
        <v>-12.966009762635387</v>
      </c>
      <c r="P701">
        <f t="shared" si="88"/>
        <v>18.637060786149142</v>
      </c>
      <c r="R701">
        <f t="shared" si="83"/>
        <v>0</v>
      </c>
      <c r="S701">
        <f t="shared" si="84"/>
        <v>0</v>
      </c>
      <c r="T701">
        <f t="shared" si="85"/>
        <v>0</v>
      </c>
    </row>
    <row r="702" spans="12:20">
      <c r="L702">
        <f t="shared" si="86"/>
        <v>1.6489999999999285</v>
      </c>
      <c r="M702">
        <f t="shared" si="81"/>
        <v>1.4321411432902926</v>
      </c>
      <c r="N702">
        <f t="shared" si="82"/>
        <v>8.2654514383610351</v>
      </c>
      <c r="O702">
        <f t="shared" si="87"/>
        <v>-12.949824796202915</v>
      </c>
      <c r="P702">
        <f t="shared" si="88"/>
        <v>18.634275551009715</v>
      </c>
      <c r="R702">
        <f t="shared" si="83"/>
        <v>0</v>
      </c>
      <c r="S702">
        <f t="shared" si="84"/>
        <v>0</v>
      </c>
      <c r="T702">
        <f t="shared" si="85"/>
        <v>0</v>
      </c>
    </row>
    <row r="703" spans="12:20">
      <c r="L703">
        <f t="shared" si="86"/>
        <v>1.6499999999999284</v>
      </c>
      <c r="M703">
        <f t="shared" si="81"/>
        <v>1.4330096339775518</v>
      </c>
      <c r="N703">
        <f t="shared" si="82"/>
        <v>8.254211663844794</v>
      </c>
      <c r="O703">
        <f t="shared" si="87"/>
        <v>-12.933642373075642</v>
      </c>
      <c r="P703">
        <f t="shared" si="88"/>
        <v>18.631206059148163</v>
      </c>
      <c r="R703">
        <f t="shared" si="83"/>
        <v>0</v>
      </c>
      <c r="S703">
        <f t="shared" si="84"/>
        <v>0</v>
      </c>
      <c r="T703">
        <f t="shared" si="85"/>
        <v>0</v>
      </c>
    </row>
    <row r="704" spans="12:20">
      <c r="L704">
        <f t="shared" si="86"/>
        <v>1.6509999999999283</v>
      </c>
      <c r="M704">
        <f t="shared" si="81"/>
        <v>1.4338781246648107</v>
      </c>
      <c r="N704">
        <f t="shared" si="82"/>
        <v>8.2429859424543253</v>
      </c>
      <c r="O704">
        <f t="shared" si="87"/>
        <v>-12.917462738293366</v>
      </c>
      <c r="P704">
        <f t="shared" si="88"/>
        <v>18.627856501868681</v>
      </c>
      <c r="R704">
        <f t="shared" si="83"/>
        <v>0</v>
      </c>
      <c r="S704">
        <f t="shared" si="84"/>
        <v>0</v>
      </c>
      <c r="T704">
        <f t="shared" si="85"/>
        <v>0</v>
      </c>
    </row>
    <row r="705" spans="12:20">
      <c r="L705">
        <f t="shared" si="86"/>
        <v>1.6519999999999282</v>
      </c>
      <c r="M705">
        <f t="shared" si="81"/>
        <v>1.4347466153520698</v>
      </c>
      <c r="N705">
        <f t="shared" si="82"/>
        <v>8.2317742716623474</v>
      </c>
      <c r="O705">
        <f t="shared" si="87"/>
        <v>-12.901286133284701</v>
      </c>
      <c r="P705">
        <f t="shared" si="88"/>
        <v>18.624231011873476</v>
      </c>
      <c r="R705">
        <f t="shared" si="83"/>
        <v>0</v>
      </c>
      <c r="S705">
        <f t="shared" si="84"/>
        <v>0</v>
      </c>
      <c r="T705">
        <f t="shared" si="85"/>
        <v>0</v>
      </c>
    </row>
    <row r="706" spans="12:20">
      <c r="L706">
        <f t="shared" si="86"/>
        <v>1.6529999999999281</v>
      </c>
      <c r="M706">
        <f t="shared" si="81"/>
        <v>1.435615106039329</v>
      </c>
      <c r="N706">
        <f t="shared" si="82"/>
        <v>8.2205766487334788</v>
      </c>
      <c r="O706">
        <f t="shared" si="87"/>
        <v>-12.885112795911017</v>
      </c>
      <c r="P706">
        <f t="shared" si="88"/>
        <v>18.620333672730599</v>
      </c>
      <c r="R706">
        <f t="shared" si="83"/>
        <v>0</v>
      </c>
      <c r="S706">
        <f t="shared" si="84"/>
        <v>0</v>
      </c>
      <c r="T706">
        <f t="shared" si="85"/>
        <v>0</v>
      </c>
    </row>
    <row r="707" spans="12:20">
      <c r="L707">
        <f t="shared" si="86"/>
        <v>1.653999999999928</v>
      </c>
      <c r="M707">
        <f t="shared" si="81"/>
        <v>1.4364835967265879</v>
      </c>
      <c r="N707">
        <f t="shared" si="82"/>
        <v>8.2093930707272857</v>
      </c>
      <c r="O707">
        <f t="shared" si="87"/>
        <v>-12.868942960507857</v>
      </c>
      <c r="P707">
        <f t="shared" si="88"/>
        <v>18.616168511467833</v>
      </c>
      <c r="R707">
        <f t="shared" si="83"/>
        <v>0</v>
      </c>
      <c r="S707">
        <f t="shared" si="84"/>
        <v>0</v>
      </c>
      <c r="T707">
        <f t="shared" si="85"/>
        <v>0</v>
      </c>
    </row>
    <row r="708" spans="12:20">
      <c r="L708">
        <f t="shared" si="86"/>
        <v>1.6549999999999279</v>
      </c>
      <c r="M708">
        <f t="shared" ref="M708:M771" si="89">L708*I$4</f>
        <v>1.437352087413847</v>
      </c>
      <c r="N708">
        <f t="shared" ref="N708:N771" si="90">4*C$5*((C$6/M708)^(2*C$4)-(C$6/M708)^C$4)+C$7*EXP(-C$8*M708)</f>
        <v>8.1982235345013414</v>
      </c>
      <c r="O708">
        <f t="shared" si="87"/>
        <v>-12.852776857941707</v>
      </c>
      <c r="P708">
        <f t="shared" si="88"/>
        <v>18.611739485945773</v>
      </c>
      <c r="R708">
        <f t="shared" ref="R708:R771" si="91">IF(N708=W$3,M708,0)</f>
        <v>0</v>
      </c>
      <c r="S708">
        <f t="shared" ref="S708:S771" si="92">IF(N708=W$3,P708,0)</f>
        <v>0</v>
      </c>
      <c r="T708">
        <f t="shared" ref="T708:T771" si="93">IF(O708=W$2,M708,0)</f>
        <v>0</v>
      </c>
    </row>
    <row r="709" spans="12:20">
      <c r="L709">
        <f t="shared" ref="L709:L772" si="94">L708+0.001</f>
        <v>1.6559999999999278</v>
      </c>
      <c r="M709">
        <f t="shared" si="89"/>
        <v>1.4382205781011062</v>
      </c>
      <c r="N709">
        <f t="shared" si="90"/>
        <v>8.1870680367142015</v>
      </c>
      <c r="O709">
        <f t="shared" ref="O709:O772" si="95">(N710-N708)/(M710-M708)</f>
        <v>-12.836614715673383</v>
      </c>
      <c r="P709">
        <f t="shared" si="88"/>
        <v>18.607050508393492</v>
      </c>
      <c r="R709">
        <f t="shared" si="91"/>
        <v>0</v>
      </c>
      <c r="S709">
        <f t="shared" si="92"/>
        <v>0</v>
      </c>
      <c r="T709">
        <f t="shared" si="93"/>
        <v>0</v>
      </c>
    </row>
    <row r="710" spans="12:20">
      <c r="L710">
        <f t="shared" si="94"/>
        <v>1.6569999999999276</v>
      </c>
      <c r="M710">
        <f t="shared" si="89"/>
        <v>1.4390890687883651</v>
      </c>
      <c r="N710">
        <f t="shared" si="90"/>
        <v>8.1759265738283524</v>
      </c>
      <c r="O710">
        <f t="shared" si="95"/>
        <v>-12.820456757773911</v>
      </c>
      <c r="P710">
        <f t="shared" ref="P710:P773" si="96">(O711-O709)/(M711-M709)</f>
        <v>18.602105440975354</v>
      </c>
      <c r="R710">
        <f t="shared" si="91"/>
        <v>0</v>
      </c>
      <c r="S710">
        <f t="shared" si="92"/>
        <v>0</v>
      </c>
      <c r="T710">
        <f t="shared" si="93"/>
        <v>0</v>
      </c>
    </row>
    <row r="711" spans="12:20">
      <c r="L711">
        <f t="shared" si="94"/>
        <v>1.6579999999999275</v>
      </c>
      <c r="M711">
        <f t="shared" si="89"/>
        <v>1.4399575594756242</v>
      </c>
      <c r="N711">
        <f t="shared" si="90"/>
        <v>8.1647991421131341</v>
      </c>
      <c r="O711">
        <f t="shared" si="95"/>
        <v>-12.804303204995588</v>
      </c>
      <c r="P711">
        <f t="shared" si="96"/>
        <v>18.596908084371822</v>
      </c>
      <c r="R711">
        <f t="shared" si="91"/>
        <v>0</v>
      </c>
      <c r="S711">
        <f t="shared" si="92"/>
        <v>0</v>
      </c>
      <c r="T711">
        <f t="shared" si="93"/>
        <v>0</v>
      </c>
    </row>
    <row r="712" spans="12:20">
      <c r="L712">
        <f t="shared" si="94"/>
        <v>1.6589999999999274</v>
      </c>
      <c r="M712">
        <f t="shared" si="89"/>
        <v>1.4408260501628833</v>
      </c>
      <c r="N712">
        <f t="shared" si="90"/>
        <v>8.1536857376475904</v>
      </c>
      <c r="O712">
        <f t="shared" si="95"/>
        <v>-12.788154274807729</v>
      </c>
      <c r="P712">
        <f t="shared" si="96"/>
        <v>18.591462191248013</v>
      </c>
      <c r="R712">
        <f t="shared" si="91"/>
        <v>0</v>
      </c>
      <c r="S712">
        <f t="shared" si="92"/>
        <v>0</v>
      </c>
      <c r="T712">
        <f t="shared" si="93"/>
        <v>0</v>
      </c>
    </row>
    <row r="713" spans="12:20">
      <c r="L713">
        <f t="shared" si="94"/>
        <v>1.6599999999999273</v>
      </c>
      <c r="M713">
        <f t="shared" si="89"/>
        <v>1.4416945408501423</v>
      </c>
      <c r="N713">
        <f t="shared" si="90"/>
        <v>8.1425863563233296</v>
      </c>
      <c r="O713">
        <f t="shared" si="95"/>
        <v>-12.772010181444333</v>
      </c>
      <c r="P713">
        <f t="shared" si="96"/>
        <v>18.585771461257</v>
      </c>
      <c r="R713">
        <f t="shared" si="91"/>
        <v>0</v>
      </c>
      <c r="S713">
        <f t="shared" si="92"/>
        <v>0</v>
      </c>
      <c r="T713">
        <f t="shared" si="93"/>
        <v>0</v>
      </c>
    </row>
    <row r="714" spans="12:20">
      <c r="L714">
        <f t="shared" si="94"/>
        <v>1.6609999999999272</v>
      </c>
      <c r="M714">
        <f t="shared" si="89"/>
        <v>1.4425630315374014</v>
      </c>
      <c r="N714">
        <f t="shared" si="90"/>
        <v>8.1315009938472667</v>
      </c>
      <c r="O714">
        <f t="shared" si="95"/>
        <v>-12.755871135948476</v>
      </c>
      <c r="P714">
        <f t="shared" si="96"/>
        <v>18.579839542025596</v>
      </c>
      <c r="R714">
        <f t="shared" si="91"/>
        <v>0</v>
      </c>
      <c r="S714">
        <f t="shared" si="92"/>
        <v>0</v>
      </c>
      <c r="T714">
        <f t="shared" si="93"/>
        <v>0</v>
      </c>
    </row>
    <row r="715" spans="12:20">
      <c r="L715">
        <f t="shared" si="94"/>
        <v>1.6619999999999271</v>
      </c>
      <c r="M715">
        <f t="shared" si="89"/>
        <v>1.4434315222246605</v>
      </c>
      <c r="N715">
        <f t="shared" si="90"/>
        <v>8.1204296457444318</v>
      </c>
      <c r="O715">
        <f t="shared" si="95"/>
        <v>-12.739737346218297</v>
      </c>
      <c r="P715">
        <f t="shared" si="96"/>
        <v>18.573670030774252</v>
      </c>
      <c r="R715">
        <f t="shared" si="91"/>
        <v>0</v>
      </c>
      <c r="S715">
        <f t="shared" si="92"/>
        <v>0</v>
      </c>
      <c r="T715">
        <f t="shared" si="93"/>
        <v>0</v>
      </c>
    </row>
    <row r="716" spans="12:20">
      <c r="L716">
        <f t="shared" si="94"/>
        <v>1.662999999999927</v>
      </c>
      <c r="M716">
        <f t="shared" si="89"/>
        <v>1.4443000129119195</v>
      </c>
      <c r="N716">
        <f t="shared" si="90"/>
        <v>8.1093723073606334</v>
      </c>
      <c r="O716">
        <f t="shared" si="95"/>
        <v>-12.723609017048577</v>
      </c>
      <c r="P716">
        <f t="shared" si="96"/>
        <v>18.567266477009856</v>
      </c>
      <c r="R716">
        <f t="shared" si="91"/>
        <v>0</v>
      </c>
      <c r="S716">
        <f t="shared" si="92"/>
        <v>0</v>
      </c>
      <c r="T716">
        <f t="shared" si="93"/>
        <v>0</v>
      </c>
    </row>
    <row r="717" spans="12:20">
      <c r="L717">
        <f t="shared" si="94"/>
        <v>1.6639999999999269</v>
      </c>
      <c r="M717">
        <f t="shared" si="89"/>
        <v>1.4451685035991786</v>
      </c>
      <c r="N717">
        <f t="shared" si="90"/>
        <v>8.0983289738651685</v>
      </c>
      <c r="O717">
        <f t="shared" si="95"/>
        <v>-12.707486350172017</v>
      </c>
      <c r="P717">
        <f t="shared" si="96"/>
        <v>18.5606323788348</v>
      </c>
      <c r="R717">
        <f t="shared" si="91"/>
        <v>0</v>
      </c>
      <c r="S717">
        <f t="shared" si="92"/>
        <v>0</v>
      </c>
      <c r="T717">
        <f t="shared" si="93"/>
        <v>0</v>
      </c>
    </row>
    <row r="718" spans="12:20">
      <c r="L718">
        <f t="shared" si="94"/>
        <v>1.6649999999999268</v>
      </c>
      <c r="M718">
        <f t="shared" si="89"/>
        <v>1.4460369942864377</v>
      </c>
      <c r="N718">
        <f t="shared" si="90"/>
        <v>8.0872996402534394</v>
      </c>
      <c r="O718">
        <f t="shared" si="95"/>
        <v>-12.69136954430726</v>
      </c>
      <c r="P718">
        <f t="shared" si="96"/>
        <v>18.553771190390986</v>
      </c>
      <c r="R718">
        <f t="shared" si="91"/>
        <v>0</v>
      </c>
      <c r="S718">
        <f t="shared" si="92"/>
        <v>0</v>
      </c>
      <c r="T718">
        <f t="shared" si="93"/>
        <v>0</v>
      </c>
    </row>
    <row r="719" spans="12:20">
      <c r="L719">
        <f t="shared" si="94"/>
        <v>1.6659999999999267</v>
      </c>
      <c r="M719">
        <f t="shared" si="89"/>
        <v>1.4469054849736966</v>
      </c>
      <c r="N719">
        <f t="shared" si="90"/>
        <v>8.0762843013495811</v>
      </c>
      <c r="O719">
        <f t="shared" si="95"/>
        <v>-12.675258795187238</v>
      </c>
      <c r="P719">
        <f t="shared" si="96"/>
        <v>18.54668631516148</v>
      </c>
      <c r="R719">
        <f t="shared" si="91"/>
        <v>0</v>
      </c>
      <c r="S719">
        <f t="shared" si="92"/>
        <v>0</v>
      </c>
      <c r="T719">
        <f t="shared" si="93"/>
        <v>0</v>
      </c>
    </row>
    <row r="720" spans="12:20">
      <c r="L720">
        <f t="shared" si="94"/>
        <v>1.6669999999999265</v>
      </c>
      <c r="M720">
        <f t="shared" si="89"/>
        <v>1.4477739756609558</v>
      </c>
      <c r="N720">
        <f t="shared" si="90"/>
        <v>8.065282951809003</v>
      </c>
      <c r="O720">
        <f t="shared" si="95"/>
        <v>-12.659154295618796</v>
      </c>
      <c r="P720">
        <f t="shared" si="96"/>
        <v>18.53938110172426</v>
      </c>
      <c r="R720">
        <f t="shared" si="91"/>
        <v>0</v>
      </c>
      <c r="S720">
        <f t="shared" si="92"/>
        <v>0</v>
      </c>
      <c r="T720">
        <f t="shared" si="93"/>
        <v>0</v>
      </c>
    </row>
    <row r="721" spans="12:20">
      <c r="L721">
        <f t="shared" si="94"/>
        <v>1.6679999999999264</v>
      </c>
      <c r="M721">
        <f t="shared" si="89"/>
        <v>1.4486424663482149</v>
      </c>
      <c r="N721">
        <f t="shared" si="90"/>
        <v>8.0542955861209382</v>
      </c>
      <c r="O721">
        <f t="shared" si="95"/>
        <v>-12.643056235518447</v>
      </c>
      <c r="P721">
        <f t="shared" si="96"/>
        <v>18.531858864672934</v>
      </c>
      <c r="R721">
        <f t="shared" si="91"/>
        <v>0</v>
      </c>
      <c r="S721">
        <f t="shared" si="92"/>
        <v>0</v>
      </c>
      <c r="T721">
        <f t="shared" si="93"/>
        <v>0</v>
      </c>
    </row>
    <row r="722" spans="12:20">
      <c r="L722">
        <f t="shared" si="94"/>
        <v>1.6689999999999263</v>
      </c>
      <c r="M722">
        <f t="shared" si="89"/>
        <v>1.4495109570354738</v>
      </c>
      <c r="N722">
        <f t="shared" si="90"/>
        <v>8.0433221986109231</v>
      </c>
      <c r="O722">
        <f t="shared" si="95"/>
        <v>-12.626964801935662</v>
      </c>
      <c r="P722">
        <f t="shared" si="96"/>
        <v>18.524122876187043</v>
      </c>
      <c r="R722">
        <f t="shared" si="91"/>
        <v>0</v>
      </c>
      <c r="S722">
        <f t="shared" si="92"/>
        <v>0</v>
      </c>
      <c r="T722">
        <f t="shared" si="93"/>
        <v>0</v>
      </c>
    </row>
    <row r="723" spans="12:20">
      <c r="L723">
        <f t="shared" si="94"/>
        <v>1.6699999999999262</v>
      </c>
      <c r="M723">
        <f t="shared" si="89"/>
        <v>1.450379447722733</v>
      </c>
      <c r="N723">
        <f t="shared" si="90"/>
        <v>8.0323627834432809</v>
      </c>
      <c r="O723">
        <f t="shared" si="95"/>
        <v>-12.610880179103226</v>
      </c>
      <c r="P723">
        <f t="shared" si="96"/>
        <v>18.516176348862331</v>
      </c>
      <c r="R723">
        <f t="shared" si="91"/>
        <v>0</v>
      </c>
      <c r="S723">
        <f t="shared" si="92"/>
        <v>0</v>
      </c>
      <c r="T723">
        <f t="shared" si="93"/>
        <v>0</v>
      </c>
    </row>
    <row r="724" spans="12:20">
      <c r="L724">
        <f t="shared" si="94"/>
        <v>1.6709999999999261</v>
      </c>
      <c r="M724">
        <f t="shared" si="89"/>
        <v>1.4512479384099921</v>
      </c>
      <c r="N724">
        <f t="shared" si="90"/>
        <v>8.0214173346235391</v>
      </c>
      <c r="O724">
        <f t="shared" si="95"/>
        <v>-12.594802548490392</v>
      </c>
      <c r="P724">
        <f t="shared" si="96"/>
        <v>18.508022455682408</v>
      </c>
      <c r="R724">
        <f t="shared" si="91"/>
        <v>0</v>
      </c>
      <c r="S724">
        <f t="shared" si="92"/>
        <v>0</v>
      </c>
      <c r="T724">
        <f t="shared" si="93"/>
        <v>0</v>
      </c>
    </row>
    <row r="725" spans="12:20">
      <c r="L725">
        <f t="shared" si="94"/>
        <v>1.671999999999926</v>
      </c>
      <c r="M725">
        <f t="shared" si="89"/>
        <v>1.452116429097251</v>
      </c>
      <c r="N725">
        <f t="shared" si="90"/>
        <v>8.0104858460008206</v>
      </c>
      <c r="O725">
        <f t="shared" si="95"/>
        <v>-12.578732088818544</v>
      </c>
      <c r="P725">
        <f t="shared" si="96"/>
        <v>18.499664332223833</v>
      </c>
      <c r="R725">
        <f t="shared" si="91"/>
        <v>0</v>
      </c>
      <c r="S725">
        <f t="shared" si="92"/>
        <v>0</v>
      </c>
      <c r="T725">
        <f t="shared" si="93"/>
        <v>0</v>
      </c>
    </row>
    <row r="726" spans="12:20">
      <c r="L726">
        <f t="shared" si="94"/>
        <v>1.6729999999999259</v>
      </c>
      <c r="M726">
        <f t="shared" si="89"/>
        <v>1.4529849197845102</v>
      </c>
      <c r="N726">
        <f t="shared" si="90"/>
        <v>7.9995683112702087</v>
      </c>
      <c r="O726">
        <f t="shared" si="95"/>
        <v>-12.562668976110483</v>
      </c>
      <c r="P726">
        <f t="shared" si="96"/>
        <v>18.491105067170658</v>
      </c>
      <c r="R726">
        <f t="shared" si="91"/>
        <v>0</v>
      </c>
      <c r="S726">
        <f t="shared" si="92"/>
        <v>0</v>
      </c>
      <c r="T726">
        <f t="shared" si="93"/>
        <v>0</v>
      </c>
    </row>
    <row r="727" spans="12:20">
      <c r="L727">
        <f t="shared" si="94"/>
        <v>1.6739999999999258</v>
      </c>
      <c r="M727">
        <f t="shared" si="89"/>
        <v>1.4538534104717693</v>
      </c>
      <c r="N727">
        <f t="shared" si="90"/>
        <v>7.9886647239750781</v>
      </c>
      <c r="O727">
        <f t="shared" si="95"/>
        <v>-12.546613383722608</v>
      </c>
      <c r="P727">
        <f t="shared" si="96"/>
        <v>18.482347706028776</v>
      </c>
      <c r="R727">
        <f t="shared" si="91"/>
        <v>0</v>
      </c>
      <c r="S727">
        <f t="shared" si="92"/>
        <v>0</v>
      </c>
      <c r="T727">
        <f t="shared" si="93"/>
        <v>0</v>
      </c>
    </row>
    <row r="728" spans="12:20">
      <c r="L728">
        <f t="shared" si="94"/>
        <v>1.6749999999999257</v>
      </c>
      <c r="M728">
        <f t="shared" si="89"/>
        <v>1.4547219011590282</v>
      </c>
      <c r="N728">
        <f t="shared" si="90"/>
        <v>7.9777750775094036</v>
      </c>
      <c r="O728">
        <f t="shared" si="95"/>
        <v>-12.530565482387745</v>
      </c>
      <c r="P728">
        <f t="shared" si="96"/>
        <v>18.473395251892072</v>
      </c>
      <c r="R728">
        <f t="shared" si="91"/>
        <v>0</v>
      </c>
      <c r="S728">
        <f t="shared" si="92"/>
        <v>0</v>
      </c>
      <c r="T728">
        <f t="shared" si="93"/>
        <v>0</v>
      </c>
    </row>
    <row r="729" spans="12:20">
      <c r="L729">
        <f t="shared" si="94"/>
        <v>1.6759999999999255</v>
      </c>
      <c r="M729">
        <f t="shared" si="89"/>
        <v>1.4555903918462874</v>
      </c>
      <c r="N729">
        <f t="shared" si="90"/>
        <v>7.9668993651199917</v>
      </c>
      <c r="O729">
        <f t="shared" si="95"/>
        <v>-12.514525440245961</v>
      </c>
      <c r="P729">
        <f t="shared" si="96"/>
        <v>18.464250670118926</v>
      </c>
      <c r="R729">
        <f t="shared" si="91"/>
        <v>0</v>
      </c>
      <c r="S729">
        <f t="shared" si="92"/>
        <v>0</v>
      </c>
      <c r="T729">
        <f t="shared" si="93"/>
        <v>0</v>
      </c>
    </row>
    <row r="730" spans="12:20">
      <c r="L730">
        <f t="shared" si="94"/>
        <v>1.6769999999999254</v>
      </c>
      <c r="M730">
        <f t="shared" si="89"/>
        <v>1.4564588825335465</v>
      </c>
      <c r="N730">
        <f t="shared" si="90"/>
        <v>7.9560375799087613</v>
      </c>
      <c r="O730">
        <f t="shared" si="95"/>
        <v>-12.498493422879312</v>
      </c>
      <c r="P730">
        <f t="shared" si="96"/>
        <v>18.45491688138824</v>
      </c>
      <c r="R730">
        <f t="shared" si="91"/>
        <v>0</v>
      </c>
      <c r="S730">
        <f t="shared" si="92"/>
        <v>0</v>
      </c>
      <c r="T730">
        <f t="shared" si="93"/>
        <v>0</v>
      </c>
    </row>
    <row r="731" spans="12:20">
      <c r="L731">
        <f t="shared" si="94"/>
        <v>1.6779999999999253</v>
      </c>
      <c r="M731">
        <f t="shared" si="89"/>
        <v>1.4573273732208054</v>
      </c>
      <c r="N731">
        <f t="shared" si="90"/>
        <v>7.945189714834914</v>
      </c>
      <c r="O731">
        <f t="shared" si="95"/>
        <v>-12.482469593354711</v>
      </c>
      <c r="P731">
        <f t="shared" si="96"/>
        <v>18.445396767204723</v>
      </c>
      <c r="R731">
        <f t="shared" si="91"/>
        <v>0</v>
      </c>
      <c r="S731">
        <f t="shared" si="92"/>
        <v>0</v>
      </c>
      <c r="T731">
        <f t="shared" si="93"/>
        <v>0</v>
      </c>
    </row>
    <row r="732" spans="12:20">
      <c r="L732">
        <f t="shared" si="94"/>
        <v>1.6789999999999252</v>
      </c>
      <c r="M732">
        <f t="shared" si="89"/>
        <v>1.4581958639080645</v>
      </c>
      <c r="N732">
        <f t="shared" si="90"/>
        <v>7.9343557627171162</v>
      </c>
      <c r="O732">
        <f t="shared" si="95"/>
        <v>-12.466454112249082</v>
      </c>
      <c r="P732">
        <f t="shared" si="96"/>
        <v>18.43569317166174</v>
      </c>
      <c r="R732">
        <f t="shared" si="91"/>
        <v>0</v>
      </c>
      <c r="S732">
        <f t="shared" si="92"/>
        <v>0</v>
      </c>
      <c r="T732">
        <f t="shared" si="93"/>
        <v>0</v>
      </c>
    </row>
    <row r="733" spans="12:20">
      <c r="L733">
        <f t="shared" si="94"/>
        <v>1.6799999999999251</v>
      </c>
      <c r="M733">
        <f t="shared" si="89"/>
        <v>1.4590643545953237</v>
      </c>
      <c r="N733">
        <f t="shared" si="90"/>
        <v>7.9235357162356506</v>
      </c>
      <c r="O733">
        <f t="shared" si="95"/>
        <v>-12.450447137689201</v>
      </c>
      <c r="P733">
        <f t="shared" si="96"/>
        <v>18.425808900029999</v>
      </c>
      <c r="R733">
        <f t="shared" si="91"/>
        <v>0</v>
      </c>
      <c r="S733">
        <f t="shared" si="92"/>
        <v>0</v>
      </c>
      <c r="T733">
        <f t="shared" si="93"/>
        <v>0</v>
      </c>
    </row>
    <row r="734" spans="12:20">
      <c r="L734">
        <f t="shared" si="94"/>
        <v>1.680999999999925</v>
      </c>
      <c r="M734">
        <f t="shared" si="89"/>
        <v>1.4599328452825826</v>
      </c>
      <c r="N734">
        <f t="shared" si="90"/>
        <v>7.9127295679345284</v>
      </c>
      <c r="O734">
        <f t="shared" si="95"/>
        <v>-12.434448825379301</v>
      </c>
      <c r="P734">
        <f t="shared" si="96"/>
        <v>18.415746716640907</v>
      </c>
      <c r="R734">
        <f t="shared" si="91"/>
        <v>0</v>
      </c>
      <c r="S734">
        <f t="shared" si="92"/>
        <v>0</v>
      </c>
      <c r="T734">
        <f t="shared" si="93"/>
        <v>0</v>
      </c>
    </row>
    <row r="735" spans="12:20">
      <c r="L735">
        <f t="shared" si="94"/>
        <v>1.6819999999999249</v>
      </c>
      <c r="M735">
        <f t="shared" si="89"/>
        <v>1.4608013359698417</v>
      </c>
      <c r="N735">
        <f t="shared" si="90"/>
        <v>7.9019373102235688</v>
      </c>
      <c r="O735">
        <f t="shared" si="95"/>
        <v>-12.418459328644554</v>
      </c>
      <c r="P735">
        <f t="shared" si="96"/>
        <v>18.405509343145724</v>
      </c>
      <c r="R735">
        <f t="shared" si="91"/>
        <v>0</v>
      </c>
      <c r="S735">
        <f t="shared" si="92"/>
        <v>0</v>
      </c>
      <c r="T735">
        <f t="shared" si="93"/>
        <v>0</v>
      </c>
    </row>
    <row r="736" spans="12:20">
      <c r="L736">
        <f t="shared" si="94"/>
        <v>1.6829999999999248</v>
      </c>
      <c r="M736">
        <f t="shared" si="89"/>
        <v>1.4616698266571009</v>
      </c>
      <c r="N736">
        <f t="shared" si="90"/>
        <v>7.8911589353804601</v>
      </c>
      <c r="O736">
        <f t="shared" si="95"/>
        <v>-12.402478798461734</v>
      </c>
      <c r="P736">
        <f t="shared" si="96"/>
        <v>18.395099473234808</v>
      </c>
      <c r="R736">
        <f t="shared" si="91"/>
        <v>0</v>
      </c>
      <c r="S736">
        <f t="shared" si="92"/>
        <v>0</v>
      </c>
      <c r="T736">
        <f t="shared" si="93"/>
        <v>0</v>
      </c>
    </row>
    <row r="737" spans="12:20">
      <c r="L737">
        <f t="shared" si="94"/>
        <v>1.6839999999999247</v>
      </c>
      <c r="M737">
        <f t="shared" si="89"/>
        <v>1.4625383173443598</v>
      </c>
      <c r="N737">
        <f t="shared" si="90"/>
        <v>7.8803944355527857</v>
      </c>
      <c r="O737">
        <f t="shared" si="95"/>
        <v>-12.386507383477138</v>
      </c>
      <c r="P737">
        <f t="shared" si="96"/>
        <v>18.384519766723844</v>
      </c>
      <c r="R737">
        <f t="shared" si="91"/>
        <v>0</v>
      </c>
      <c r="S737">
        <f t="shared" si="92"/>
        <v>0</v>
      </c>
      <c r="T737">
        <f t="shared" si="93"/>
        <v>0</v>
      </c>
    </row>
    <row r="738" spans="12:20">
      <c r="L738">
        <f t="shared" si="94"/>
        <v>1.6849999999999246</v>
      </c>
      <c r="M738">
        <f t="shared" si="89"/>
        <v>1.4634068080316189</v>
      </c>
      <c r="N738">
        <f t="shared" si="90"/>
        <v>7.8696438027600299</v>
      </c>
      <c r="O738">
        <f t="shared" si="95"/>
        <v>-12.370545230047476</v>
      </c>
      <c r="P738">
        <f t="shared" si="96"/>
        <v>18.373772834595975</v>
      </c>
      <c r="R738">
        <f t="shared" si="91"/>
        <v>0</v>
      </c>
      <c r="S738">
        <f t="shared" si="92"/>
        <v>0</v>
      </c>
      <c r="T738">
        <f t="shared" si="93"/>
        <v>0</v>
      </c>
    </row>
    <row r="739" spans="12:20">
      <c r="L739">
        <f t="shared" si="94"/>
        <v>1.6859999999999244</v>
      </c>
      <c r="M739">
        <f t="shared" si="89"/>
        <v>1.4642752987188781</v>
      </c>
      <c r="N739">
        <f t="shared" si="90"/>
        <v>7.8589070288955574</v>
      </c>
      <c r="O739">
        <f t="shared" si="95"/>
        <v>-12.354592482283815</v>
      </c>
      <c r="P739">
        <f t="shared" si="96"/>
        <v>18.362861254547372</v>
      </c>
      <c r="R739">
        <f t="shared" si="91"/>
        <v>0</v>
      </c>
      <c r="S739">
        <f t="shared" si="92"/>
        <v>0</v>
      </c>
      <c r="T739">
        <f t="shared" si="93"/>
        <v>0</v>
      </c>
    </row>
    <row r="740" spans="12:20">
      <c r="L740">
        <f t="shared" si="94"/>
        <v>1.6869999999999243</v>
      </c>
      <c r="M740">
        <f t="shared" si="89"/>
        <v>1.465143789406137</v>
      </c>
      <c r="N740">
        <f t="shared" si="90"/>
        <v>7.8481841057285422</v>
      </c>
      <c r="O740">
        <f t="shared" si="95"/>
        <v>-12.338649282065468</v>
      </c>
      <c r="P740">
        <f t="shared" si="96"/>
        <v>18.351787575988439</v>
      </c>
      <c r="R740">
        <f t="shared" si="91"/>
        <v>0</v>
      </c>
      <c r="S740">
        <f t="shared" si="92"/>
        <v>0</v>
      </c>
      <c r="T740">
        <f t="shared" si="93"/>
        <v>0</v>
      </c>
    </row>
    <row r="741" spans="12:20">
      <c r="L741">
        <f t="shared" si="94"/>
        <v>1.6879999999999242</v>
      </c>
      <c r="M741">
        <f t="shared" si="89"/>
        <v>1.4660122800933961</v>
      </c>
      <c r="N741">
        <f t="shared" si="90"/>
        <v>7.8374750249058991</v>
      </c>
      <c r="O741">
        <f t="shared" si="95"/>
        <v>-12.322715769075211</v>
      </c>
      <c r="P741">
        <f t="shared" si="96"/>
        <v>18.34055431101433</v>
      </c>
      <c r="R741">
        <f t="shared" si="91"/>
        <v>0</v>
      </c>
      <c r="S741">
        <f t="shared" si="92"/>
        <v>0</v>
      </c>
      <c r="T741">
        <f t="shared" si="93"/>
        <v>0</v>
      </c>
    </row>
    <row r="742" spans="12:20">
      <c r="L742">
        <f t="shared" si="94"/>
        <v>1.6889999999999241</v>
      </c>
      <c r="M742">
        <f t="shared" si="89"/>
        <v>1.4668807707806553</v>
      </c>
      <c r="N742">
        <f t="shared" si="90"/>
        <v>7.8267797779541759</v>
      </c>
      <c r="O742">
        <f t="shared" si="95"/>
        <v>-12.306792080828895</v>
      </c>
      <c r="P742">
        <f t="shared" si="96"/>
        <v>18.329163934568545</v>
      </c>
      <c r="R742">
        <f t="shared" si="91"/>
        <v>0</v>
      </c>
      <c r="S742">
        <f t="shared" si="92"/>
        <v>0</v>
      </c>
      <c r="T742">
        <f t="shared" si="93"/>
        <v>0</v>
      </c>
    </row>
    <row r="743" spans="12:20">
      <c r="L743">
        <f t="shared" si="94"/>
        <v>1.689999999999924</v>
      </c>
      <c r="M743">
        <f t="shared" si="89"/>
        <v>1.4677492614679142</v>
      </c>
      <c r="N743">
        <f t="shared" si="90"/>
        <v>7.816098356281433</v>
      </c>
      <c r="O743">
        <f t="shared" si="95"/>
        <v>-12.290878352710378</v>
      </c>
      <c r="P743">
        <f t="shared" si="96"/>
        <v>18.317618888895005</v>
      </c>
      <c r="R743">
        <f t="shared" si="91"/>
        <v>0</v>
      </c>
      <c r="S743">
        <f t="shared" si="92"/>
        <v>0</v>
      </c>
      <c r="T743">
        <f t="shared" si="93"/>
        <v>0</v>
      </c>
    </row>
    <row r="744" spans="12:20">
      <c r="L744">
        <f t="shared" si="94"/>
        <v>1.6909999999999239</v>
      </c>
      <c r="M744">
        <f t="shared" si="89"/>
        <v>1.4686177521551733</v>
      </c>
      <c r="N744">
        <f t="shared" si="90"/>
        <v>7.8054307511790508</v>
      </c>
      <c r="O744">
        <f t="shared" si="95"/>
        <v>-12.274974717993365</v>
      </c>
      <c r="P744">
        <f t="shared" si="96"/>
        <v>18.30592158514019</v>
      </c>
      <c r="R744">
        <f t="shared" si="91"/>
        <v>0</v>
      </c>
      <c r="S744">
        <f t="shared" si="92"/>
        <v>0</v>
      </c>
      <c r="T744">
        <f t="shared" si="93"/>
        <v>0</v>
      </c>
    </row>
    <row r="745" spans="12:20">
      <c r="L745">
        <f t="shared" si="94"/>
        <v>1.6919999999999238</v>
      </c>
      <c r="M745">
        <f t="shared" si="89"/>
        <v>1.4694862428424325</v>
      </c>
      <c r="N745">
        <f t="shared" si="90"/>
        <v>7.7947769538235958</v>
      </c>
      <c r="O745">
        <f t="shared" si="95"/>
        <v>-12.259081307873597</v>
      </c>
      <c r="P745">
        <f t="shared" si="96"/>
        <v>18.294074398442266</v>
      </c>
      <c r="R745">
        <f t="shared" si="91"/>
        <v>0</v>
      </c>
      <c r="S745">
        <f t="shared" si="92"/>
        <v>0</v>
      </c>
      <c r="T745">
        <f t="shared" si="93"/>
        <v>0</v>
      </c>
    </row>
    <row r="746" spans="12:20">
      <c r="L746">
        <f t="shared" si="94"/>
        <v>1.6929999999999237</v>
      </c>
      <c r="M746">
        <f t="shared" si="89"/>
        <v>1.4703547335296914</v>
      </c>
      <c r="N746">
        <f t="shared" si="90"/>
        <v>7.784136955278572</v>
      </c>
      <c r="O746">
        <f t="shared" si="95"/>
        <v>-12.243198251499223</v>
      </c>
      <c r="P746">
        <f t="shared" si="96"/>
        <v>18.282079672711454</v>
      </c>
      <c r="R746">
        <f t="shared" si="91"/>
        <v>0</v>
      </c>
      <c r="S746">
        <f t="shared" si="92"/>
        <v>0</v>
      </c>
      <c r="T746">
        <f t="shared" si="93"/>
        <v>0</v>
      </c>
    </row>
    <row r="747" spans="12:20">
      <c r="L747">
        <f t="shared" si="94"/>
        <v>1.6939999999999236</v>
      </c>
      <c r="M747">
        <f t="shared" si="89"/>
        <v>1.4712232242169505</v>
      </c>
      <c r="N747">
        <f t="shared" si="90"/>
        <v>7.7735107464962097</v>
      </c>
      <c r="O747">
        <f t="shared" si="95"/>
        <v>-12.227325675994642</v>
      </c>
      <c r="P747">
        <f t="shared" si="96"/>
        <v>18.269939719317545</v>
      </c>
      <c r="R747">
        <f t="shared" si="91"/>
        <v>0</v>
      </c>
      <c r="S747">
        <f t="shared" si="92"/>
        <v>0</v>
      </c>
      <c r="T747">
        <f t="shared" si="93"/>
        <v>0</v>
      </c>
    </row>
    <row r="748" spans="12:20">
      <c r="L748">
        <f t="shared" si="94"/>
        <v>1.6949999999999235</v>
      </c>
      <c r="M748">
        <f t="shared" si="89"/>
        <v>1.4720917149042096</v>
      </c>
      <c r="N748">
        <f t="shared" si="90"/>
        <v>7.7628983183192002</v>
      </c>
      <c r="O748">
        <f t="shared" si="95"/>
        <v>-12.211463706493197</v>
      </c>
      <c r="P748">
        <f t="shared" si="96"/>
        <v>18.257656821247021</v>
      </c>
      <c r="R748">
        <f t="shared" si="91"/>
        <v>0</v>
      </c>
      <c r="S748">
        <f t="shared" si="92"/>
        <v>0</v>
      </c>
      <c r="T748">
        <f t="shared" si="93"/>
        <v>0</v>
      </c>
    </row>
    <row r="749" spans="12:20">
      <c r="L749">
        <f t="shared" si="94"/>
        <v>1.6959999999999233</v>
      </c>
      <c r="M749">
        <f t="shared" si="89"/>
        <v>1.4729602055914686</v>
      </c>
      <c r="N749">
        <f t="shared" si="90"/>
        <v>7.7522996614824278</v>
      </c>
      <c r="O749">
        <f t="shared" si="95"/>
        <v>-12.195612466153793</v>
      </c>
      <c r="P749">
        <f t="shared" si="96"/>
        <v>18.245233228199815</v>
      </c>
      <c r="R749">
        <f t="shared" si="91"/>
        <v>0</v>
      </c>
      <c r="S749">
        <f t="shared" si="92"/>
        <v>0</v>
      </c>
      <c r="T749">
        <f t="shared" si="93"/>
        <v>0</v>
      </c>
    </row>
    <row r="750" spans="12:20">
      <c r="L750">
        <f t="shared" si="94"/>
        <v>1.6969999999999232</v>
      </c>
      <c r="M750">
        <f t="shared" si="89"/>
        <v>1.4738286962787277</v>
      </c>
      <c r="N750">
        <f t="shared" si="90"/>
        <v>7.7417147666146509</v>
      </c>
      <c r="O750">
        <f t="shared" si="95"/>
        <v>-12.179772076202076</v>
      </c>
      <c r="P750">
        <f t="shared" si="96"/>
        <v>18.232671153536195</v>
      </c>
      <c r="R750">
        <f t="shared" si="91"/>
        <v>0</v>
      </c>
      <c r="S750">
        <f t="shared" si="92"/>
        <v>0</v>
      </c>
      <c r="T750">
        <f t="shared" si="93"/>
        <v>0</v>
      </c>
    </row>
    <row r="751" spans="12:20">
      <c r="L751">
        <f t="shared" si="94"/>
        <v>1.6979999999999231</v>
      </c>
      <c r="M751">
        <f t="shared" si="89"/>
        <v>1.4746971869659868</v>
      </c>
      <c r="N751">
        <f t="shared" si="90"/>
        <v>7.731143624240187</v>
      </c>
      <c r="O751">
        <f t="shared" si="95"/>
        <v>-12.163942655952384</v>
      </c>
      <c r="P751">
        <f t="shared" si="96"/>
        <v>18.219972788681034</v>
      </c>
      <c r="R751">
        <f t="shared" si="91"/>
        <v>0</v>
      </c>
      <c r="S751">
        <f t="shared" si="92"/>
        <v>0</v>
      </c>
      <c r="T751">
        <f t="shared" si="93"/>
        <v>0</v>
      </c>
    </row>
    <row r="752" spans="12:20">
      <c r="L752">
        <f t="shared" si="94"/>
        <v>1.698999999999923</v>
      </c>
      <c r="M752">
        <f t="shared" si="89"/>
        <v>1.4755656776532458</v>
      </c>
      <c r="N752">
        <f t="shared" si="90"/>
        <v>7.7205862247805559</v>
      </c>
      <c r="O752">
        <f t="shared" si="95"/>
        <v>-12.148124322823911</v>
      </c>
      <c r="P752">
        <f t="shared" si="96"/>
        <v>18.207140297658146</v>
      </c>
      <c r="R752">
        <f t="shared" si="91"/>
        <v>0</v>
      </c>
      <c r="S752">
        <f t="shared" si="92"/>
        <v>0</v>
      </c>
      <c r="T752">
        <f t="shared" si="93"/>
        <v>0</v>
      </c>
    </row>
    <row r="753" spans="12:20">
      <c r="L753">
        <f t="shared" si="94"/>
        <v>1.6999999999999229</v>
      </c>
      <c r="M753">
        <f t="shared" si="89"/>
        <v>1.4764341683405049</v>
      </c>
      <c r="N753">
        <f t="shared" si="90"/>
        <v>7.7100425585561121</v>
      </c>
      <c r="O753">
        <f t="shared" si="95"/>
        <v>-12.132317192372115</v>
      </c>
      <c r="P753">
        <f t="shared" si="96"/>
        <v>18.194175804062017</v>
      </c>
      <c r="R753">
        <f t="shared" si="91"/>
        <v>0</v>
      </c>
      <c r="S753">
        <f t="shared" si="92"/>
        <v>0</v>
      </c>
      <c r="T753">
        <f t="shared" si="93"/>
        <v>0</v>
      </c>
    </row>
    <row r="754" spans="12:20">
      <c r="L754">
        <f t="shared" si="94"/>
        <v>1.7009999999999228</v>
      </c>
      <c r="M754">
        <f t="shared" si="89"/>
        <v>1.477302659027764</v>
      </c>
      <c r="N754">
        <f t="shared" si="90"/>
        <v>7.6995126157876577</v>
      </c>
      <c r="O754">
        <f t="shared" si="95"/>
        <v>-12.116521378327544</v>
      </c>
      <c r="P754">
        <f t="shared" si="96"/>
        <v>18.181081406283269</v>
      </c>
      <c r="R754">
        <f t="shared" si="91"/>
        <v>0</v>
      </c>
      <c r="S754">
        <f t="shared" si="92"/>
        <v>0</v>
      </c>
      <c r="T754">
        <f t="shared" si="93"/>
        <v>0</v>
      </c>
    </row>
    <row r="755" spans="12:20">
      <c r="L755">
        <f t="shared" si="94"/>
        <v>1.7019999999999227</v>
      </c>
      <c r="M755">
        <f t="shared" si="89"/>
        <v>1.4781711497150229</v>
      </c>
      <c r="N755">
        <f t="shared" si="90"/>
        <v>7.6889963865980073</v>
      </c>
      <c r="O755">
        <f t="shared" si="95"/>
        <v>-12.100736992600805</v>
      </c>
      <c r="P755">
        <f t="shared" si="96"/>
        <v>18.167859180903449</v>
      </c>
      <c r="R755">
        <f t="shared" si="91"/>
        <v>0</v>
      </c>
      <c r="S755">
        <f t="shared" si="92"/>
        <v>0</v>
      </c>
      <c r="T755">
        <f t="shared" si="93"/>
        <v>0</v>
      </c>
    </row>
    <row r="756" spans="12:20">
      <c r="L756">
        <f t="shared" si="94"/>
        <v>1.7029999999999226</v>
      </c>
      <c r="M756">
        <f t="shared" si="89"/>
        <v>1.4790396404022821</v>
      </c>
      <c r="N756">
        <f t="shared" si="90"/>
        <v>7.6784938610135685</v>
      </c>
      <c r="O756">
        <f t="shared" si="95"/>
        <v>-12.084964145315448</v>
      </c>
      <c r="P756">
        <f t="shared" si="96"/>
        <v>18.15451117029054</v>
      </c>
      <c r="R756">
        <f t="shared" si="91"/>
        <v>0</v>
      </c>
      <c r="S756">
        <f t="shared" si="92"/>
        <v>0</v>
      </c>
      <c r="T756">
        <f t="shared" si="93"/>
        <v>0</v>
      </c>
    </row>
    <row r="757" spans="12:20">
      <c r="L757">
        <f t="shared" si="94"/>
        <v>1.7039999999999225</v>
      </c>
      <c r="M757">
        <f t="shared" si="89"/>
        <v>1.4799081310895412</v>
      </c>
      <c r="N757">
        <f t="shared" si="90"/>
        <v>7.6680050289658732</v>
      </c>
      <c r="O757">
        <f t="shared" si="95"/>
        <v>-12.069202944834526</v>
      </c>
      <c r="P757">
        <f t="shared" si="96"/>
        <v>18.141039388040561</v>
      </c>
      <c r="R757">
        <f t="shared" si="91"/>
        <v>0</v>
      </c>
      <c r="S757">
        <f t="shared" si="92"/>
        <v>0</v>
      </c>
      <c r="T757">
        <f t="shared" si="93"/>
        <v>0</v>
      </c>
    </row>
    <row r="758" spans="12:20">
      <c r="L758">
        <f t="shared" si="94"/>
        <v>1.7049999999999224</v>
      </c>
      <c r="M758">
        <f t="shared" si="89"/>
        <v>1.4807766217768001</v>
      </c>
      <c r="N758">
        <f t="shared" si="90"/>
        <v>7.6575298802931124</v>
      </c>
      <c r="O758">
        <f t="shared" si="95"/>
        <v>-12.053453497784023</v>
      </c>
      <c r="P758">
        <f t="shared" si="96"/>
        <v>18.127445823294835</v>
      </c>
      <c r="R758">
        <f t="shared" si="91"/>
        <v>0</v>
      </c>
      <c r="S758">
        <f t="shared" si="92"/>
        <v>0</v>
      </c>
      <c r="T758">
        <f t="shared" si="93"/>
        <v>0</v>
      </c>
    </row>
    <row r="759" spans="12:20">
      <c r="L759">
        <f t="shared" si="94"/>
        <v>1.7059999999999222</v>
      </c>
      <c r="M759">
        <f t="shared" si="89"/>
        <v>1.4816451124640593</v>
      </c>
      <c r="N759">
        <f t="shared" si="90"/>
        <v>7.6470684047416029</v>
      </c>
      <c r="O759">
        <f t="shared" si="95"/>
        <v>-12.037715909071878</v>
      </c>
      <c r="P759">
        <f t="shared" si="96"/>
        <v>18.113732440430571</v>
      </c>
      <c r="R759">
        <f t="shared" si="91"/>
        <v>0</v>
      </c>
      <c r="S759">
        <f t="shared" si="92"/>
        <v>0</v>
      </c>
      <c r="T759">
        <f t="shared" si="93"/>
        <v>0</v>
      </c>
    </row>
    <row r="760" spans="12:20">
      <c r="L760">
        <f t="shared" si="94"/>
        <v>1.7069999999999221</v>
      </c>
      <c r="M760">
        <f t="shared" si="89"/>
        <v>1.4825136031513184</v>
      </c>
      <c r="N760">
        <f t="shared" si="90"/>
        <v>7.6366205919673122</v>
      </c>
      <c r="O760">
        <f t="shared" si="95"/>
        <v>-12.021990281911988</v>
      </c>
      <c r="P760">
        <f t="shared" si="96"/>
        <v>18.099901171491034</v>
      </c>
      <c r="R760">
        <f t="shared" si="91"/>
        <v>0</v>
      </c>
      <c r="S760">
        <f t="shared" si="92"/>
        <v>0</v>
      </c>
      <c r="T760">
        <f t="shared" si="93"/>
        <v>0</v>
      </c>
    </row>
    <row r="761" spans="12:20">
      <c r="L761">
        <f t="shared" si="94"/>
        <v>1.707999999999922</v>
      </c>
      <c r="M761">
        <f t="shared" si="89"/>
        <v>1.4833820938385773</v>
      </c>
      <c r="N761">
        <f t="shared" si="90"/>
        <v>7.6261864315372847</v>
      </c>
      <c r="O761">
        <f t="shared" si="95"/>
        <v>-12.00627671785638</v>
      </c>
      <c r="P761">
        <f t="shared" si="96"/>
        <v>18.085953922590146</v>
      </c>
      <c r="R761">
        <f t="shared" si="91"/>
        <v>0</v>
      </c>
      <c r="S761">
        <f t="shared" si="92"/>
        <v>0</v>
      </c>
      <c r="T761">
        <f t="shared" si="93"/>
        <v>0</v>
      </c>
    </row>
    <row r="762" spans="12:20">
      <c r="L762">
        <f t="shared" si="94"/>
        <v>1.7089999999999219</v>
      </c>
      <c r="M762">
        <f t="shared" si="89"/>
        <v>1.4842505845258365</v>
      </c>
      <c r="N762">
        <f t="shared" si="90"/>
        <v>7.615765912931086</v>
      </c>
      <c r="O762">
        <f t="shared" si="95"/>
        <v>-11.990575316808057</v>
      </c>
      <c r="P762">
        <f t="shared" si="96"/>
        <v>18.071892579527333</v>
      </c>
      <c r="R762">
        <f t="shared" si="91"/>
        <v>0</v>
      </c>
      <c r="S762">
        <f t="shared" si="92"/>
        <v>0</v>
      </c>
      <c r="T762">
        <f t="shared" si="93"/>
        <v>0</v>
      </c>
    </row>
    <row r="763" spans="12:20">
      <c r="L763">
        <f t="shared" si="94"/>
        <v>1.7099999999999218</v>
      </c>
      <c r="M763">
        <f t="shared" si="89"/>
        <v>1.4851190752130956</v>
      </c>
      <c r="N763">
        <f t="shared" si="90"/>
        <v>7.6053590255422305</v>
      </c>
      <c r="O763">
        <f t="shared" si="95"/>
        <v>-11.974886177043446</v>
      </c>
      <c r="P763">
        <f t="shared" si="96"/>
        <v>18.057719001033774</v>
      </c>
      <c r="R763">
        <f t="shared" si="91"/>
        <v>0</v>
      </c>
      <c r="S763">
        <f t="shared" si="92"/>
        <v>0</v>
      </c>
      <c r="T763">
        <f t="shared" si="93"/>
        <v>0</v>
      </c>
    </row>
    <row r="764" spans="12:20">
      <c r="L764">
        <f t="shared" si="94"/>
        <v>1.7109999999999217</v>
      </c>
      <c r="M764">
        <f t="shared" si="89"/>
        <v>1.4859875659003545</v>
      </c>
      <c r="N764">
        <f t="shared" si="90"/>
        <v>7.5949657586795878</v>
      </c>
      <c r="O764">
        <f t="shared" si="95"/>
        <v>-11.95920939523698</v>
      </c>
      <c r="P764">
        <f t="shared" si="96"/>
        <v>18.043435013435804</v>
      </c>
      <c r="R764">
        <f t="shared" si="91"/>
        <v>0</v>
      </c>
      <c r="S764">
        <f t="shared" si="92"/>
        <v>0</v>
      </c>
      <c r="T764">
        <f t="shared" si="93"/>
        <v>0</v>
      </c>
    </row>
    <row r="765" spans="12:20">
      <c r="L765">
        <f t="shared" si="94"/>
        <v>1.7119999999999216</v>
      </c>
      <c r="M765">
        <f t="shared" si="89"/>
        <v>1.4868560565876137</v>
      </c>
      <c r="N765">
        <f t="shared" si="90"/>
        <v>7.5845861015687426</v>
      </c>
      <c r="O765">
        <f t="shared" si="95"/>
        <v>-11.943545066492781</v>
      </c>
      <c r="P765">
        <f t="shared" si="96"/>
        <v>18.029042425721208</v>
      </c>
      <c r="R765">
        <f t="shared" si="91"/>
        <v>0</v>
      </c>
      <c r="S765">
        <f t="shared" si="92"/>
        <v>0</v>
      </c>
      <c r="T765">
        <f t="shared" si="93"/>
        <v>0</v>
      </c>
    </row>
    <row r="766" spans="12:20">
      <c r="L766">
        <f t="shared" si="94"/>
        <v>1.7129999999999215</v>
      </c>
      <c r="M766">
        <f t="shared" si="89"/>
        <v>1.4877245472748728</v>
      </c>
      <c r="N766">
        <f t="shared" si="90"/>
        <v>7.5742200433533702</v>
      </c>
      <c r="O766">
        <f t="shared" si="95"/>
        <v>-11.927893284343103</v>
      </c>
      <c r="P766">
        <f t="shared" si="96"/>
        <v>18.01454302301353</v>
      </c>
      <c r="R766">
        <f t="shared" si="91"/>
        <v>0</v>
      </c>
      <c r="S766">
        <f t="shared" si="92"/>
        <v>0</v>
      </c>
      <c r="T766">
        <f t="shared" si="93"/>
        <v>0</v>
      </c>
    </row>
    <row r="767" spans="12:20">
      <c r="L767">
        <f t="shared" si="94"/>
        <v>1.7139999999999214</v>
      </c>
      <c r="M767">
        <f t="shared" si="89"/>
        <v>1.4885930379621317</v>
      </c>
      <c r="N767">
        <f t="shared" si="90"/>
        <v>7.5638675730965996</v>
      </c>
      <c r="O767">
        <f t="shared" si="95"/>
        <v>-11.912254140791353</v>
      </c>
      <c r="P767">
        <f t="shared" si="96"/>
        <v>17.999938559506198</v>
      </c>
      <c r="R767">
        <f t="shared" si="91"/>
        <v>0</v>
      </c>
      <c r="S767">
        <f t="shared" si="92"/>
        <v>0</v>
      </c>
      <c r="T767">
        <f t="shared" si="93"/>
        <v>0</v>
      </c>
    </row>
    <row r="768" spans="12:20">
      <c r="L768">
        <f t="shared" si="94"/>
        <v>1.7149999999999213</v>
      </c>
      <c r="M768">
        <f t="shared" si="89"/>
        <v>1.4894615286493909</v>
      </c>
      <c r="N768">
        <f t="shared" si="90"/>
        <v>7.55352867978229</v>
      </c>
      <c r="O768">
        <f t="shared" si="95"/>
        <v>-11.896627726322771</v>
      </c>
      <c r="P768">
        <f t="shared" si="96"/>
        <v>17.985230771791233</v>
      </c>
      <c r="R768">
        <f t="shared" si="91"/>
        <v>0</v>
      </c>
      <c r="S768">
        <f t="shared" si="92"/>
        <v>0</v>
      </c>
      <c r="T768">
        <f t="shared" si="93"/>
        <v>0</v>
      </c>
    </row>
    <row r="769" spans="12:20">
      <c r="L769">
        <f t="shared" si="94"/>
        <v>1.7159999999999211</v>
      </c>
      <c r="M769">
        <f t="shared" si="89"/>
        <v>1.49033001933665</v>
      </c>
      <c r="N769">
        <f t="shared" si="90"/>
        <v>7.5432033523163993</v>
      </c>
      <c r="O769">
        <f t="shared" si="95"/>
        <v>-11.881014129924338</v>
      </c>
      <c r="P769">
        <f t="shared" si="96"/>
        <v>17.970421369913964</v>
      </c>
      <c r="R769">
        <f t="shared" si="91"/>
        <v>0</v>
      </c>
      <c r="S769">
        <f t="shared" si="92"/>
        <v>0</v>
      </c>
      <c r="T769">
        <f t="shared" si="93"/>
        <v>0</v>
      </c>
    </row>
    <row r="770" spans="12:20">
      <c r="L770">
        <f t="shared" si="94"/>
        <v>1.716999999999921</v>
      </c>
      <c r="M770">
        <f t="shared" si="89"/>
        <v>1.4911985100239089</v>
      </c>
      <c r="N770">
        <f t="shared" si="90"/>
        <v>7.5328915795282256</v>
      </c>
      <c r="O770">
        <f t="shared" si="95"/>
        <v>-11.86541343911099</v>
      </c>
      <c r="P770">
        <f t="shared" si="96"/>
        <v>17.955512041526845</v>
      </c>
      <c r="R770">
        <f t="shared" si="91"/>
        <v>0</v>
      </c>
      <c r="S770">
        <f t="shared" si="92"/>
        <v>0</v>
      </c>
      <c r="T770">
        <f t="shared" si="93"/>
        <v>0</v>
      </c>
    </row>
    <row r="771" spans="12:20">
      <c r="L771">
        <f t="shared" si="94"/>
        <v>1.7179999999999209</v>
      </c>
      <c r="M771">
        <f t="shared" si="89"/>
        <v>1.492067000711168</v>
      </c>
      <c r="N771">
        <f t="shared" si="90"/>
        <v>7.5225933501717073</v>
      </c>
      <c r="O771">
        <f t="shared" si="95"/>
        <v>-11.849825739938272</v>
      </c>
      <c r="P771">
        <f t="shared" si="96"/>
        <v>17.940504452296747</v>
      </c>
      <c r="R771">
        <f t="shared" si="91"/>
        <v>0</v>
      </c>
      <c r="S771">
        <f t="shared" si="92"/>
        <v>0</v>
      </c>
      <c r="T771">
        <f t="shared" si="93"/>
        <v>0</v>
      </c>
    </row>
    <row r="772" spans="12:20">
      <c r="L772">
        <f t="shared" si="94"/>
        <v>1.7189999999999208</v>
      </c>
      <c r="M772">
        <f t="shared" ref="M772:M835" si="97">L772*I$4</f>
        <v>1.4929354913984272</v>
      </c>
      <c r="N772">
        <f t="shared" ref="N772:N835" si="98">4*C$5*((C$6/M772)^(2*C$4)-(C$6/M772)^C$4)+C$7*EXP(-C$8*M772)</f>
        <v>7.5123086529266656</v>
      </c>
      <c r="O772">
        <f t="shared" si="95"/>
        <v>-11.834251117027888</v>
      </c>
      <c r="P772">
        <f t="shared" si="96"/>
        <v>17.925400243080315</v>
      </c>
      <c r="R772">
        <f t="shared" ref="R772:R835" si="99">IF(N772=W$3,M772,0)</f>
        <v>0</v>
      </c>
      <c r="S772">
        <f t="shared" ref="S772:S835" si="100">IF(N772=W$3,P772,0)</f>
        <v>0</v>
      </c>
      <c r="T772">
        <f t="shared" ref="T772:T835" si="101">IF(O772=W$2,M772,0)</f>
        <v>0</v>
      </c>
    </row>
    <row r="773" spans="12:20">
      <c r="L773">
        <f t="shared" ref="L773:L836" si="102">L772+0.001</f>
        <v>1.7199999999999207</v>
      </c>
      <c r="M773">
        <f t="shared" si="97"/>
        <v>1.4938039820856861</v>
      </c>
      <c r="N773">
        <f t="shared" si="98"/>
        <v>7.5020374764000604</v>
      </c>
      <c r="O773">
        <f t="shared" ref="O773:O836" si="103">(N774-N772)/(M774-M772)</f>
        <v>-11.81868965358526</v>
      </c>
      <c r="P773">
        <f t="shared" si="96"/>
        <v>17.910201035282554</v>
      </c>
      <c r="R773">
        <f t="shared" si="99"/>
        <v>0</v>
      </c>
      <c r="S773">
        <f t="shared" si="100"/>
        <v>0</v>
      </c>
      <c r="T773">
        <f t="shared" si="101"/>
        <v>0</v>
      </c>
    </row>
    <row r="774" spans="12:20">
      <c r="L774">
        <f t="shared" si="102"/>
        <v>1.7209999999999206</v>
      </c>
      <c r="M774">
        <f t="shared" si="97"/>
        <v>1.4946724727729452</v>
      </c>
      <c r="N774">
        <f t="shared" si="98"/>
        <v>7.4917798091271788</v>
      </c>
      <c r="O774">
        <f t="shared" si="103"/>
        <v>-11.803141431415728</v>
      </c>
      <c r="P774">
        <f t="shared" ref="P774:P837" si="104">(O775-O773)/(M775-M773)</f>
        <v>17.89490842717748</v>
      </c>
      <c r="R774">
        <f t="shared" si="99"/>
        <v>0</v>
      </c>
      <c r="S774">
        <f t="shared" si="100"/>
        <v>0</v>
      </c>
      <c r="T774">
        <f t="shared" si="101"/>
        <v>0</v>
      </c>
    </row>
    <row r="775" spans="12:20">
      <c r="L775">
        <f t="shared" si="102"/>
        <v>1.7219999999999205</v>
      </c>
      <c r="M775">
        <f t="shared" si="97"/>
        <v>1.4955409634602044</v>
      </c>
      <c r="N775">
        <f t="shared" si="98"/>
        <v>7.4815356395728863</v>
      </c>
      <c r="O775">
        <f t="shared" si="103"/>
        <v>-11.787606530948542</v>
      </c>
      <c r="P775">
        <f t="shared" si="104"/>
        <v>17.8795239924927</v>
      </c>
      <c r="R775">
        <f t="shared" si="99"/>
        <v>0</v>
      </c>
      <c r="S775">
        <f t="shared" si="100"/>
        <v>0</v>
      </c>
      <c r="T775">
        <f t="shared" si="101"/>
        <v>0</v>
      </c>
    </row>
    <row r="776" spans="12:20">
      <c r="L776">
        <f t="shared" si="102"/>
        <v>1.7229999999999204</v>
      </c>
      <c r="M776">
        <f t="shared" si="97"/>
        <v>1.4964094541474633</v>
      </c>
      <c r="N776">
        <f t="shared" si="98"/>
        <v>7.4713049561327738</v>
      </c>
      <c r="O776">
        <f t="shared" si="103"/>
        <v>-11.77208503125552</v>
      </c>
      <c r="P776">
        <f t="shared" si="104"/>
        <v>17.86404928756594</v>
      </c>
      <c r="R776">
        <f t="shared" si="99"/>
        <v>0</v>
      </c>
      <c r="S776">
        <f t="shared" si="100"/>
        <v>0</v>
      </c>
      <c r="T776">
        <f t="shared" si="101"/>
        <v>0</v>
      </c>
    </row>
    <row r="777" spans="12:20">
      <c r="L777">
        <f t="shared" si="102"/>
        <v>1.7239999999999203</v>
      </c>
      <c r="M777">
        <f t="shared" si="97"/>
        <v>1.4972779448347224</v>
      </c>
      <c r="N777">
        <f t="shared" si="98"/>
        <v>7.4610877471343526</v>
      </c>
      <c r="O777">
        <f t="shared" si="103"/>
        <v>-11.756577010062568</v>
      </c>
      <c r="P777">
        <f t="shared" si="104"/>
        <v>17.848485847987739</v>
      </c>
      <c r="R777">
        <f t="shared" si="99"/>
        <v>0</v>
      </c>
      <c r="S777">
        <f t="shared" si="100"/>
        <v>0</v>
      </c>
      <c r="T777">
        <f t="shared" si="101"/>
        <v>0</v>
      </c>
    </row>
    <row r="778" spans="12:20">
      <c r="L778">
        <f t="shared" si="102"/>
        <v>1.7249999999999202</v>
      </c>
      <c r="M778">
        <f t="shared" si="97"/>
        <v>1.4981464355219816</v>
      </c>
      <c r="N778">
        <f t="shared" si="98"/>
        <v>7.4508840008382053</v>
      </c>
      <c r="O778">
        <f t="shared" si="103"/>
        <v>-11.741082543774212</v>
      </c>
      <c r="P778">
        <f t="shared" si="104"/>
        <v>17.832835188010336</v>
      </c>
      <c r="R778">
        <f t="shared" si="99"/>
        <v>0</v>
      </c>
      <c r="S778">
        <f t="shared" si="100"/>
        <v>0</v>
      </c>
      <c r="T778">
        <f t="shared" si="101"/>
        <v>0</v>
      </c>
    </row>
    <row r="779" spans="12:20">
      <c r="L779">
        <f t="shared" si="102"/>
        <v>1.72599999999992</v>
      </c>
      <c r="M779">
        <f t="shared" si="97"/>
        <v>1.4990149262092405</v>
      </c>
      <c r="N779">
        <f t="shared" si="98"/>
        <v>7.4406937054391378</v>
      </c>
      <c r="O779">
        <f t="shared" si="103"/>
        <v>-11.725601707486144</v>
      </c>
      <c r="P779">
        <f t="shared" si="104"/>
        <v>17.817098797728089</v>
      </c>
      <c r="R779">
        <f t="shared" si="99"/>
        <v>0</v>
      </c>
      <c r="S779">
        <f t="shared" si="100"/>
        <v>0</v>
      </c>
      <c r="T779">
        <f t="shared" si="101"/>
        <v>0</v>
      </c>
    </row>
    <row r="780" spans="12:20">
      <c r="L780">
        <f t="shared" si="102"/>
        <v>1.7269999999999199</v>
      </c>
      <c r="M780">
        <f t="shared" si="97"/>
        <v>1.4998834168964996</v>
      </c>
      <c r="N780">
        <f t="shared" si="98"/>
        <v>7.4305168490672848</v>
      </c>
      <c r="O780">
        <f t="shared" si="103"/>
        <v>-11.71013457501461</v>
      </c>
      <c r="P780">
        <f t="shared" si="104"/>
        <v>17.801278150043991</v>
      </c>
      <c r="R780">
        <f t="shared" si="99"/>
        <v>0</v>
      </c>
      <c r="S780">
        <f t="shared" si="100"/>
        <v>0</v>
      </c>
      <c r="T780">
        <f t="shared" si="101"/>
        <v>0</v>
      </c>
    </row>
    <row r="781" spans="12:20">
      <c r="L781">
        <f t="shared" si="102"/>
        <v>1.7279999999999198</v>
      </c>
      <c r="M781">
        <f t="shared" si="97"/>
        <v>1.5007519075837588</v>
      </c>
      <c r="N781">
        <f t="shared" si="98"/>
        <v>7.4203534197892349</v>
      </c>
      <c r="O781">
        <f t="shared" si="103"/>
        <v>-11.694681218896898</v>
      </c>
      <c r="P781">
        <f t="shared" si="104"/>
        <v>17.78537469885438</v>
      </c>
      <c r="R781">
        <f t="shared" si="99"/>
        <v>0</v>
      </c>
      <c r="S781">
        <f t="shared" si="100"/>
        <v>0</v>
      </c>
      <c r="T781">
        <f t="shared" si="101"/>
        <v>0</v>
      </c>
    </row>
    <row r="782" spans="12:20">
      <c r="L782">
        <f t="shared" si="102"/>
        <v>1.7289999999999197</v>
      </c>
      <c r="M782">
        <f t="shared" si="97"/>
        <v>1.5016203982710177</v>
      </c>
      <c r="N782">
        <f t="shared" si="98"/>
        <v>7.4102034056091348</v>
      </c>
      <c r="O782">
        <f t="shared" si="103"/>
        <v>-11.679241710423875</v>
      </c>
      <c r="P782">
        <f t="shared" si="104"/>
        <v>17.769389875367342</v>
      </c>
      <c r="R782">
        <f t="shared" si="99"/>
        <v>0</v>
      </c>
      <c r="S782">
        <f t="shared" si="100"/>
        <v>0</v>
      </c>
      <c r="T782">
        <f t="shared" si="101"/>
        <v>0</v>
      </c>
    </row>
    <row r="783" spans="12:20">
      <c r="L783">
        <f t="shared" si="102"/>
        <v>1.7299999999999196</v>
      </c>
      <c r="M783">
        <f t="shared" si="97"/>
        <v>1.5024888889582768</v>
      </c>
      <c r="N783">
        <f t="shared" si="98"/>
        <v>7.4000667944697343</v>
      </c>
      <c r="O783">
        <f t="shared" si="103"/>
        <v>-11.663816119646835</v>
      </c>
      <c r="P783">
        <f t="shared" si="104"/>
        <v>17.753325097752615</v>
      </c>
      <c r="R783">
        <f t="shared" si="99"/>
        <v>0</v>
      </c>
      <c r="S783">
        <f t="shared" si="100"/>
        <v>0</v>
      </c>
      <c r="T783">
        <f t="shared" si="101"/>
        <v>0</v>
      </c>
    </row>
    <row r="784" spans="12:20">
      <c r="L784">
        <f t="shared" si="102"/>
        <v>1.7309999999999195</v>
      </c>
      <c r="M784">
        <f t="shared" si="97"/>
        <v>1.503357379645536</v>
      </c>
      <c r="N784">
        <f t="shared" si="98"/>
        <v>7.3899435742535022</v>
      </c>
      <c r="O784">
        <f t="shared" si="103"/>
        <v>-11.648404515393311</v>
      </c>
      <c r="P784">
        <f t="shared" si="104"/>
        <v>17.737181758073927</v>
      </c>
      <c r="R784">
        <f t="shared" si="99"/>
        <v>0</v>
      </c>
      <c r="S784">
        <f t="shared" si="100"/>
        <v>0</v>
      </c>
      <c r="T784">
        <f t="shared" si="101"/>
        <v>0</v>
      </c>
    </row>
    <row r="785" spans="12:20">
      <c r="L785">
        <f t="shared" si="102"/>
        <v>1.7319999999999194</v>
      </c>
      <c r="M785">
        <f t="shared" si="97"/>
        <v>1.5042258703327949</v>
      </c>
      <c r="N785">
        <f t="shared" si="98"/>
        <v>7.3798337327836441</v>
      </c>
      <c r="O785">
        <f t="shared" si="103"/>
        <v>-11.633006965296619</v>
      </c>
      <c r="P785">
        <f t="shared" si="104"/>
        <v>17.720961229536663</v>
      </c>
      <c r="R785">
        <f t="shared" si="99"/>
        <v>0</v>
      </c>
      <c r="S785">
        <f t="shared" si="100"/>
        <v>0</v>
      </c>
      <c r="T785">
        <f t="shared" si="101"/>
        <v>0</v>
      </c>
    </row>
    <row r="786" spans="12:20">
      <c r="L786">
        <f t="shared" si="102"/>
        <v>1.7329999999999193</v>
      </c>
      <c r="M786">
        <f t="shared" si="97"/>
        <v>1.505094361020054</v>
      </c>
      <c r="N786">
        <f t="shared" si="98"/>
        <v>7.3697372578251432</v>
      </c>
      <c r="O786">
        <f t="shared" si="103"/>
        <v>-11.61762353579905</v>
      </c>
      <c r="P786">
        <f t="shared" si="104"/>
        <v>17.704664873516649</v>
      </c>
      <c r="R786">
        <f t="shared" si="99"/>
        <v>0</v>
      </c>
      <c r="S786">
        <f t="shared" si="100"/>
        <v>0</v>
      </c>
      <c r="T786">
        <f t="shared" si="101"/>
        <v>0</v>
      </c>
    </row>
    <row r="787" spans="12:20">
      <c r="L787">
        <f t="shared" si="102"/>
        <v>1.7339999999999192</v>
      </c>
      <c r="M787">
        <f t="shared" si="97"/>
        <v>1.5059628517073131</v>
      </c>
      <c r="N787">
        <f t="shared" si="98"/>
        <v>7.359654137085796</v>
      </c>
      <c r="O787">
        <f t="shared" si="103"/>
        <v>-11.602254292169233</v>
      </c>
      <c r="P787">
        <f t="shared" si="104"/>
        <v>17.688294028195209</v>
      </c>
      <c r="R787">
        <f t="shared" si="99"/>
        <v>0</v>
      </c>
      <c r="S787">
        <f t="shared" si="100"/>
        <v>0</v>
      </c>
      <c r="T787">
        <f t="shared" si="101"/>
        <v>0</v>
      </c>
    </row>
    <row r="788" spans="12:20">
      <c r="L788">
        <f t="shared" si="102"/>
        <v>1.7349999999999191</v>
      </c>
      <c r="M788">
        <f t="shared" si="97"/>
        <v>1.5068313423945721</v>
      </c>
      <c r="N788">
        <f t="shared" si="98"/>
        <v>7.3495843582172231</v>
      </c>
      <c r="O788">
        <f t="shared" si="103"/>
        <v>-11.586899298525076</v>
      </c>
      <c r="P788">
        <f t="shared" si="104"/>
        <v>17.671850013189893</v>
      </c>
      <c r="R788">
        <f t="shared" si="99"/>
        <v>0</v>
      </c>
      <c r="S788">
        <f t="shared" si="100"/>
        <v>0</v>
      </c>
      <c r="T788">
        <f t="shared" si="101"/>
        <v>0</v>
      </c>
    </row>
    <row r="789" spans="12:20">
      <c r="L789">
        <f t="shared" si="102"/>
        <v>1.7359999999999189</v>
      </c>
      <c r="M789">
        <f t="shared" si="97"/>
        <v>1.5076998330818312</v>
      </c>
      <c r="N789">
        <f t="shared" si="98"/>
        <v>7.3395279088158416</v>
      </c>
      <c r="O789">
        <f t="shared" si="103"/>
        <v>-11.571558617843046</v>
      </c>
      <c r="P789">
        <f t="shared" si="104"/>
        <v>17.655334132786045</v>
      </c>
      <c r="R789">
        <f t="shared" si="99"/>
        <v>0</v>
      </c>
      <c r="S789">
        <f t="shared" si="100"/>
        <v>0</v>
      </c>
      <c r="T789">
        <f t="shared" si="101"/>
        <v>0</v>
      </c>
    </row>
    <row r="790" spans="12:20">
      <c r="L790">
        <f t="shared" si="102"/>
        <v>1.7369999999999188</v>
      </c>
      <c r="M790">
        <f t="shared" si="97"/>
        <v>1.5085683237690903</v>
      </c>
      <c r="N790">
        <f t="shared" si="98"/>
        <v>7.3294847764238833</v>
      </c>
      <c r="O790">
        <f t="shared" si="103"/>
        <v>-11.556232311975529</v>
      </c>
      <c r="P790">
        <f t="shared" si="104"/>
        <v>17.638747671579157</v>
      </c>
      <c r="R790">
        <f t="shared" si="99"/>
        <v>0</v>
      </c>
      <c r="S790">
        <f t="shared" si="100"/>
        <v>0</v>
      </c>
      <c r="T790">
        <f t="shared" si="101"/>
        <v>0</v>
      </c>
    </row>
    <row r="791" spans="12:20">
      <c r="L791">
        <f t="shared" si="102"/>
        <v>1.7379999999999187</v>
      </c>
      <c r="M791">
        <f t="shared" si="97"/>
        <v>1.5094368144563493</v>
      </c>
      <c r="N791">
        <f t="shared" si="98"/>
        <v>7.3194549485303364</v>
      </c>
      <c r="O791">
        <f t="shared" si="103"/>
        <v>-11.540920441667689</v>
      </c>
      <c r="P791">
        <f t="shared" si="104"/>
        <v>17.622091897364083</v>
      </c>
      <c r="R791">
        <f t="shared" si="99"/>
        <v>0</v>
      </c>
      <c r="S791">
        <f t="shared" si="100"/>
        <v>0</v>
      </c>
      <c r="T791">
        <f t="shared" si="101"/>
        <v>0</v>
      </c>
    </row>
    <row r="792" spans="12:20">
      <c r="L792">
        <f t="shared" si="102"/>
        <v>1.7389999999999186</v>
      </c>
      <c r="M792">
        <f t="shared" si="97"/>
        <v>1.5103053051436084</v>
      </c>
      <c r="N792">
        <f t="shared" si="98"/>
        <v>7.3094384125719118</v>
      </c>
      <c r="O792">
        <f t="shared" si="103"/>
        <v>-11.525623066569763</v>
      </c>
      <c r="P792">
        <f t="shared" si="104"/>
        <v>17.605368062047102</v>
      </c>
      <c r="R792">
        <f t="shared" si="99"/>
        <v>0</v>
      </c>
      <c r="S792">
        <f t="shared" si="100"/>
        <v>0</v>
      </c>
      <c r="T792">
        <f t="shared" si="101"/>
        <v>0</v>
      </c>
    </row>
    <row r="793" spans="12:20">
      <c r="L793">
        <f t="shared" si="102"/>
        <v>1.7399999999999185</v>
      </c>
      <c r="M793">
        <f t="shared" si="97"/>
        <v>1.5111737958308675</v>
      </c>
      <c r="N793">
        <f t="shared" si="98"/>
        <v>7.2994351559339865</v>
      </c>
      <c r="O793">
        <f t="shared" si="103"/>
        <v>-11.510340245252374</v>
      </c>
      <c r="P793">
        <f t="shared" si="104"/>
        <v>17.588577402230861</v>
      </c>
      <c r="R793">
        <f t="shared" si="99"/>
        <v>0</v>
      </c>
      <c r="S793">
        <f t="shared" si="100"/>
        <v>0</v>
      </c>
      <c r="T793">
        <f t="shared" si="101"/>
        <v>0</v>
      </c>
    </row>
    <row r="794" spans="12:20">
      <c r="L794">
        <f t="shared" si="102"/>
        <v>1.7409999999999184</v>
      </c>
      <c r="M794">
        <f t="shared" si="97"/>
        <v>1.5120422865181264</v>
      </c>
      <c r="N794">
        <f t="shared" si="98"/>
        <v>7.2894451659515429</v>
      </c>
      <c r="O794">
        <f t="shared" si="103"/>
        <v>-11.495072035217818</v>
      </c>
      <c r="P794">
        <f t="shared" si="104"/>
        <v>17.571721132120338</v>
      </c>
      <c r="R794">
        <f t="shared" si="99"/>
        <v>0</v>
      </c>
      <c r="S794">
        <f t="shared" si="100"/>
        <v>0</v>
      </c>
      <c r="T794">
        <f t="shared" si="101"/>
        <v>0</v>
      </c>
    </row>
    <row r="795" spans="12:20">
      <c r="L795">
        <f t="shared" si="102"/>
        <v>1.7419999999999183</v>
      </c>
      <c r="M795">
        <f t="shared" si="97"/>
        <v>1.5129107772053856</v>
      </c>
      <c r="N795">
        <f t="shared" si="98"/>
        <v>7.2794684299100698</v>
      </c>
      <c r="O795">
        <f t="shared" si="103"/>
        <v>-11.479818492927656</v>
      </c>
      <c r="P795">
        <f t="shared" si="104"/>
        <v>17.55480045242189</v>
      </c>
      <c r="R795">
        <f t="shared" si="99"/>
        <v>0</v>
      </c>
      <c r="S795">
        <f t="shared" si="100"/>
        <v>0</v>
      </c>
      <c r="T795">
        <f t="shared" si="101"/>
        <v>0</v>
      </c>
    </row>
    <row r="796" spans="12:20">
      <c r="L796">
        <f t="shared" si="102"/>
        <v>1.7429999999999182</v>
      </c>
      <c r="M796">
        <f t="shared" si="97"/>
        <v>1.5137792678926447</v>
      </c>
      <c r="N796">
        <f t="shared" si="98"/>
        <v>7.2695049350464771</v>
      </c>
      <c r="O796">
        <f t="shared" si="103"/>
        <v>-11.464579673798577</v>
      </c>
      <c r="P796">
        <f t="shared" si="104"/>
        <v>17.537816551154222</v>
      </c>
      <c r="R796">
        <f t="shared" si="99"/>
        <v>0</v>
      </c>
      <c r="S796">
        <f t="shared" si="100"/>
        <v>0</v>
      </c>
      <c r="T796">
        <f t="shared" si="101"/>
        <v>0</v>
      </c>
    </row>
    <row r="797" spans="12:20">
      <c r="L797">
        <f t="shared" si="102"/>
        <v>1.7439999999999181</v>
      </c>
      <c r="M797">
        <f t="shared" si="97"/>
        <v>1.5146477585799036</v>
      </c>
      <c r="N797">
        <f t="shared" si="98"/>
        <v>7.2595546685500034</v>
      </c>
      <c r="O797">
        <f t="shared" si="103"/>
        <v>-11.449355632228587</v>
      </c>
      <c r="P797">
        <f t="shared" si="104"/>
        <v>17.520770595115479</v>
      </c>
      <c r="R797">
        <f t="shared" si="99"/>
        <v>0</v>
      </c>
      <c r="S797">
        <f t="shared" si="100"/>
        <v>0</v>
      </c>
      <c r="T797">
        <f t="shared" si="101"/>
        <v>0</v>
      </c>
    </row>
    <row r="798" spans="12:20">
      <c r="L798">
        <f t="shared" si="102"/>
        <v>1.744999999999918</v>
      </c>
      <c r="M798">
        <f t="shared" si="97"/>
        <v>1.5155162492671628</v>
      </c>
      <c r="N798">
        <f t="shared" si="98"/>
        <v>7.2496176175630627</v>
      </c>
      <c r="O798">
        <f t="shared" si="103"/>
        <v>-11.434146421607657</v>
      </c>
      <c r="P798">
        <f t="shared" si="104"/>
        <v>17.503663738522526</v>
      </c>
      <c r="R798">
        <f t="shared" si="99"/>
        <v>0</v>
      </c>
      <c r="S798">
        <f t="shared" si="100"/>
        <v>0</v>
      </c>
      <c r="T798">
        <f t="shared" si="101"/>
        <v>0</v>
      </c>
    </row>
    <row r="799" spans="12:20">
      <c r="L799">
        <f t="shared" si="102"/>
        <v>1.7459999999999178</v>
      </c>
      <c r="M799">
        <f t="shared" si="97"/>
        <v>1.5163847399544219</v>
      </c>
      <c r="N799">
        <f t="shared" si="98"/>
        <v>7.2396937691821561</v>
      </c>
      <c r="O799">
        <f t="shared" si="103"/>
        <v>-11.418952094328942</v>
      </c>
      <c r="P799">
        <f t="shared" si="104"/>
        <v>17.486497118748403</v>
      </c>
      <c r="R799">
        <f t="shared" si="99"/>
        <v>0</v>
      </c>
      <c r="S799">
        <f t="shared" si="100"/>
        <v>0</v>
      </c>
      <c r="T799">
        <f t="shared" si="101"/>
        <v>0</v>
      </c>
    </row>
    <row r="800" spans="12:20">
      <c r="L800">
        <f t="shared" si="102"/>
        <v>1.7469999999999177</v>
      </c>
      <c r="M800">
        <f t="shared" si="97"/>
        <v>1.5172532306416808</v>
      </c>
      <c r="N800">
        <f t="shared" si="98"/>
        <v>7.2297831104586994</v>
      </c>
      <c r="O800">
        <f t="shared" si="103"/>
        <v>-11.403772701806828</v>
      </c>
      <c r="P800">
        <f t="shared" si="104"/>
        <v>17.469271856954684</v>
      </c>
      <c r="R800">
        <f t="shared" si="99"/>
        <v>0</v>
      </c>
      <c r="S800">
        <f t="shared" si="100"/>
        <v>0</v>
      </c>
      <c r="T800">
        <f t="shared" si="101"/>
        <v>0</v>
      </c>
    </row>
    <row r="801" spans="12:20">
      <c r="L801">
        <f t="shared" si="102"/>
        <v>1.7479999999999176</v>
      </c>
      <c r="M801">
        <f t="shared" si="97"/>
        <v>1.51812172132894</v>
      </c>
      <c r="N801">
        <f t="shared" si="98"/>
        <v>7.2198856283998802</v>
      </c>
      <c r="O801">
        <f t="shared" si="103"/>
        <v>-11.388608294487019</v>
      </c>
      <c r="P801">
        <f t="shared" si="104"/>
        <v>17.451989063513341</v>
      </c>
      <c r="R801">
        <f t="shared" si="99"/>
        <v>0</v>
      </c>
      <c r="S801">
        <f t="shared" si="100"/>
        <v>0</v>
      </c>
      <c r="T801">
        <f t="shared" si="101"/>
        <v>0</v>
      </c>
    </row>
    <row r="802" spans="12:20">
      <c r="L802">
        <f t="shared" si="102"/>
        <v>1.7489999999999175</v>
      </c>
      <c r="M802">
        <f t="shared" si="97"/>
        <v>1.5189902120161991</v>
      </c>
      <c r="N802">
        <f t="shared" si="98"/>
        <v>7.2100013099694911</v>
      </c>
      <c r="O802">
        <f t="shared" si="103"/>
        <v>-11.373458921855208</v>
      </c>
      <c r="P802">
        <f t="shared" si="104"/>
        <v>17.4346498295697</v>
      </c>
      <c r="R802">
        <f t="shared" si="99"/>
        <v>0</v>
      </c>
      <c r="S802">
        <f t="shared" si="100"/>
        <v>0</v>
      </c>
      <c r="T802">
        <f t="shared" si="101"/>
        <v>0</v>
      </c>
    </row>
    <row r="803" spans="12:20">
      <c r="L803">
        <f t="shared" si="102"/>
        <v>1.7499999999999174</v>
      </c>
      <c r="M803">
        <f t="shared" si="97"/>
        <v>1.519858702703458</v>
      </c>
      <c r="N803">
        <f t="shared" si="98"/>
        <v>7.2001301420887716</v>
      </c>
      <c r="O803">
        <f t="shared" si="103"/>
        <v>-11.358324632461812</v>
      </c>
      <c r="P803">
        <f t="shared" si="104"/>
        <v>17.417255230057652</v>
      </c>
      <c r="R803">
        <f t="shared" si="99"/>
        <v>0</v>
      </c>
      <c r="S803">
        <f t="shared" si="100"/>
        <v>0</v>
      </c>
      <c r="T803">
        <f t="shared" si="101"/>
        <v>0</v>
      </c>
    </row>
    <row r="804" spans="12:20">
      <c r="L804">
        <f t="shared" si="102"/>
        <v>1.7509999999999173</v>
      </c>
      <c r="M804">
        <f t="shared" si="97"/>
        <v>1.5207271933907172</v>
      </c>
      <c r="N804">
        <f t="shared" si="98"/>
        <v>7.1902721116371753</v>
      </c>
      <c r="O804">
        <f t="shared" si="103"/>
        <v>-11.343205473925371</v>
      </c>
      <c r="P804">
        <f t="shared" si="104"/>
        <v>17.399806332095388</v>
      </c>
      <c r="R804">
        <f t="shared" si="99"/>
        <v>0</v>
      </c>
      <c r="S804">
        <f t="shared" si="100"/>
        <v>0</v>
      </c>
      <c r="T804">
        <f t="shared" si="101"/>
        <v>0</v>
      </c>
    </row>
    <row r="805" spans="12:20">
      <c r="L805">
        <f t="shared" si="102"/>
        <v>1.7519999999999172</v>
      </c>
      <c r="M805">
        <f t="shared" si="97"/>
        <v>1.5215956840779763</v>
      </c>
      <c r="N805">
        <f t="shared" si="98"/>
        <v>7.1804272054532294</v>
      </c>
      <c r="O805">
        <f t="shared" si="103"/>
        <v>-11.328101492942737</v>
      </c>
      <c r="P805">
        <f t="shared" si="104"/>
        <v>17.382304182954691</v>
      </c>
      <c r="R805">
        <f t="shared" si="99"/>
        <v>0</v>
      </c>
      <c r="S805">
        <f t="shared" si="100"/>
        <v>0</v>
      </c>
      <c r="T805">
        <f t="shared" si="101"/>
        <v>0</v>
      </c>
    </row>
    <row r="806" spans="12:20">
      <c r="L806">
        <f t="shared" si="102"/>
        <v>1.7529999999999171</v>
      </c>
      <c r="M806">
        <f t="shared" si="97"/>
        <v>1.5224641747652352</v>
      </c>
      <c r="N806">
        <f t="shared" si="98"/>
        <v>7.1705954103352836</v>
      </c>
      <c r="O806">
        <f t="shared" si="103"/>
        <v>-11.313012735313372</v>
      </c>
      <c r="P806">
        <f t="shared" si="104"/>
        <v>17.36474981516962</v>
      </c>
      <c r="R806">
        <f t="shared" si="99"/>
        <v>0</v>
      </c>
      <c r="S806">
        <f t="shared" si="100"/>
        <v>0</v>
      </c>
      <c r="T806">
        <f t="shared" si="101"/>
        <v>0</v>
      </c>
    </row>
    <row r="807" spans="12:20">
      <c r="L807">
        <f t="shared" si="102"/>
        <v>1.753999999999917</v>
      </c>
      <c r="M807">
        <f t="shared" si="97"/>
        <v>1.5233326654524943</v>
      </c>
      <c r="N807">
        <f t="shared" si="98"/>
        <v>7.1607767130423046</v>
      </c>
      <c r="O807">
        <f t="shared" si="103"/>
        <v>-11.297939245940622</v>
      </c>
      <c r="P807">
        <f t="shared" si="104"/>
        <v>17.347144252605606</v>
      </c>
      <c r="R807">
        <f t="shared" si="99"/>
        <v>0</v>
      </c>
      <c r="S807">
        <f t="shared" si="100"/>
        <v>0</v>
      </c>
      <c r="T807">
        <f t="shared" si="101"/>
        <v>0</v>
      </c>
    </row>
    <row r="808" spans="12:20">
      <c r="L808">
        <f t="shared" si="102"/>
        <v>1.7549999999999168</v>
      </c>
      <c r="M808">
        <f t="shared" si="97"/>
        <v>1.5242011561397535</v>
      </c>
      <c r="N808">
        <f t="shared" si="98"/>
        <v>7.1509711002946457</v>
      </c>
      <c r="O808">
        <f t="shared" si="103"/>
        <v>-11.282881068845514</v>
      </c>
      <c r="P808">
        <f t="shared" si="104"/>
        <v>17.329488504252854</v>
      </c>
      <c r="R808">
        <f t="shared" si="99"/>
        <v>0</v>
      </c>
      <c r="S808">
        <f t="shared" si="100"/>
        <v>0</v>
      </c>
      <c r="T808">
        <f t="shared" si="101"/>
        <v>0</v>
      </c>
    </row>
    <row r="809" spans="12:20">
      <c r="L809">
        <f t="shared" si="102"/>
        <v>1.7559999999999167</v>
      </c>
      <c r="M809">
        <f t="shared" si="97"/>
        <v>1.5250696468270124</v>
      </c>
      <c r="N809">
        <f t="shared" si="98"/>
        <v>7.1411785587748176</v>
      </c>
      <c r="O809">
        <f t="shared" si="103"/>
        <v>-11.26783824717881</v>
      </c>
      <c r="P809">
        <f t="shared" si="104"/>
        <v>17.311783558772937</v>
      </c>
      <c r="R809">
        <f t="shared" si="99"/>
        <v>0</v>
      </c>
      <c r="S809">
        <f t="shared" si="100"/>
        <v>0</v>
      </c>
      <c r="T809">
        <f t="shared" si="101"/>
        <v>0</v>
      </c>
    </row>
    <row r="810" spans="12:20">
      <c r="L810">
        <f t="shared" si="102"/>
        <v>1.7569999999999166</v>
      </c>
      <c r="M810">
        <f t="shared" si="97"/>
        <v>1.5259381375142715</v>
      </c>
      <c r="N810">
        <f t="shared" si="98"/>
        <v>7.1313990751282139</v>
      </c>
      <c r="O810">
        <f t="shared" si="103"/>
        <v>-11.252810823244237</v>
      </c>
      <c r="P810">
        <f t="shared" si="104"/>
        <v>17.29403039736453</v>
      </c>
      <c r="R810">
        <f t="shared" si="99"/>
        <v>0</v>
      </c>
      <c r="S810">
        <f t="shared" si="100"/>
        <v>0</v>
      </c>
      <c r="T810">
        <f t="shared" si="101"/>
        <v>0</v>
      </c>
    </row>
    <row r="811" spans="12:20">
      <c r="L811">
        <f t="shared" si="102"/>
        <v>1.7579999999999165</v>
      </c>
      <c r="M811">
        <f t="shared" si="97"/>
        <v>1.5268066282015307</v>
      </c>
      <c r="N811">
        <f t="shared" si="98"/>
        <v>7.1216326359638646</v>
      </c>
      <c r="O811">
        <f t="shared" si="103"/>
        <v>-11.237798838488235</v>
      </c>
      <c r="P811">
        <f t="shared" si="104"/>
        <v>17.27622998926973</v>
      </c>
      <c r="R811">
        <f t="shared" si="99"/>
        <v>0</v>
      </c>
      <c r="S811">
        <f t="shared" si="100"/>
        <v>0</v>
      </c>
      <c r="T811">
        <f t="shared" si="101"/>
        <v>0</v>
      </c>
    </row>
    <row r="812" spans="12:20">
      <c r="L812">
        <f t="shared" si="102"/>
        <v>1.7589999999999164</v>
      </c>
      <c r="M812">
        <f t="shared" si="97"/>
        <v>1.5276751188887896</v>
      </c>
      <c r="N812">
        <f t="shared" si="98"/>
        <v>7.1118792278551792</v>
      </c>
      <c r="O812">
        <f t="shared" si="103"/>
        <v>-11.222802333530986</v>
      </c>
      <c r="P812">
        <f t="shared" si="104"/>
        <v>17.258383285752167</v>
      </c>
      <c r="R812">
        <f t="shared" si="99"/>
        <v>0</v>
      </c>
      <c r="S812">
        <f t="shared" si="100"/>
        <v>0</v>
      </c>
      <c r="T812">
        <f t="shared" si="101"/>
        <v>0</v>
      </c>
    </row>
    <row r="813" spans="12:20">
      <c r="L813">
        <f t="shared" si="102"/>
        <v>1.7599999999999163</v>
      </c>
      <c r="M813">
        <f t="shared" si="97"/>
        <v>1.5285436095760487</v>
      </c>
      <c r="N813">
        <f t="shared" si="98"/>
        <v>7.1021388373406236</v>
      </c>
      <c r="O813">
        <f t="shared" si="103"/>
        <v>-11.20782134816659</v>
      </c>
      <c r="P813">
        <f t="shared" si="104"/>
        <v>17.240491230643197</v>
      </c>
      <c r="R813">
        <f t="shared" si="99"/>
        <v>0</v>
      </c>
      <c r="S813">
        <f t="shared" si="100"/>
        <v>0</v>
      </c>
      <c r="T813">
        <f t="shared" si="101"/>
        <v>0</v>
      </c>
    </row>
    <row r="814" spans="12:20">
      <c r="L814">
        <f t="shared" si="102"/>
        <v>1.7609999999999162</v>
      </c>
      <c r="M814">
        <f t="shared" si="97"/>
        <v>1.5294121002633079</v>
      </c>
      <c r="N814">
        <f t="shared" si="98"/>
        <v>7.0924114509244855</v>
      </c>
      <c r="O814">
        <f t="shared" si="103"/>
        <v>-11.192855921375813</v>
      </c>
      <c r="P814">
        <f t="shared" si="104"/>
        <v>17.222554750785065</v>
      </c>
      <c r="R814">
        <f t="shared" si="99"/>
        <v>0</v>
      </c>
      <c r="S814">
        <f t="shared" si="100"/>
        <v>0</v>
      </c>
      <c r="T814">
        <f t="shared" si="101"/>
        <v>0</v>
      </c>
    </row>
    <row r="815" spans="12:20">
      <c r="L815">
        <f t="shared" si="102"/>
        <v>1.7619999999999161</v>
      </c>
      <c r="M815">
        <f t="shared" si="97"/>
        <v>1.5302805909505668</v>
      </c>
      <c r="N815">
        <f t="shared" si="98"/>
        <v>7.0826970550775297</v>
      </c>
      <c r="O815">
        <f t="shared" si="103"/>
        <v>-11.177906091342859</v>
      </c>
      <c r="P815">
        <f t="shared" si="104"/>
        <v>17.204574762400679</v>
      </c>
      <c r="R815">
        <f t="shared" si="99"/>
        <v>0</v>
      </c>
      <c r="S815">
        <f t="shared" si="100"/>
        <v>0</v>
      </c>
      <c r="T815">
        <f t="shared" si="101"/>
        <v>0</v>
      </c>
    </row>
    <row r="816" spans="12:20">
      <c r="L816">
        <f t="shared" si="102"/>
        <v>1.762999999999916</v>
      </c>
      <c r="M816">
        <f t="shared" si="97"/>
        <v>1.5311490816378259</v>
      </c>
      <c r="N816">
        <f t="shared" si="98"/>
        <v>7.0729956362377111</v>
      </c>
      <c r="O816">
        <f t="shared" si="103"/>
        <v>-11.162971895457019</v>
      </c>
      <c r="P816">
        <f t="shared" si="104"/>
        <v>17.186552170482486</v>
      </c>
      <c r="R816">
        <f t="shared" si="99"/>
        <v>0</v>
      </c>
      <c r="S816">
        <f t="shared" si="100"/>
        <v>0</v>
      </c>
      <c r="T816">
        <f t="shared" si="101"/>
        <v>0</v>
      </c>
    </row>
    <row r="817" spans="12:20">
      <c r="L817">
        <f t="shared" si="102"/>
        <v>1.7639999999999159</v>
      </c>
      <c r="M817">
        <f t="shared" si="97"/>
        <v>1.5320175723250851</v>
      </c>
      <c r="N817">
        <f t="shared" si="98"/>
        <v>7.0633071808108499</v>
      </c>
      <c r="O817">
        <f t="shared" si="103"/>
        <v>-11.148053370330544</v>
      </c>
      <c r="P817">
        <f t="shared" si="104"/>
        <v>17.168487863592162</v>
      </c>
      <c r="R817">
        <f t="shared" si="99"/>
        <v>0</v>
      </c>
      <c r="S817">
        <f t="shared" si="100"/>
        <v>0</v>
      </c>
      <c r="T817">
        <f t="shared" si="101"/>
        <v>0</v>
      </c>
    </row>
    <row r="818" spans="12:20">
      <c r="L818">
        <f t="shared" si="102"/>
        <v>1.7649999999999157</v>
      </c>
      <c r="M818">
        <f t="shared" si="97"/>
        <v>1.532886063012344</v>
      </c>
      <c r="N818">
        <f t="shared" si="98"/>
        <v>7.0536316751713137</v>
      </c>
      <c r="O818">
        <f t="shared" si="103"/>
        <v>-11.133150551809321</v>
      </c>
      <c r="P818">
        <f t="shared" si="104"/>
        <v>17.150382723205411</v>
      </c>
      <c r="R818">
        <f t="shared" si="99"/>
        <v>0</v>
      </c>
      <c r="S818">
        <f t="shared" si="100"/>
        <v>0</v>
      </c>
      <c r="T818">
        <f t="shared" si="101"/>
        <v>0</v>
      </c>
    </row>
    <row r="819" spans="12:20">
      <c r="L819">
        <f t="shared" si="102"/>
        <v>1.7659999999999156</v>
      </c>
      <c r="M819">
        <f t="shared" si="97"/>
        <v>1.5337545536996031</v>
      </c>
      <c r="N819">
        <f t="shared" si="98"/>
        <v>7.0439691056626517</v>
      </c>
      <c r="O819">
        <f t="shared" si="103"/>
        <v>-11.11826347497448</v>
      </c>
      <c r="P819">
        <f t="shared" si="104"/>
        <v>17.132237618716605</v>
      </c>
      <c r="R819">
        <f t="shared" si="99"/>
        <v>0</v>
      </c>
      <c r="S819">
        <f t="shared" si="100"/>
        <v>0</v>
      </c>
      <c r="T819">
        <f t="shared" si="101"/>
        <v>0</v>
      </c>
    </row>
    <row r="820" spans="12:20">
      <c r="L820">
        <f t="shared" si="102"/>
        <v>1.7669999999999155</v>
      </c>
      <c r="M820">
        <f t="shared" si="97"/>
        <v>1.5346230443868623</v>
      </c>
      <c r="N820">
        <f t="shared" si="98"/>
        <v>7.0343194585982962</v>
      </c>
      <c r="O820">
        <f t="shared" si="103"/>
        <v>-11.103392174161788</v>
      </c>
      <c r="P820">
        <f t="shared" si="104"/>
        <v>17.114053402762057</v>
      </c>
      <c r="R820">
        <f t="shared" si="99"/>
        <v>0</v>
      </c>
      <c r="S820">
        <f t="shared" si="100"/>
        <v>0</v>
      </c>
      <c r="T820">
        <f t="shared" si="101"/>
        <v>0</v>
      </c>
    </row>
    <row r="821" spans="12:20">
      <c r="L821">
        <f t="shared" si="102"/>
        <v>1.7679999999999154</v>
      </c>
      <c r="M821">
        <f t="shared" si="97"/>
        <v>1.5354915350741212</v>
      </c>
      <c r="N821">
        <f t="shared" si="98"/>
        <v>7.0246827202621631</v>
      </c>
      <c r="O821">
        <f t="shared" si="103"/>
        <v>-11.088536682971375</v>
      </c>
      <c r="P821">
        <f t="shared" si="104"/>
        <v>17.095830921482246</v>
      </c>
      <c r="R821">
        <f t="shared" si="99"/>
        <v>0</v>
      </c>
      <c r="S821">
        <f t="shared" si="100"/>
        <v>0</v>
      </c>
      <c r="T821">
        <f t="shared" si="101"/>
        <v>0</v>
      </c>
    </row>
    <row r="822" spans="12:20">
      <c r="L822">
        <f t="shared" si="102"/>
        <v>1.7689999999999153</v>
      </c>
      <c r="M822">
        <f t="shared" si="97"/>
        <v>1.5363600257613803</v>
      </c>
      <c r="N822">
        <f t="shared" si="98"/>
        <v>7.0150588769093147</v>
      </c>
      <c r="O822">
        <f t="shared" si="103"/>
        <v>-11.073697034269264</v>
      </c>
      <c r="P822">
        <f t="shared" si="104"/>
        <v>17.077571007786798</v>
      </c>
      <c r="R822">
        <f t="shared" si="99"/>
        <v>0</v>
      </c>
      <c r="S822">
        <f t="shared" si="100"/>
        <v>0</v>
      </c>
      <c r="T822">
        <f t="shared" si="101"/>
        <v>0</v>
      </c>
    </row>
    <row r="823" spans="12:20">
      <c r="L823">
        <f t="shared" si="102"/>
        <v>1.7699999999999152</v>
      </c>
      <c r="M823">
        <f t="shared" si="97"/>
        <v>1.5372285164486394</v>
      </c>
      <c r="N823">
        <f t="shared" si="98"/>
        <v>7.0054479147665791</v>
      </c>
      <c r="O823">
        <f t="shared" si="103"/>
        <v>-11.058873260208836</v>
      </c>
      <c r="P823">
        <f t="shared" si="104"/>
        <v>17.0592744842752</v>
      </c>
      <c r="R823">
        <f t="shared" si="99"/>
        <v>0</v>
      </c>
      <c r="S823">
        <f t="shared" si="100"/>
        <v>0</v>
      </c>
      <c r="T823">
        <f t="shared" si="101"/>
        <v>0</v>
      </c>
    </row>
    <row r="824" spans="12:20">
      <c r="L824">
        <f t="shared" si="102"/>
        <v>1.7709999999999151</v>
      </c>
      <c r="M824">
        <f t="shared" si="97"/>
        <v>1.5380970071358984</v>
      </c>
      <c r="N824">
        <f t="shared" si="98"/>
        <v>6.9958498200331762</v>
      </c>
      <c r="O824">
        <f t="shared" si="103"/>
        <v>-11.044065392227287</v>
      </c>
      <c r="P824">
        <f t="shared" si="104"/>
        <v>17.040942161754739</v>
      </c>
      <c r="R824">
        <f t="shared" si="99"/>
        <v>0</v>
      </c>
      <c r="S824">
        <f t="shared" si="100"/>
        <v>0</v>
      </c>
      <c r="T824">
        <f t="shared" si="101"/>
        <v>0</v>
      </c>
    </row>
    <row r="825" spans="12:20">
      <c r="L825">
        <f t="shared" si="102"/>
        <v>1.771999999999915</v>
      </c>
      <c r="M825">
        <f t="shared" si="97"/>
        <v>1.5389654978231575</v>
      </c>
      <c r="N825">
        <f t="shared" si="98"/>
        <v>6.9862645788813209</v>
      </c>
      <c r="O825">
        <f t="shared" si="103"/>
        <v>-11.029273461069629</v>
      </c>
      <c r="P825">
        <f t="shared" si="104"/>
        <v>17.022574839004495</v>
      </c>
      <c r="R825">
        <f t="shared" si="99"/>
        <v>0</v>
      </c>
      <c r="S825">
        <f t="shared" si="100"/>
        <v>0</v>
      </c>
      <c r="T825">
        <f t="shared" si="101"/>
        <v>0</v>
      </c>
    </row>
    <row r="826" spans="12:20">
      <c r="L826">
        <f t="shared" si="102"/>
        <v>1.7729999999999149</v>
      </c>
      <c r="M826">
        <f t="shared" si="97"/>
        <v>1.5398339885104166</v>
      </c>
      <c r="N826">
        <f t="shared" si="98"/>
        <v>6.9766921774568296</v>
      </c>
      <c r="O826">
        <f t="shared" si="103"/>
        <v>-11.014497496785593</v>
      </c>
      <c r="P826">
        <f t="shared" si="104"/>
        <v>17.004173306821993</v>
      </c>
      <c r="R826">
        <f t="shared" si="99"/>
        <v>0</v>
      </c>
      <c r="S826">
        <f t="shared" si="100"/>
        <v>0</v>
      </c>
      <c r="T826">
        <f t="shared" si="101"/>
        <v>0</v>
      </c>
    </row>
    <row r="827" spans="12:20">
      <c r="L827">
        <f t="shared" si="102"/>
        <v>1.7739999999999148</v>
      </c>
      <c r="M827">
        <f t="shared" si="97"/>
        <v>1.5407024791976756</v>
      </c>
      <c r="N827">
        <f t="shared" si="98"/>
        <v>6.9671326018797286</v>
      </c>
      <c r="O827">
        <f t="shared" si="103"/>
        <v>-10.999737528746602</v>
      </c>
      <c r="P827">
        <f t="shared" si="104"/>
        <v>16.985738342148867</v>
      </c>
      <c r="R827">
        <f t="shared" si="99"/>
        <v>0</v>
      </c>
      <c r="S827">
        <f t="shared" si="100"/>
        <v>0</v>
      </c>
      <c r="T827">
        <f t="shared" si="101"/>
        <v>0</v>
      </c>
    </row>
    <row r="828" spans="12:20">
      <c r="L828">
        <f t="shared" si="102"/>
        <v>1.7749999999999146</v>
      </c>
      <c r="M828">
        <f t="shared" si="97"/>
        <v>1.5415709698849347</v>
      </c>
      <c r="N828">
        <f t="shared" si="98"/>
        <v>6.9575858382448095</v>
      </c>
      <c r="O828">
        <f t="shared" si="103"/>
        <v>-10.984993585652843</v>
      </c>
      <c r="P828">
        <f t="shared" si="104"/>
        <v>16.967270714052589</v>
      </c>
      <c r="R828">
        <f t="shared" si="99"/>
        <v>0</v>
      </c>
      <c r="S828">
        <f t="shared" si="100"/>
        <v>0</v>
      </c>
      <c r="T828">
        <f t="shared" si="101"/>
        <v>0</v>
      </c>
    </row>
    <row r="829" spans="12:20">
      <c r="L829">
        <f t="shared" si="102"/>
        <v>1.7759999999999145</v>
      </c>
      <c r="M829">
        <f t="shared" si="97"/>
        <v>1.5424394605721938</v>
      </c>
      <c r="N829">
        <f t="shared" si="98"/>
        <v>6.9480518726222469</v>
      </c>
      <c r="O829">
        <f t="shared" si="103"/>
        <v>-10.970265695539883</v>
      </c>
      <c r="P829">
        <f t="shared" si="104"/>
        <v>16.9487711809407</v>
      </c>
      <c r="R829">
        <f t="shared" si="99"/>
        <v>0</v>
      </c>
      <c r="S829">
        <f t="shared" si="100"/>
        <v>0</v>
      </c>
      <c r="T829">
        <f t="shared" si="101"/>
        <v>0</v>
      </c>
    </row>
    <row r="830" spans="12:20">
      <c r="L830">
        <f t="shared" si="102"/>
        <v>1.7769999999999144</v>
      </c>
      <c r="M830">
        <f t="shared" si="97"/>
        <v>1.5433079512594527</v>
      </c>
      <c r="N830">
        <f t="shared" si="98"/>
        <v>6.9385306910581424</v>
      </c>
      <c r="O830">
        <f t="shared" si="103"/>
        <v>-10.955553885790581</v>
      </c>
      <c r="P830">
        <f t="shared" si="104"/>
        <v>16.930240489717018</v>
      </c>
      <c r="R830">
        <f t="shared" si="99"/>
        <v>0</v>
      </c>
      <c r="S830">
        <f t="shared" si="100"/>
        <v>0</v>
      </c>
      <c r="T830">
        <f t="shared" si="101"/>
        <v>0</v>
      </c>
    </row>
    <row r="831" spans="12:20">
      <c r="L831">
        <f t="shared" si="102"/>
        <v>1.7779999999999143</v>
      </c>
      <c r="M831">
        <f t="shared" si="97"/>
        <v>1.5441764419467119</v>
      </c>
      <c r="N831">
        <f t="shared" si="98"/>
        <v>6.9290222795750998</v>
      </c>
      <c r="O831">
        <f t="shared" si="103"/>
        <v>-10.940858183143133</v>
      </c>
      <c r="P831">
        <f t="shared" si="104"/>
        <v>16.911679377968206</v>
      </c>
      <c r="R831">
        <f t="shared" si="99"/>
        <v>0</v>
      </c>
      <c r="S831">
        <f t="shared" si="100"/>
        <v>0</v>
      </c>
      <c r="T831">
        <f t="shared" si="101"/>
        <v>0</v>
      </c>
    </row>
    <row r="832" spans="12:20">
      <c r="L832">
        <f t="shared" si="102"/>
        <v>1.7789999999999142</v>
      </c>
      <c r="M832">
        <f t="shared" si="97"/>
        <v>1.545044932633971</v>
      </c>
      <c r="N832">
        <f t="shared" si="98"/>
        <v>6.9195266241727769</v>
      </c>
      <c r="O832">
        <f t="shared" si="103"/>
        <v>-10.926178613699225</v>
      </c>
      <c r="P832">
        <f t="shared" si="104"/>
        <v>16.893088573476934</v>
      </c>
      <c r="R832">
        <f t="shared" si="99"/>
        <v>0</v>
      </c>
      <c r="S832">
        <f t="shared" si="100"/>
        <v>0</v>
      </c>
      <c r="T832">
        <f t="shared" si="101"/>
        <v>0</v>
      </c>
    </row>
    <row r="833" spans="12:20">
      <c r="L833">
        <f t="shared" si="102"/>
        <v>1.7799999999999141</v>
      </c>
      <c r="M833">
        <f t="shared" si="97"/>
        <v>1.5459134233212299</v>
      </c>
      <c r="N833">
        <f t="shared" si="98"/>
        <v>6.9100437108284467</v>
      </c>
      <c r="O833">
        <f t="shared" si="103"/>
        <v>-10.91151520293292</v>
      </c>
      <c r="P833">
        <f t="shared" si="104"/>
        <v>16.874468793699297</v>
      </c>
      <c r="R833">
        <f t="shared" si="99"/>
        <v>0</v>
      </c>
      <c r="S833">
        <f t="shared" si="100"/>
        <v>0</v>
      </c>
      <c r="T833">
        <f t="shared" si="101"/>
        <v>0</v>
      </c>
    </row>
    <row r="834" spans="12:20">
      <c r="L834">
        <f t="shared" si="102"/>
        <v>1.780999999999914</v>
      </c>
      <c r="M834">
        <f t="shared" si="97"/>
        <v>1.5467819140084891</v>
      </c>
      <c r="N834">
        <f t="shared" si="98"/>
        <v>6.9005735254975118</v>
      </c>
      <c r="O834">
        <f t="shared" si="103"/>
        <v>-10.896867975699683</v>
      </c>
      <c r="P834">
        <f t="shared" si="104"/>
        <v>16.855820747394954</v>
      </c>
      <c r="R834">
        <f t="shared" si="99"/>
        <v>0</v>
      </c>
      <c r="S834">
        <f t="shared" si="100"/>
        <v>0</v>
      </c>
      <c r="T834">
        <f t="shared" si="101"/>
        <v>0</v>
      </c>
    </row>
    <row r="835" spans="12:20">
      <c r="L835">
        <f t="shared" si="102"/>
        <v>1.7819999999999139</v>
      </c>
      <c r="M835">
        <f t="shared" si="97"/>
        <v>1.5476504046957482</v>
      </c>
      <c r="N835">
        <f t="shared" si="98"/>
        <v>6.8911160541140717</v>
      </c>
      <c r="O835">
        <f t="shared" si="103"/>
        <v>-10.882236956242476</v>
      </c>
      <c r="P835">
        <f t="shared" si="104"/>
        <v>16.837145133779337</v>
      </c>
      <c r="R835">
        <f t="shared" si="99"/>
        <v>0</v>
      </c>
      <c r="S835">
        <f t="shared" si="100"/>
        <v>0</v>
      </c>
      <c r="T835">
        <f t="shared" si="101"/>
        <v>0</v>
      </c>
    </row>
    <row r="836" spans="12:20">
      <c r="L836">
        <f t="shared" si="102"/>
        <v>1.7829999999999138</v>
      </c>
      <c r="M836">
        <f t="shared" ref="M836:M899" si="105">L836*I$4</f>
        <v>1.5485188953830071</v>
      </c>
      <c r="N836">
        <f t="shared" ref="N836:N899" si="106">4*C$5*((C$6/M836)^(2*C$4)-(C$6/M836)^C$4)+C$7*EXP(-C$8*M836)</f>
        <v>6.8816712825914266</v>
      </c>
      <c r="O836">
        <f t="shared" si="103"/>
        <v>-10.867622168202251</v>
      </c>
      <c r="P836">
        <f t="shared" si="104"/>
        <v>16.818442640271741</v>
      </c>
      <c r="R836">
        <f t="shared" ref="R836:R899" si="107">IF(N836=W$3,M836,0)</f>
        <v>0</v>
      </c>
      <c r="S836">
        <f t="shared" ref="S836:S899" si="108">IF(N836=W$3,P836,0)</f>
        <v>0</v>
      </c>
      <c r="T836">
        <f t="shared" ref="T836:T899" si="109">IF(O836=W$2,M836,0)</f>
        <v>0</v>
      </c>
    </row>
    <row r="837" spans="12:20">
      <c r="L837">
        <f t="shared" ref="L837:L900" si="110">L836+0.001</f>
        <v>1.7839999999999137</v>
      </c>
      <c r="M837">
        <f t="shared" si="105"/>
        <v>1.5493873860702663</v>
      </c>
      <c r="N837">
        <f t="shared" si="106"/>
        <v>6.8722391968226049</v>
      </c>
      <c r="O837">
        <f t="shared" ref="O837:O900" si="111">(N838-N836)/(M838-M836)</f>
        <v>-10.853023634627924</v>
      </c>
      <c r="P837">
        <f t="shared" si="104"/>
        <v>16.799713946507246</v>
      </c>
      <c r="R837">
        <f t="shared" si="107"/>
        <v>0</v>
      </c>
      <c r="S837">
        <f t="shared" si="108"/>
        <v>0</v>
      </c>
      <c r="T837">
        <f t="shared" si="109"/>
        <v>0</v>
      </c>
    </row>
    <row r="838" spans="12:20">
      <c r="L838">
        <f t="shared" si="110"/>
        <v>1.7849999999999135</v>
      </c>
      <c r="M838">
        <f t="shared" si="105"/>
        <v>1.5502558767575254</v>
      </c>
      <c r="N838">
        <f t="shared" si="106"/>
        <v>6.8628197826808712</v>
      </c>
      <c r="O838">
        <f t="shared" si="111"/>
        <v>-10.838441377979933</v>
      </c>
      <c r="P838">
        <f t="shared" ref="P838:P901" si="112">(O839-O837)/(M839-M837)</f>
        <v>16.780959727847502</v>
      </c>
      <c r="R838">
        <f t="shared" si="107"/>
        <v>0</v>
      </c>
      <c r="S838">
        <f t="shared" si="108"/>
        <v>0</v>
      </c>
      <c r="T838">
        <f t="shared" si="109"/>
        <v>0</v>
      </c>
    </row>
    <row r="839" spans="12:20">
      <c r="L839">
        <f t="shared" si="110"/>
        <v>1.7859999999999134</v>
      </c>
      <c r="M839">
        <f t="shared" si="105"/>
        <v>1.5511243674447843</v>
      </c>
      <c r="N839">
        <f t="shared" si="106"/>
        <v>6.8534130260202479</v>
      </c>
      <c r="O839">
        <f t="shared" si="111"/>
        <v>-10.823875420134115</v>
      </c>
      <c r="P839">
        <f t="shared" si="112"/>
        <v>16.762180643147669</v>
      </c>
      <c r="R839">
        <f t="shared" si="107"/>
        <v>0</v>
      </c>
      <c r="S839">
        <f t="shared" si="108"/>
        <v>0</v>
      </c>
      <c r="T839">
        <f t="shared" si="109"/>
        <v>0</v>
      </c>
    </row>
    <row r="840" spans="12:20">
      <c r="L840">
        <f t="shared" si="110"/>
        <v>1.7869999999999133</v>
      </c>
      <c r="M840">
        <f t="shared" si="105"/>
        <v>1.5519928581320435</v>
      </c>
      <c r="N840">
        <f t="shared" si="106"/>
        <v>6.8440189126759945</v>
      </c>
      <c r="O840">
        <f t="shared" si="111"/>
        <v>-10.809325782406479</v>
      </c>
      <c r="P840">
        <f t="shared" si="112"/>
        <v>16.743377342328156</v>
      </c>
      <c r="R840">
        <f t="shared" si="107"/>
        <v>0</v>
      </c>
      <c r="S840">
        <f t="shared" si="108"/>
        <v>0</v>
      </c>
      <c r="T840">
        <f t="shared" si="109"/>
        <v>0</v>
      </c>
    </row>
    <row r="841" spans="12:20">
      <c r="L841">
        <f t="shared" si="110"/>
        <v>1.7879999999999132</v>
      </c>
      <c r="M841">
        <f t="shared" si="105"/>
        <v>1.5528613488193026</v>
      </c>
      <c r="N841">
        <f t="shared" si="106"/>
        <v>6.8346374284651077</v>
      </c>
      <c r="O841">
        <f t="shared" si="111"/>
        <v>-10.79479248554396</v>
      </c>
      <c r="P841">
        <f t="shared" si="112"/>
        <v>16.724550472776503</v>
      </c>
      <c r="R841">
        <f t="shared" si="107"/>
        <v>0</v>
      </c>
      <c r="S841">
        <f t="shared" si="108"/>
        <v>0</v>
      </c>
      <c r="T841">
        <f t="shared" si="109"/>
        <v>0</v>
      </c>
    </row>
    <row r="842" spans="12:20">
      <c r="L842">
        <f t="shared" si="110"/>
        <v>1.7889999999999131</v>
      </c>
      <c r="M842">
        <f t="shared" si="105"/>
        <v>1.5537298395065615</v>
      </c>
      <c r="N842">
        <f t="shared" si="106"/>
        <v>6.8252685591868172</v>
      </c>
      <c r="O842">
        <f t="shared" si="111"/>
        <v>-10.780275549738079</v>
      </c>
      <c r="P842">
        <f t="shared" si="112"/>
        <v>16.705700670081153</v>
      </c>
      <c r="R842">
        <f t="shared" si="107"/>
        <v>0</v>
      </c>
      <c r="S842">
        <f t="shared" si="108"/>
        <v>0</v>
      </c>
      <c r="T842">
        <f t="shared" si="109"/>
        <v>0</v>
      </c>
    </row>
    <row r="843" spans="12:20">
      <c r="L843">
        <f t="shared" si="110"/>
        <v>1.789999999999913</v>
      </c>
      <c r="M843">
        <f t="shared" si="105"/>
        <v>1.5545983301938207</v>
      </c>
      <c r="N843">
        <f t="shared" si="106"/>
        <v>6.8159122906230403</v>
      </c>
      <c r="O843">
        <f t="shared" si="111"/>
        <v>-10.765774994631755</v>
      </c>
      <c r="P843">
        <f t="shared" si="112"/>
        <v>16.686828560925431</v>
      </c>
      <c r="R843">
        <f t="shared" si="107"/>
        <v>0</v>
      </c>
      <c r="S843">
        <f t="shared" si="108"/>
        <v>0</v>
      </c>
      <c r="T843">
        <f t="shared" si="109"/>
        <v>0</v>
      </c>
    </row>
    <row r="844" spans="12:20">
      <c r="L844">
        <f t="shared" si="110"/>
        <v>1.7909999999999129</v>
      </c>
      <c r="M844">
        <f t="shared" si="105"/>
        <v>1.5554668208810798</v>
      </c>
      <c r="N844">
        <f t="shared" si="106"/>
        <v>6.8065686085388872</v>
      </c>
      <c r="O844">
        <f t="shared" si="111"/>
        <v>-10.751290839327972</v>
      </c>
      <c r="P844">
        <f t="shared" si="112"/>
        <v>16.667934762660053</v>
      </c>
      <c r="R844">
        <f t="shared" si="107"/>
        <v>0</v>
      </c>
      <c r="S844">
        <f t="shared" si="108"/>
        <v>0</v>
      </c>
      <c r="T844">
        <f t="shared" si="109"/>
        <v>0</v>
      </c>
    </row>
    <row r="845" spans="12:20">
      <c r="L845">
        <f t="shared" si="110"/>
        <v>1.7919999999999128</v>
      </c>
      <c r="M845">
        <f t="shared" si="105"/>
        <v>1.5563353115683387</v>
      </c>
      <c r="N845">
        <f t="shared" si="106"/>
        <v>6.797237498683101</v>
      </c>
      <c r="O845">
        <f t="shared" si="111"/>
        <v>-10.736823102397333</v>
      </c>
      <c r="P845">
        <f t="shared" si="112"/>
        <v>16.649019885255623</v>
      </c>
      <c r="R845">
        <f t="shared" si="107"/>
        <v>0</v>
      </c>
      <c r="S845">
        <f t="shared" si="108"/>
        <v>0</v>
      </c>
      <c r="T845">
        <f t="shared" si="109"/>
        <v>0</v>
      </c>
    </row>
    <row r="846" spans="12:20">
      <c r="L846">
        <f t="shared" si="110"/>
        <v>1.7929999999999127</v>
      </c>
      <c r="M846">
        <f t="shared" si="105"/>
        <v>1.5572038022555978</v>
      </c>
      <c r="N846">
        <f t="shared" si="106"/>
        <v>6.7879189467885279</v>
      </c>
      <c r="O846">
        <f t="shared" si="111"/>
        <v>-10.722371801883302</v>
      </c>
      <c r="P846">
        <f t="shared" si="112"/>
        <v>16.630084531861812</v>
      </c>
      <c r="R846">
        <f t="shared" si="107"/>
        <v>0</v>
      </c>
      <c r="S846">
        <f t="shared" si="108"/>
        <v>0</v>
      </c>
      <c r="T846">
        <f t="shared" si="109"/>
        <v>0</v>
      </c>
    </row>
    <row r="847" spans="12:20">
      <c r="L847">
        <f t="shared" si="110"/>
        <v>1.7939999999999126</v>
      </c>
      <c r="M847">
        <f t="shared" si="105"/>
        <v>1.558072292942857</v>
      </c>
      <c r="N847">
        <f t="shared" si="106"/>
        <v>6.7786129385725697</v>
      </c>
      <c r="O847">
        <f t="shared" si="111"/>
        <v>-10.707936955308824</v>
      </c>
      <c r="P847">
        <f t="shared" si="112"/>
        <v>16.611129295678982</v>
      </c>
      <c r="R847">
        <f t="shared" si="107"/>
        <v>0</v>
      </c>
      <c r="S847">
        <f t="shared" si="108"/>
        <v>0</v>
      </c>
      <c r="T847">
        <f t="shared" si="109"/>
        <v>0</v>
      </c>
    </row>
    <row r="848" spans="12:20">
      <c r="L848">
        <f t="shared" si="110"/>
        <v>1.7949999999999124</v>
      </c>
      <c r="M848">
        <f t="shared" si="105"/>
        <v>1.5589407836301159</v>
      </c>
      <c r="N848">
        <f t="shared" si="106"/>
        <v>6.7693194597376429</v>
      </c>
      <c r="O848">
        <f t="shared" si="111"/>
        <v>-10.693518579686996</v>
      </c>
      <c r="P848">
        <f t="shared" si="112"/>
        <v>16.592154761940424</v>
      </c>
      <c r="R848">
        <f t="shared" si="107"/>
        <v>0</v>
      </c>
      <c r="S848">
        <f t="shared" si="108"/>
        <v>0</v>
      </c>
      <c r="T848">
        <f t="shared" si="109"/>
        <v>0</v>
      </c>
    </row>
    <row r="849" spans="12:20">
      <c r="L849">
        <f t="shared" si="110"/>
        <v>1.7959999999999123</v>
      </c>
      <c r="M849">
        <f t="shared" si="105"/>
        <v>1.559809274317375</v>
      </c>
      <c r="N849">
        <f t="shared" si="106"/>
        <v>6.7600384959715907</v>
      </c>
      <c r="O849">
        <f t="shared" si="111"/>
        <v>-10.679116691524213</v>
      </c>
      <c r="P849">
        <f t="shared" si="112"/>
        <v>16.573161509679235</v>
      </c>
      <c r="R849">
        <f t="shared" si="107"/>
        <v>0</v>
      </c>
      <c r="S849">
        <f t="shared" si="108"/>
        <v>0</v>
      </c>
      <c r="T849">
        <f t="shared" si="109"/>
        <v>0</v>
      </c>
    </row>
    <row r="850" spans="12:20">
      <c r="L850">
        <f t="shared" si="110"/>
        <v>1.7969999999999122</v>
      </c>
      <c r="M850">
        <f t="shared" si="105"/>
        <v>1.5606777650046342</v>
      </c>
      <c r="N850">
        <f t="shared" si="106"/>
        <v>6.7507700329481581</v>
      </c>
      <c r="O850">
        <f t="shared" si="111"/>
        <v>-10.6647313068278</v>
      </c>
      <c r="P850">
        <f t="shared" si="112"/>
        <v>16.554150107651918</v>
      </c>
      <c r="R850">
        <f t="shared" si="107"/>
        <v>0</v>
      </c>
      <c r="S850">
        <f t="shared" si="108"/>
        <v>0</v>
      </c>
      <c r="T850">
        <f t="shared" si="109"/>
        <v>0</v>
      </c>
    </row>
    <row r="851" spans="12:20">
      <c r="L851">
        <f t="shared" si="110"/>
        <v>1.7979999999999121</v>
      </c>
      <c r="M851">
        <f t="shared" si="105"/>
        <v>1.5615462556918931</v>
      </c>
      <c r="N851">
        <f t="shared" si="106"/>
        <v>6.7415140563273912</v>
      </c>
      <c r="O851">
        <f t="shared" si="111"/>
        <v>-10.650362441116245</v>
      </c>
      <c r="P851">
        <f t="shared" si="112"/>
        <v>16.535121117233942</v>
      </c>
      <c r="R851">
        <f t="shared" si="107"/>
        <v>0</v>
      </c>
      <c r="S851">
        <f t="shared" si="108"/>
        <v>0</v>
      </c>
      <c r="T851">
        <f t="shared" si="109"/>
        <v>0</v>
      </c>
    </row>
    <row r="852" spans="12:20">
      <c r="L852">
        <f t="shared" si="110"/>
        <v>1.798999999999912</v>
      </c>
      <c r="M852">
        <f t="shared" si="105"/>
        <v>1.5624147463791522</v>
      </c>
      <c r="N852">
        <f t="shared" si="106"/>
        <v>6.7322705517560726</v>
      </c>
      <c r="O852">
        <f t="shared" si="111"/>
        <v>-10.636010109421765</v>
      </c>
      <c r="P852">
        <f t="shared" si="112"/>
        <v>16.516075094812425</v>
      </c>
      <c r="R852">
        <f t="shared" si="107"/>
        <v>0</v>
      </c>
      <c r="S852">
        <f t="shared" si="108"/>
        <v>0</v>
      </c>
      <c r="T852">
        <f t="shared" si="109"/>
        <v>0</v>
      </c>
    </row>
    <row r="853" spans="12:20">
      <c r="L853">
        <f t="shared" si="110"/>
        <v>1.7999999999999119</v>
      </c>
      <c r="M853">
        <f t="shared" si="105"/>
        <v>1.5632832370664114</v>
      </c>
      <c r="N853">
        <f t="shared" si="106"/>
        <v>6.7230395048681375</v>
      </c>
      <c r="O853">
        <f t="shared" si="111"/>
        <v>-10.621674326296411</v>
      </c>
      <c r="P853">
        <f t="shared" si="112"/>
        <v>16.497012591175562</v>
      </c>
      <c r="R853">
        <f t="shared" si="107"/>
        <v>0</v>
      </c>
      <c r="S853">
        <f t="shared" si="108"/>
        <v>0</v>
      </c>
      <c r="T853">
        <f t="shared" si="109"/>
        <v>0</v>
      </c>
    </row>
    <row r="854" spans="12:20">
      <c r="L854">
        <f t="shared" si="110"/>
        <v>1.8009999999999118</v>
      </c>
      <c r="M854">
        <f t="shared" si="105"/>
        <v>1.5641517277536703</v>
      </c>
      <c r="N854">
        <f t="shared" si="106"/>
        <v>6.7138209012850991</v>
      </c>
      <c r="O854">
        <f t="shared" si="111"/>
        <v>-10.607355105815703</v>
      </c>
      <c r="P854">
        <f t="shared" si="112"/>
        <v>16.477934141197395</v>
      </c>
      <c r="R854">
        <f t="shared" si="107"/>
        <v>0</v>
      </c>
      <c r="S854">
        <f t="shared" si="108"/>
        <v>0</v>
      </c>
      <c r="T854">
        <f t="shared" si="109"/>
        <v>0</v>
      </c>
    </row>
    <row r="855" spans="12:20">
      <c r="L855">
        <f t="shared" si="110"/>
        <v>1.8019999999999117</v>
      </c>
      <c r="M855">
        <f t="shared" si="105"/>
        <v>1.5650202184409294</v>
      </c>
      <c r="N855">
        <f t="shared" si="106"/>
        <v>6.7046147266164366</v>
      </c>
      <c r="O855">
        <f t="shared" si="111"/>
        <v>-10.593052461602616</v>
      </c>
      <c r="P855">
        <f t="shared" si="112"/>
        <v>16.458840275672753</v>
      </c>
      <c r="R855">
        <f t="shared" si="107"/>
        <v>0</v>
      </c>
      <c r="S855">
        <f t="shared" si="108"/>
        <v>0</v>
      </c>
      <c r="T855">
        <f t="shared" si="109"/>
        <v>0</v>
      </c>
    </row>
    <row r="856" spans="12:20">
      <c r="L856">
        <f t="shared" si="110"/>
        <v>1.8029999999999116</v>
      </c>
      <c r="M856">
        <f t="shared" si="105"/>
        <v>1.5658887091281886</v>
      </c>
      <c r="N856">
        <f t="shared" si="106"/>
        <v>6.6954209664600004</v>
      </c>
      <c r="O856">
        <f t="shared" si="111"/>
        <v>-10.578766406810688</v>
      </c>
      <c r="P856">
        <f t="shared" si="112"/>
        <v>16.439731525066307</v>
      </c>
      <c r="R856">
        <f t="shared" si="107"/>
        <v>0</v>
      </c>
      <c r="S856">
        <f t="shared" si="108"/>
        <v>0</v>
      </c>
      <c r="T856">
        <f t="shared" si="109"/>
        <v>0</v>
      </c>
    </row>
    <row r="857" spans="12:20">
      <c r="L857">
        <f t="shared" si="110"/>
        <v>1.8039999999999115</v>
      </c>
      <c r="M857">
        <f t="shared" si="105"/>
        <v>1.5667571998154475</v>
      </c>
      <c r="N857">
        <f t="shared" si="106"/>
        <v>6.6862396064024292</v>
      </c>
      <c r="O857">
        <f t="shared" si="111"/>
        <v>-10.564496954141498</v>
      </c>
      <c r="P857">
        <f t="shared" si="112"/>
        <v>16.42060840628486</v>
      </c>
      <c r="R857">
        <f t="shared" si="107"/>
        <v>0</v>
      </c>
      <c r="S857">
        <f t="shared" si="108"/>
        <v>0</v>
      </c>
      <c r="T857">
        <f t="shared" si="109"/>
        <v>0</v>
      </c>
    </row>
    <row r="858" spans="12:20">
      <c r="L858">
        <f t="shared" si="110"/>
        <v>1.8049999999999113</v>
      </c>
      <c r="M858">
        <f t="shared" si="105"/>
        <v>1.5676256905027066</v>
      </c>
      <c r="N858">
        <f t="shared" si="106"/>
        <v>6.6770706320195039</v>
      </c>
      <c r="O858">
        <f t="shared" si="111"/>
        <v>-10.550244115850717</v>
      </c>
      <c r="P858">
        <f t="shared" si="112"/>
        <v>16.401471429830416</v>
      </c>
      <c r="R858">
        <f t="shared" si="107"/>
        <v>0</v>
      </c>
      <c r="S858">
        <f t="shared" si="108"/>
        <v>0</v>
      </c>
      <c r="T858">
        <f t="shared" si="109"/>
        <v>0</v>
      </c>
    </row>
    <row r="859" spans="12:20">
      <c r="L859">
        <f t="shared" si="110"/>
        <v>1.8059999999999112</v>
      </c>
      <c r="M859">
        <f t="shared" si="105"/>
        <v>1.5684941811899658</v>
      </c>
      <c r="N859">
        <f t="shared" si="106"/>
        <v>6.6679140288765755</v>
      </c>
      <c r="O859">
        <f t="shared" si="111"/>
        <v>-10.536007903753189</v>
      </c>
      <c r="P859">
        <f t="shared" si="112"/>
        <v>16.382321099666182</v>
      </c>
      <c r="R859">
        <f t="shared" si="107"/>
        <v>0</v>
      </c>
      <c r="S859">
        <f t="shared" si="108"/>
        <v>0</v>
      </c>
      <c r="T859">
        <f t="shared" si="109"/>
        <v>0</v>
      </c>
    </row>
    <row r="860" spans="12:20">
      <c r="L860">
        <f t="shared" si="110"/>
        <v>1.8069999999999111</v>
      </c>
      <c r="M860">
        <f t="shared" si="105"/>
        <v>1.5693626718772247</v>
      </c>
      <c r="N860">
        <f t="shared" si="106"/>
        <v>6.6587697825289096</v>
      </c>
      <c r="O860">
        <f t="shared" si="111"/>
        <v>-10.521788329229222</v>
      </c>
      <c r="P860">
        <f t="shared" si="112"/>
        <v>16.36315791384915</v>
      </c>
      <c r="R860">
        <f t="shared" si="107"/>
        <v>0</v>
      </c>
      <c r="S860">
        <f t="shared" si="108"/>
        <v>0</v>
      </c>
      <c r="T860">
        <f t="shared" si="109"/>
        <v>0</v>
      </c>
    </row>
    <row r="861" spans="12:20">
      <c r="L861">
        <f t="shared" si="110"/>
        <v>1.807999999999911</v>
      </c>
      <c r="M861">
        <f t="shared" si="105"/>
        <v>1.5702311625644838</v>
      </c>
      <c r="N861">
        <f t="shared" si="106"/>
        <v>6.6496378785220829</v>
      </c>
      <c r="O861">
        <f t="shared" si="111"/>
        <v>-10.507585403228536</v>
      </c>
      <c r="P861">
        <f t="shared" si="112"/>
        <v>16.343982364350566</v>
      </c>
      <c r="R861">
        <f t="shared" si="107"/>
        <v>0</v>
      </c>
      <c r="S861">
        <f t="shared" si="108"/>
        <v>0</v>
      </c>
      <c r="T861">
        <f t="shared" si="109"/>
        <v>0</v>
      </c>
    </row>
    <row r="862" spans="12:20">
      <c r="L862">
        <f t="shared" si="110"/>
        <v>1.8089999999999109</v>
      </c>
      <c r="M862">
        <f t="shared" si="105"/>
        <v>1.5710996532517429</v>
      </c>
      <c r="N862">
        <f t="shared" si="106"/>
        <v>6.6405183023923415</v>
      </c>
      <c r="O862">
        <f t="shared" si="111"/>
        <v>-10.49339913627689</v>
      </c>
      <c r="P862">
        <f t="shared" si="112"/>
        <v>16.324794934224126</v>
      </c>
      <c r="R862">
        <f t="shared" si="107"/>
        <v>0</v>
      </c>
      <c r="S862">
        <f t="shared" si="108"/>
        <v>0</v>
      </c>
      <c r="T862">
        <f t="shared" si="109"/>
        <v>0</v>
      </c>
    </row>
    <row r="863" spans="12:20">
      <c r="L863">
        <f t="shared" si="110"/>
        <v>1.8099999999999108</v>
      </c>
      <c r="M863">
        <f t="shared" si="105"/>
        <v>1.5719681439390019</v>
      </c>
      <c r="N863">
        <f t="shared" si="106"/>
        <v>6.6314110396669861</v>
      </c>
      <c r="O863">
        <f t="shared" si="111"/>
        <v>-10.479229538484962</v>
      </c>
      <c r="P863">
        <f t="shared" si="112"/>
        <v>16.305596100617354</v>
      </c>
      <c r="R863">
        <f t="shared" si="107"/>
        <v>0</v>
      </c>
      <c r="S863">
        <f t="shared" si="108"/>
        <v>0</v>
      </c>
      <c r="T863">
        <f t="shared" si="109"/>
        <v>0</v>
      </c>
    </row>
    <row r="864" spans="12:20">
      <c r="L864">
        <f t="shared" si="110"/>
        <v>1.8109999999999107</v>
      </c>
      <c r="M864">
        <f t="shared" si="105"/>
        <v>1.572836634626261</v>
      </c>
      <c r="N864">
        <f t="shared" si="106"/>
        <v>6.6223160758646937</v>
      </c>
      <c r="O864">
        <f t="shared" si="111"/>
        <v>-10.465076619549704</v>
      </c>
      <c r="P864">
        <f t="shared" si="112"/>
        <v>16.286386335797733</v>
      </c>
      <c r="R864">
        <f t="shared" si="107"/>
        <v>0</v>
      </c>
      <c r="S864">
        <f t="shared" si="108"/>
        <v>0</v>
      </c>
      <c r="T864">
        <f t="shared" si="109"/>
        <v>0</v>
      </c>
    </row>
    <row r="865" spans="12:20">
      <c r="L865">
        <f t="shared" si="110"/>
        <v>1.8119999999999106</v>
      </c>
      <c r="M865">
        <f t="shared" si="105"/>
        <v>1.5737051253135201</v>
      </c>
      <c r="N865">
        <f t="shared" si="106"/>
        <v>6.6132333964959216</v>
      </c>
      <c r="O865">
        <f t="shared" si="111"/>
        <v>-10.450940388761472</v>
      </c>
      <c r="P865">
        <f t="shared" si="112"/>
        <v>16.267166103675599</v>
      </c>
      <c r="R865">
        <f t="shared" si="107"/>
        <v>0</v>
      </c>
      <c r="S865">
        <f t="shared" si="108"/>
        <v>0</v>
      </c>
      <c r="T865">
        <f t="shared" si="109"/>
        <v>0</v>
      </c>
    </row>
    <row r="866" spans="12:20">
      <c r="L866">
        <f t="shared" si="110"/>
        <v>1.8129999999999105</v>
      </c>
      <c r="M866">
        <f t="shared" si="105"/>
        <v>1.5745736160007791</v>
      </c>
      <c r="N866">
        <f t="shared" si="106"/>
        <v>6.6041629870632166</v>
      </c>
      <c r="O866">
        <f t="shared" si="111"/>
        <v>-10.436820855011428</v>
      </c>
      <c r="P866">
        <f t="shared" si="112"/>
        <v>16.247935863428161</v>
      </c>
      <c r="R866">
        <f t="shared" si="107"/>
        <v>0</v>
      </c>
      <c r="S866">
        <f t="shared" si="108"/>
        <v>0</v>
      </c>
      <c r="T866">
        <f t="shared" si="109"/>
        <v>0</v>
      </c>
    </row>
    <row r="867" spans="12:20">
      <c r="L867">
        <f t="shared" si="110"/>
        <v>1.8139999999999104</v>
      </c>
      <c r="M867">
        <f t="shared" si="105"/>
        <v>1.5754421066880382</v>
      </c>
      <c r="N867">
        <f t="shared" si="106"/>
        <v>6.5951048330615851</v>
      </c>
      <c r="O867">
        <f t="shared" si="111"/>
        <v>-10.422718026792333</v>
      </c>
      <c r="P867">
        <f t="shared" si="112"/>
        <v>16.228696066737598</v>
      </c>
      <c r="R867">
        <f t="shared" si="107"/>
        <v>0</v>
      </c>
      <c r="S867">
        <f t="shared" si="108"/>
        <v>0</v>
      </c>
      <c r="T867">
        <f t="shared" si="109"/>
        <v>0</v>
      </c>
    </row>
    <row r="868" spans="12:20">
      <c r="L868">
        <f t="shared" si="110"/>
        <v>1.8149999999999102</v>
      </c>
      <c r="M868">
        <f t="shared" si="105"/>
        <v>1.5763105973752973</v>
      </c>
      <c r="N868">
        <f t="shared" si="106"/>
        <v>6.5860589199788224</v>
      </c>
      <c r="O868">
        <f t="shared" si="111"/>
        <v>-10.408631912210787</v>
      </c>
      <c r="P868">
        <f t="shared" si="112"/>
        <v>16.209447160723027</v>
      </c>
      <c r="R868">
        <f t="shared" si="107"/>
        <v>0</v>
      </c>
      <c r="S868">
        <f t="shared" si="108"/>
        <v>0</v>
      </c>
      <c r="T868">
        <f t="shared" si="109"/>
        <v>0</v>
      </c>
    </row>
    <row r="869" spans="12:20">
      <c r="L869">
        <f t="shared" si="110"/>
        <v>1.8159999999999101</v>
      </c>
      <c r="M869">
        <f t="shared" si="105"/>
        <v>1.5771790880625562</v>
      </c>
      <c r="N869">
        <f t="shared" si="106"/>
        <v>6.5770252332958608</v>
      </c>
      <c r="O869">
        <f t="shared" si="111"/>
        <v>-10.394562518982923</v>
      </c>
      <c r="P869">
        <f t="shared" si="112"/>
        <v>16.190189583947738</v>
      </c>
      <c r="R869">
        <f t="shared" si="107"/>
        <v>0</v>
      </c>
      <c r="S869">
        <f t="shared" si="108"/>
        <v>0</v>
      </c>
      <c r="T869">
        <f t="shared" si="109"/>
        <v>0</v>
      </c>
    </row>
    <row r="870" spans="12:20">
      <c r="L870">
        <f t="shared" si="110"/>
        <v>1.81699999999991</v>
      </c>
      <c r="M870">
        <f t="shared" si="105"/>
        <v>1.5780475787498154</v>
      </c>
      <c r="N870">
        <f t="shared" si="106"/>
        <v>6.5680037584870856</v>
      </c>
      <c r="O870">
        <f t="shared" si="111"/>
        <v>-10.380509854453553</v>
      </c>
      <c r="P870">
        <f t="shared" si="112"/>
        <v>16.17092377044878</v>
      </c>
      <c r="R870">
        <f t="shared" si="107"/>
        <v>0</v>
      </c>
      <c r="S870">
        <f t="shared" si="108"/>
        <v>0</v>
      </c>
      <c r="T870">
        <f t="shared" si="109"/>
        <v>0</v>
      </c>
    </row>
    <row r="871" spans="12:20">
      <c r="L871">
        <f t="shared" si="110"/>
        <v>1.8179999999999099</v>
      </c>
      <c r="M871">
        <f t="shared" si="105"/>
        <v>1.5789160694370745</v>
      </c>
      <c r="N871">
        <f t="shared" si="106"/>
        <v>6.5589944810206715</v>
      </c>
      <c r="O871">
        <f t="shared" si="111"/>
        <v>-10.366473925584899</v>
      </c>
      <c r="P871">
        <f t="shared" si="112"/>
        <v>16.151650151145152</v>
      </c>
      <c r="R871">
        <f t="shared" si="107"/>
        <v>0</v>
      </c>
      <c r="S871">
        <f t="shared" si="108"/>
        <v>0</v>
      </c>
      <c r="T871">
        <f t="shared" si="109"/>
        <v>0</v>
      </c>
    </row>
    <row r="872" spans="12:20">
      <c r="L872">
        <f t="shared" si="110"/>
        <v>1.8189999999999098</v>
      </c>
      <c r="M872">
        <f t="shared" si="105"/>
        <v>1.5797845601243334</v>
      </c>
      <c r="N872">
        <f t="shared" si="106"/>
        <v>6.5499973863589176</v>
      </c>
      <c r="O872">
        <f t="shared" si="111"/>
        <v>-10.352454738973282</v>
      </c>
      <c r="P872">
        <f t="shared" si="112"/>
        <v>16.132369145752378</v>
      </c>
      <c r="R872">
        <f t="shared" si="107"/>
        <v>0</v>
      </c>
      <c r="S872">
        <f t="shared" si="108"/>
        <v>0</v>
      </c>
      <c r="T872">
        <f t="shared" si="109"/>
        <v>0</v>
      </c>
    </row>
    <row r="873" spans="12:20">
      <c r="L873">
        <f t="shared" si="110"/>
        <v>1.8199999999999097</v>
      </c>
      <c r="M873">
        <f t="shared" si="105"/>
        <v>1.5806530508115926</v>
      </c>
      <c r="N873">
        <f t="shared" si="106"/>
        <v>6.5410124599585338</v>
      </c>
      <c r="O873">
        <f t="shared" si="111"/>
        <v>-10.338452300851877</v>
      </c>
      <c r="P873">
        <f t="shared" si="112"/>
        <v>16.113081170660337</v>
      </c>
      <c r="R873">
        <f t="shared" si="107"/>
        <v>0</v>
      </c>
      <c r="S873">
        <f t="shared" si="108"/>
        <v>0</v>
      </c>
      <c r="T873">
        <f t="shared" si="109"/>
        <v>0</v>
      </c>
    </row>
    <row r="874" spans="12:20">
      <c r="L874">
        <f t="shared" si="110"/>
        <v>1.8209999999999096</v>
      </c>
      <c r="M874">
        <f t="shared" si="105"/>
        <v>1.5815215414988517</v>
      </c>
      <c r="N874">
        <f t="shared" si="106"/>
        <v>6.5320396872709923</v>
      </c>
      <c r="O874">
        <f t="shared" si="111"/>
        <v>-10.324466617093744</v>
      </c>
      <c r="P874">
        <f t="shared" si="112"/>
        <v>16.09378663823269</v>
      </c>
      <c r="R874">
        <f t="shared" si="107"/>
        <v>0</v>
      </c>
      <c r="S874">
        <f t="shared" si="108"/>
        <v>0</v>
      </c>
      <c r="T874">
        <f t="shared" si="109"/>
        <v>0</v>
      </c>
    </row>
    <row r="875" spans="12:20">
      <c r="L875">
        <f t="shared" si="110"/>
        <v>1.8219999999999095</v>
      </c>
      <c r="M875">
        <f t="shared" si="105"/>
        <v>1.5823900321861106</v>
      </c>
      <c r="N875">
        <f t="shared" si="106"/>
        <v>6.5230790537428085</v>
      </c>
      <c r="O875">
        <f t="shared" si="111"/>
        <v>-10.310497693215799</v>
      </c>
      <c r="P875">
        <f t="shared" si="112"/>
        <v>16.074485954047617</v>
      </c>
      <c r="R875">
        <f t="shared" si="107"/>
        <v>0</v>
      </c>
      <c r="S875">
        <f t="shared" si="108"/>
        <v>0</v>
      </c>
      <c r="T875">
        <f t="shared" si="109"/>
        <v>0</v>
      </c>
    </row>
    <row r="876" spans="12:20">
      <c r="L876">
        <f t="shared" si="110"/>
        <v>1.8229999999999094</v>
      </c>
      <c r="M876">
        <f t="shared" si="105"/>
        <v>1.5832585228733698</v>
      </c>
      <c r="N876">
        <f t="shared" si="106"/>
        <v>6.5141305448158651</v>
      </c>
      <c r="O876">
        <f t="shared" si="111"/>
        <v>-10.296545534386611</v>
      </c>
      <c r="P876">
        <f t="shared" si="112"/>
        <v>16.0551795174379</v>
      </c>
      <c r="R876">
        <f t="shared" si="107"/>
        <v>0</v>
      </c>
      <c r="S876">
        <f t="shared" si="108"/>
        <v>0</v>
      </c>
      <c r="T876">
        <f t="shared" si="109"/>
        <v>0</v>
      </c>
    </row>
    <row r="877" spans="12:20">
      <c r="L877">
        <f t="shared" si="110"/>
        <v>1.8239999999999092</v>
      </c>
      <c r="M877">
        <f t="shared" si="105"/>
        <v>1.5841270135606289</v>
      </c>
      <c r="N877">
        <f t="shared" si="106"/>
        <v>6.5051941459276996</v>
      </c>
      <c r="O877">
        <f t="shared" si="111"/>
        <v>-10.282610145429462</v>
      </c>
      <c r="P877">
        <f t="shared" si="112"/>
        <v>16.035867722801953</v>
      </c>
      <c r="R877">
        <f t="shared" si="107"/>
        <v>0</v>
      </c>
      <c r="S877">
        <f t="shared" si="108"/>
        <v>0</v>
      </c>
      <c r="T877">
        <f t="shared" si="109"/>
        <v>0</v>
      </c>
    </row>
    <row r="878" spans="12:20">
      <c r="L878">
        <f t="shared" si="110"/>
        <v>1.8249999999999091</v>
      </c>
      <c r="M878">
        <f t="shared" si="105"/>
        <v>1.5849955042478878</v>
      </c>
      <c r="N878">
        <f t="shared" si="106"/>
        <v>6.4962698425118237</v>
      </c>
      <c r="O878">
        <f t="shared" si="111"/>
        <v>-10.268691530827869</v>
      </c>
      <c r="P878">
        <f t="shared" si="112"/>
        <v>16.016550957749686</v>
      </c>
      <c r="R878">
        <f t="shared" si="107"/>
        <v>0</v>
      </c>
      <c r="S878">
        <f t="shared" si="108"/>
        <v>0</v>
      </c>
      <c r="T878">
        <f t="shared" si="109"/>
        <v>0</v>
      </c>
    </row>
    <row r="879" spans="12:20">
      <c r="L879">
        <f t="shared" si="110"/>
        <v>1.825999999999909</v>
      </c>
      <c r="M879">
        <f t="shared" si="105"/>
        <v>1.585863994935147</v>
      </c>
      <c r="N879">
        <f t="shared" si="106"/>
        <v>6.4873576199979803</v>
      </c>
      <c r="O879">
        <f t="shared" si="111"/>
        <v>-10.254789694731832</v>
      </c>
      <c r="P879">
        <f t="shared" si="112"/>
        <v>15.997229608091128</v>
      </c>
      <c r="R879">
        <f t="shared" si="107"/>
        <v>0</v>
      </c>
      <c r="S879">
        <f t="shared" si="108"/>
        <v>0</v>
      </c>
      <c r="T879">
        <f t="shared" si="109"/>
        <v>0</v>
      </c>
    </row>
    <row r="880" spans="12:20">
      <c r="L880">
        <f t="shared" si="110"/>
        <v>1.8269999999999089</v>
      </c>
      <c r="M880">
        <f t="shared" si="105"/>
        <v>1.5867324856224061</v>
      </c>
      <c r="N880">
        <f t="shared" si="106"/>
        <v>6.4784574638124726</v>
      </c>
      <c r="O880">
        <f t="shared" si="111"/>
        <v>-10.240904640954723</v>
      </c>
      <c r="P880">
        <f t="shared" si="112"/>
        <v>15.977904051732096</v>
      </c>
      <c r="R880">
        <f t="shared" si="107"/>
        <v>0</v>
      </c>
      <c r="S880">
        <f t="shared" si="108"/>
        <v>0</v>
      </c>
      <c r="T880">
        <f t="shared" si="109"/>
        <v>0</v>
      </c>
    </row>
    <row r="881" spans="12:20">
      <c r="L881">
        <f t="shared" si="110"/>
        <v>1.8279999999999088</v>
      </c>
      <c r="M881">
        <f t="shared" si="105"/>
        <v>1.587600976309665</v>
      </c>
      <c r="N881">
        <f t="shared" si="106"/>
        <v>6.4695693593784265</v>
      </c>
      <c r="O881">
        <f t="shared" si="111"/>
        <v>-10.227036372990137</v>
      </c>
      <c r="P881">
        <f t="shared" si="112"/>
        <v>15.958574661845498</v>
      </c>
      <c r="R881">
        <f t="shared" si="107"/>
        <v>0</v>
      </c>
      <c r="S881">
        <f t="shared" si="108"/>
        <v>0</v>
      </c>
      <c r="T881">
        <f t="shared" si="109"/>
        <v>0</v>
      </c>
    </row>
    <row r="882" spans="12:20">
      <c r="L882">
        <f t="shared" si="110"/>
        <v>1.8289999999999087</v>
      </c>
      <c r="M882">
        <f t="shared" si="105"/>
        <v>1.5884694669969242</v>
      </c>
      <c r="N882">
        <f t="shared" si="106"/>
        <v>6.46069329211607</v>
      </c>
      <c r="O882">
        <f t="shared" si="111"/>
        <v>-10.213184894003241</v>
      </c>
      <c r="P882">
        <f t="shared" si="112"/>
        <v>15.939241807483914</v>
      </c>
      <c r="R882">
        <f t="shared" si="107"/>
        <v>0</v>
      </c>
      <c r="S882">
        <f t="shared" si="108"/>
        <v>0</v>
      </c>
      <c r="T882">
        <f t="shared" si="109"/>
        <v>0</v>
      </c>
    </row>
    <row r="883" spans="12:20">
      <c r="L883">
        <f t="shared" si="110"/>
        <v>1.8299999999999086</v>
      </c>
      <c r="M883">
        <f t="shared" si="105"/>
        <v>1.5893379576841833</v>
      </c>
      <c r="N883">
        <f t="shared" si="106"/>
        <v>6.4518292474430314</v>
      </c>
      <c r="O883">
        <f t="shared" si="111"/>
        <v>-10.199350206846594</v>
      </c>
      <c r="P883">
        <f t="shared" si="112"/>
        <v>15.919905850350993</v>
      </c>
      <c r="R883">
        <f t="shared" si="107"/>
        <v>0</v>
      </c>
      <c r="S883">
        <f t="shared" si="108"/>
        <v>0</v>
      </c>
      <c r="T883">
        <f t="shared" si="109"/>
        <v>0</v>
      </c>
    </row>
    <row r="884" spans="12:20">
      <c r="L884">
        <f t="shared" si="110"/>
        <v>1.8309999999999085</v>
      </c>
      <c r="M884">
        <f t="shared" si="105"/>
        <v>1.5902064483714422</v>
      </c>
      <c r="N884">
        <f t="shared" si="106"/>
        <v>6.4429772107745906</v>
      </c>
      <c r="O884">
        <f t="shared" si="111"/>
        <v>-10.185532314057101</v>
      </c>
      <c r="P884">
        <f t="shared" si="112"/>
        <v>15.900567148595636</v>
      </c>
      <c r="R884">
        <f t="shared" si="107"/>
        <v>0</v>
      </c>
      <c r="S884">
        <f t="shared" si="108"/>
        <v>0</v>
      </c>
      <c r="T884">
        <f t="shared" si="109"/>
        <v>0</v>
      </c>
    </row>
    <row r="885" spans="12:20">
      <c r="L885">
        <f t="shared" si="110"/>
        <v>1.8319999999999084</v>
      </c>
      <c r="M885">
        <f t="shared" si="105"/>
        <v>1.5910749390587013</v>
      </c>
      <c r="N885">
        <f t="shared" si="106"/>
        <v>6.4341371675239625</v>
      </c>
      <c r="O885">
        <f t="shared" si="111"/>
        <v>-10.17173121786521</v>
      </c>
      <c r="P885">
        <f t="shared" si="112"/>
        <v>15.881226056276054</v>
      </c>
      <c r="R885">
        <f t="shared" si="107"/>
        <v>0</v>
      </c>
      <c r="S885">
        <f t="shared" si="108"/>
        <v>0</v>
      </c>
      <c r="T885">
        <f t="shared" si="109"/>
        <v>0</v>
      </c>
    </row>
    <row r="886" spans="12:20">
      <c r="L886">
        <f t="shared" si="110"/>
        <v>1.8329999999999083</v>
      </c>
      <c r="M886">
        <f t="shared" si="105"/>
        <v>1.5919434297459605</v>
      </c>
      <c r="N886">
        <f t="shared" si="106"/>
        <v>6.4253091031025527</v>
      </c>
      <c r="O886">
        <f t="shared" si="111"/>
        <v>-10.157946920192835</v>
      </c>
      <c r="P886">
        <f t="shared" si="112"/>
        <v>15.861882922723623</v>
      </c>
      <c r="R886">
        <f t="shared" si="107"/>
        <v>0</v>
      </c>
      <c r="S886">
        <f t="shared" si="108"/>
        <v>0</v>
      </c>
      <c r="T886">
        <f t="shared" si="109"/>
        <v>0</v>
      </c>
    </row>
    <row r="887" spans="12:20">
      <c r="L887">
        <f t="shared" si="110"/>
        <v>1.8339999999999081</v>
      </c>
      <c r="M887">
        <f t="shared" si="105"/>
        <v>1.5928119204332194</v>
      </c>
      <c r="N887">
        <f t="shared" si="106"/>
        <v>6.4164930029202445</v>
      </c>
      <c r="O887">
        <f t="shared" si="111"/>
        <v>-10.144179422663653</v>
      </c>
      <c r="P887">
        <f t="shared" si="112"/>
        <v>15.842538090183746</v>
      </c>
      <c r="R887">
        <f t="shared" si="107"/>
        <v>0</v>
      </c>
      <c r="S887">
        <f t="shared" si="108"/>
        <v>0</v>
      </c>
      <c r="T887">
        <f t="shared" si="109"/>
        <v>0</v>
      </c>
    </row>
    <row r="888" spans="12:20">
      <c r="L888">
        <f t="shared" si="110"/>
        <v>1.834999999999908</v>
      </c>
      <c r="M888">
        <f t="shared" si="105"/>
        <v>1.5936804111204785</v>
      </c>
      <c r="N888">
        <f t="shared" si="106"/>
        <v>6.4076888523856166</v>
      </c>
      <c r="O888">
        <f t="shared" si="111"/>
        <v>-10.130428726605093</v>
      </c>
      <c r="P888">
        <f t="shared" si="112"/>
        <v>15.823191899481294</v>
      </c>
      <c r="R888">
        <f t="shared" si="107"/>
        <v>0</v>
      </c>
      <c r="S888">
        <f t="shared" si="108"/>
        <v>0</v>
      </c>
      <c r="T888">
        <f t="shared" si="109"/>
        <v>0</v>
      </c>
    </row>
    <row r="889" spans="12:20">
      <c r="L889">
        <f t="shared" si="110"/>
        <v>1.8359999999999079</v>
      </c>
      <c r="M889">
        <f t="shared" si="105"/>
        <v>1.5945489018077377</v>
      </c>
      <c r="N889">
        <f t="shared" si="106"/>
        <v>6.3988966369062465</v>
      </c>
      <c r="O889">
        <f t="shared" si="111"/>
        <v>-10.116694833048825</v>
      </c>
      <c r="P889">
        <f t="shared" si="112"/>
        <v>15.803844683454022</v>
      </c>
      <c r="R889">
        <f t="shared" si="107"/>
        <v>0</v>
      </c>
      <c r="S889">
        <f t="shared" si="108"/>
        <v>0</v>
      </c>
      <c r="T889">
        <f t="shared" si="109"/>
        <v>0</v>
      </c>
    </row>
    <row r="890" spans="12:20">
      <c r="L890">
        <f t="shared" si="110"/>
        <v>1.8369999999999078</v>
      </c>
      <c r="M890">
        <f t="shared" si="105"/>
        <v>1.5954173924949966</v>
      </c>
      <c r="N890">
        <f t="shared" si="106"/>
        <v>6.3901163418889277</v>
      </c>
      <c r="O890">
        <f t="shared" si="111"/>
        <v>-10.102977742744157</v>
      </c>
      <c r="P890">
        <f t="shared" si="112"/>
        <v>15.784496770209975</v>
      </c>
      <c r="R890">
        <f t="shared" si="107"/>
        <v>0</v>
      </c>
      <c r="S890">
        <f t="shared" si="108"/>
        <v>0</v>
      </c>
      <c r="T890">
        <f t="shared" si="109"/>
        <v>0</v>
      </c>
    </row>
    <row r="891" spans="12:20">
      <c r="L891">
        <f t="shared" si="110"/>
        <v>1.8379999999999077</v>
      </c>
      <c r="M891">
        <f t="shared" si="105"/>
        <v>1.5962858831822557</v>
      </c>
      <c r="N891">
        <f t="shared" si="106"/>
        <v>6.3813479527399295</v>
      </c>
      <c r="O891">
        <f t="shared" si="111"/>
        <v>-10.08927745615283</v>
      </c>
      <c r="P891">
        <f t="shared" si="112"/>
        <v>15.765148488227343</v>
      </c>
      <c r="R891">
        <f t="shared" si="107"/>
        <v>0</v>
      </c>
      <c r="S891">
        <f t="shared" si="108"/>
        <v>0</v>
      </c>
      <c r="T891">
        <f t="shared" si="109"/>
        <v>0</v>
      </c>
    </row>
    <row r="892" spans="12:20">
      <c r="L892">
        <f t="shared" si="110"/>
        <v>1.8389999999999076</v>
      </c>
      <c r="M892">
        <f t="shared" si="105"/>
        <v>1.5971543738695149</v>
      </c>
      <c r="N892">
        <f t="shared" si="106"/>
        <v>6.3725914548652431</v>
      </c>
      <c r="O892">
        <f t="shared" si="111"/>
        <v>-10.075593973453591</v>
      </c>
      <c r="P892">
        <f t="shared" si="112"/>
        <v>15.745800157971612</v>
      </c>
      <c r="R892">
        <f t="shared" si="107"/>
        <v>0</v>
      </c>
      <c r="S892">
        <f t="shared" si="108"/>
        <v>0</v>
      </c>
      <c r="T892">
        <f t="shared" si="109"/>
        <v>0</v>
      </c>
    </row>
    <row r="893" spans="12:20">
      <c r="L893">
        <f t="shared" si="110"/>
        <v>1.8399999999999075</v>
      </c>
      <c r="M893">
        <f t="shared" si="105"/>
        <v>1.5980228645567738</v>
      </c>
      <c r="N893">
        <f t="shared" si="106"/>
        <v>6.3638468336708343</v>
      </c>
      <c r="O893">
        <f t="shared" si="111"/>
        <v>-10.06192729455155</v>
      </c>
      <c r="P893">
        <f t="shared" si="112"/>
        <v>15.726452093409382</v>
      </c>
      <c r="R893">
        <f t="shared" si="107"/>
        <v>0</v>
      </c>
      <c r="S893">
        <f t="shared" si="108"/>
        <v>0</v>
      </c>
      <c r="T893">
        <f t="shared" si="109"/>
        <v>0</v>
      </c>
    </row>
    <row r="894" spans="12:20">
      <c r="L894">
        <f t="shared" si="110"/>
        <v>1.8409999999999074</v>
      </c>
      <c r="M894">
        <f t="shared" si="105"/>
        <v>1.5988913552440329</v>
      </c>
      <c r="N894">
        <f t="shared" si="106"/>
        <v>6.3551140745628523</v>
      </c>
      <c r="O894">
        <f t="shared" si="111"/>
        <v>-10.048277419080089</v>
      </c>
      <c r="P894">
        <f t="shared" si="112"/>
        <v>15.707104608024475</v>
      </c>
      <c r="R894">
        <f t="shared" si="107"/>
        <v>0</v>
      </c>
      <c r="S894">
        <f t="shared" si="108"/>
        <v>0</v>
      </c>
      <c r="T894">
        <f t="shared" si="109"/>
        <v>0</v>
      </c>
    </row>
    <row r="895" spans="12:20">
      <c r="L895">
        <f t="shared" si="110"/>
        <v>1.8419999999999073</v>
      </c>
      <c r="M895">
        <f t="shared" si="105"/>
        <v>1.5997598459312921</v>
      </c>
      <c r="N895">
        <f t="shared" si="106"/>
        <v>6.3463931629478996</v>
      </c>
      <c r="O895">
        <f t="shared" si="111"/>
        <v>-10.034644346399801</v>
      </c>
      <c r="P895">
        <f t="shared" si="112"/>
        <v>15.687758009321044</v>
      </c>
      <c r="R895">
        <f t="shared" si="107"/>
        <v>0</v>
      </c>
      <c r="S895">
        <f t="shared" si="108"/>
        <v>0</v>
      </c>
      <c r="T895">
        <f t="shared" si="109"/>
        <v>0</v>
      </c>
    </row>
    <row r="896" spans="12:20">
      <c r="L896">
        <f t="shared" si="110"/>
        <v>1.8429999999999072</v>
      </c>
      <c r="M896">
        <f t="shared" si="105"/>
        <v>1.600628336618551</v>
      </c>
      <c r="N896">
        <f t="shared" si="106"/>
        <v>6.3376840842332429</v>
      </c>
      <c r="O896">
        <f t="shared" si="111"/>
        <v>-10.021028075609951</v>
      </c>
      <c r="P896">
        <f t="shared" si="112"/>
        <v>15.668412601247651</v>
      </c>
      <c r="R896">
        <f t="shared" si="107"/>
        <v>0</v>
      </c>
      <c r="S896">
        <f t="shared" si="108"/>
        <v>0</v>
      </c>
      <c r="T896">
        <f t="shared" si="109"/>
        <v>0</v>
      </c>
    </row>
    <row r="897" spans="12:20">
      <c r="L897">
        <f t="shared" si="110"/>
        <v>1.843999999999907</v>
      </c>
      <c r="M897">
        <f t="shared" si="105"/>
        <v>1.6014968273058101</v>
      </c>
      <c r="N897">
        <f t="shared" si="106"/>
        <v>6.3289868238270426</v>
      </c>
      <c r="O897">
        <f t="shared" si="111"/>
        <v>-10.00742860554317</v>
      </c>
      <c r="P897">
        <f t="shared" si="112"/>
        <v>15.649068683470837</v>
      </c>
      <c r="R897">
        <f t="shared" si="107"/>
        <v>0</v>
      </c>
      <c r="S897">
        <f t="shared" si="108"/>
        <v>0</v>
      </c>
      <c r="T897">
        <f t="shared" si="109"/>
        <v>0</v>
      </c>
    </row>
    <row r="898" spans="12:20">
      <c r="L898">
        <f t="shared" si="110"/>
        <v>1.8449999999999069</v>
      </c>
      <c r="M898">
        <f t="shared" si="105"/>
        <v>1.6023653179930692</v>
      </c>
      <c r="N898">
        <f t="shared" si="106"/>
        <v>6.320301367138593</v>
      </c>
      <c r="O898">
        <f t="shared" si="111"/>
        <v>-9.9938459347782054</v>
      </c>
      <c r="P898">
        <f t="shared" si="112"/>
        <v>15.629726549353267</v>
      </c>
      <c r="R898">
        <f t="shared" si="107"/>
        <v>0</v>
      </c>
      <c r="S898">
        <f t="shared" si="108"/>
        <v>0</v>
      </c>
      <c r="T898">
        <f t="shared" si="109"/>
        <v>0</v>
      </c>
    </row>
    <row r="899" spans="12:20">
      <c r="L899">
        <f t="shared" si="110"/>
        <v>1.8459999999999068</v>
      </c>
      <c r="M899">
        <f t="shared" si="105"/>
        <v>1.6032338086803282</v>
      </c>
      <c r="N899">
        <f t="shared" si="106"/>
        <v>6.3116276995785299</v>
      </c>
      <c r="O899">
        <f t="shared" si="111"/>
        <v>-9.9802800616381333</v>
      </c>
      <c r="P899">
        <f t="shared" si="112"/>
        <v>15.610386489588715</v>
      </c>
      <c r="R899">
        <f t="shared" si="107"/>
        <v>0</v>
      </c>
      <c r="S899">
        <f t="shared" si="108"/>
        <v>0</v>
      </c>
      <c r="T899">
        <f t="shared" si="109"/>
        <v>0</v>
      </c>
    </row>
    <row r="900" spans="12:20">
      <c r="L900">
        <f t="shared" si="110"/>
        <v>1.8469999999999067</v>
      </c>
      <c r="M900">
        <f t="shared" ref="M900:M963" si="113">L900*I$4</f>
        <v>1.6041022993675873</v>
      </c>
      <c r="N900">
        <f t="shared" ref="N900:N963" si="114">4*C$5*((C$6/M900)^(2*C$4)-(C$6/M900)^C$4)+C$7*EXP(-C$8*M900)</f>
        <v>6.3029658065590537</v>
      </c>
      <c r="O900">
        <f t="shared" si="111"/>
        <v>-9.9667309841967615</v>
      </c>
      <c r="P900">
        <f t="shared" si="112"/>
        <v>15.591048793266252</v>
      </c>
      <c r="R900">
        <f t="shared" ref="R900:R963" si="115">IF(N900=W$3,M900,0)</f>
        <v>0</v>
      </c>
      <c r="S900">
        <f t="shared" ref="S900:S963" si="116">IF(N900=W$3,P900,0)</f>
        <v>0</v>
      </c>
      <c r="T900">
        <f t="shared" ref="T900:T963" si="117">IF(O900=W$2,M900,0)</f>
        <v>0</v>
      </c>
    </row>
    <row r="901" spans="12:20">
      <c r="L901">
        <f t="shared" ref="L901:L953" si="118">L900+0.001</f>
        <v>1.8479999999999066</v>
      </c>
      <c r="M901">
        <f t="shared" si="113"/>
        <v>1.6049707900548464</v>
      </c>
      <c r="N901">
        <f t="shared" si="114"/>
        <v>6.2943156734941459</v>
      </c>
      <c r="O901">
        <f t="shared" ref="O901:O964" si="119">(N902-N900)/(M902-M900)</f>
        <v>-9.9531987002750242</v>
      </c>
      <c r="P901">
        <f t="shared" si="112"/>
        <v>15.571713743726374</v>
      </c>
      <c r="R901">
        <f t="shared" si="115"/>
        <v>0</v>
      </c>
      <c r="S901">
        <f t="shared" si="116"/>
        <v>0</v>
      </c>
      <c r="T901">
        <f t="shared" si="117"/>
        <v>0</v>
      </c>
    </row>
    <row r="902" spans="12:20">
      <c r="L902">
        <f t="shared" si="118"/>
        <v>1.8489999999999065</v>
      </c>
      <c r="M902">
        <f t="shared" si="113"/>
        <v>1.6058392807421054</v>
      </c>
      <c r="N902">
        <f t="shared" si="114"/>
        <v>6.2856772857997987</v>
      </c>
      <c r="O902">
        <f t="shared" si="119"/>
        <v>-9.939683207454582</v>
      </c>
      <c r="P902">
        <f t="shared" ref="P902:P965" si="120">(O903-O901)/(M903-M901)</f>
        <v>15.552381616936437</v>
      </c>
      <c r="R902">
        <f t="shared" si="115"/>
        <v>0</v>
      </c>
      <c r="S902">
        <f t="shared" si="116"/>
        <v>0</v>
      </c>
      <c r="T902">
        <f t="shared" si="117"/>
        <v>0</v>
      </c>
    </row>
    <row r="903" spans="12:20">
      <c r="L903">
        <f t="shared" si="118"/>
        <v>1.8499999999999064</v>
      </c>
      <c r="M903">
        <f t="shared" si="113"/>
        <v>1.6067077714293645</v>
      </c>
      <c r="N903">
        <f t="shared" si="114"/>
        <v>6.2770506288941874</v>
      </c>
      <c r="O903">
        <f t="shared" si="119"/>
        <v>-9.9261845030770086</v>
      </c>
      <c r="P903">
        <f t="shared" si="120"/>
        <v>15.533052690817973</v>
      </c>
      <c r="R903">
        <f t="shared" si="115"/>
        <v>0</v>
      </c>
      <c r="S903">
        <f t="shared" si="116"/>
        <v>0</v>
      </c>
      <c r="T903">
        <f t="shared" si="117"/>
        <v>0</v>
      </c>
    </row>
    <row r="904" spans="12:20">
      <c r="L904">
        <f t="shared" si="118"/>
        <v>1.8509999999999063</v>
      </c>
      <c r="M904">
        <f t="shared" si="113"/>
        <v>1.6075762621166236</v>
      </c>
      <c r="N904">
        <f t="shared" si="114"/>
        <v>6.268435688197922</v>
      </c>
      <c r="O904">
        <f t="shared" si="119"/>
        <v>-9.9127025842412202</v>
      </c>
      <c r="P904">
        <f t="shared" si="120"/>
        <v>15.513727237516296</v>
      </c>
      <c r="R904">
        <f t="shared" si="115"/>
        <v>0</v>
      </c>
      <c r="S904">
        <f t="shared" si="116"/>
        <v>0</v>
      </c>
      <c r="T904">
        <f t="shared" si="117"/>
        <v>0</v>
      </c>
    </row>
    <row r="905" spans="12:20">
      <c r="L905">
        <f t="shared" si="118"/>
        <v>1.8519999999999062</v>
      </c>
      <c r="M905">
        <f t="shared" si="113"/>
        <v>1.6084447528038825</v>
      </c>
      <c r="N905">
        <f t="shared" si="114"/>
        <v>6.2598324491342234</v>
      </c>
      <c r="O905">
        <f t="shared" si="119"/>
        <v>-9.8992374478160894</v>
      </c>
      <c r="P905">
        <f t="shared" si="120"/>
        <v>15.494405521508078</v>
      </c>
      <c r="R905">
        <f t="shared" si="115"/>
        <v>0</v>
      </c>
      <c r="S905">
        <f t="shared" si="116"/>
        <v>0</v>
      </c>
      <c r="T905">
        <f t="shared" si="117"/>
        <v>0</v>
      </c>
    </row>
    <row r="906" spans="12:20">
      <c r="L906">
        <f t="shared" si="118"/>
        <v>1.8529999999999061</v>
      </c>
      <c r="M906">
        <f t="shared" si="113"/>
        <v>1.6093132434911417</v>
      </c>
      <c r="N906">
        <f t="shared" si="114"/>
        <v>6.2512408971291338</v>
      </c>
      <c r="O906">
        <f t="shared" si="119"/>
        <v>-9.885789090441131</v>
      </c>
      <c r="P906">
        <f t="shared" si="120"/>
        <v>15.475087808660655</v>
      </c>
      <c r="R906">
        <f t="shared" si="115"/>
        <v>0</v>
      </c>
      <c r="S906">
        <f t="shared" si="116"/>
        <v>0</v>
      </c>
      <c r="T906">
        <f t="shared" si="117"/>
        <v>0</v>
      </c>
    </row>
    <row r="907" spans="12:20">
      <c r="L907">
        <f t="shared" si="118"/>
        <v>1.8539999999999059</v>
      </c>
      <c r="M907">
        <f t="shared" si="113"/>
        <v>1.6101817341784008</v>
      </c>
      <c r="N907">
        <f t="shared" si="114"/>
        <v>6.2426610176117112</v>
      </c>
      <c r="O907">
        <f t="shared" si="119"/>
        <v>-9.872357508523411</v>
      </c>
      <c r="P907">
        <f t="shared" si="120"/>
        <v>15.45577435963372</v>
      </c>
      <c r="R907">
        <f t="shared" si="115"/>
        <v>0</v>
      </c>
      <c r="S907">
        <f t="shared" si="116"/>
        <v>0</v>
      </c>
      <c r="T907">
        <f t="shared" si="117"/>
        <v>0</v>
      </c>
    </row>
    <row r="908" spans="12:20">
      <c r="L908">
        <f t="shared" si="118"/>
        <v>1.8549999999999058</v>
      </c>
      <c r="M908">
        <f t="shared" si="113"/>
        <v>1.6110502248656597</v>
      </c>
      <c r="N908">
        <f t="shared" si="114"/>
        <v>6.2340927960142452</v>
      </c>
      <c r="O908">
        <f t="shared" si="119"/>
        <v>-9.8589426982496935</v>
      </c>
      <c r="P908">
        <f t="shared" si="120"/>
        <v>15.436465429767445</v>
      </c>
      <c r="R908">
        <f t="shared" si="115"/>
        <v>0</v>
      </c>
      <c r="S908">
        <f t="shared" si="116"/>
        <v>0</v>
      </c>
      <c r="T908">
        <f t="shared" si="117"/>
        <v>0</v>
      </c>
    </row>
    <row r="909" spans="12:20">
      <c r="L909">
        <f t="shared" si="118"/>
        <v>1.8559999999999057</v>
      </c>
      <c r="M909">
        <f t="shared" si="113"/>
        <v>1.6119187155529189</v>
      </c>
      <c r="N909">
        <f t="shared" si="114"/>
        <v>6.2255362177724107</v>
      </c>
      <c r="O909">
        <f t="shared" si="119"/>
        <v>-9.8455446555835131</v>
      </c>
      <c r="P909">
        <f t="shared" si="120"/>
        <v>15.417161273466069</v>
      </c>
      <c r="R909">
        <f t="shared" si="115"/>
        <v>0</v>
      </c>
      <c r="S909">
        <f t="shared" si="116"/>
        <v>0</v>
      </c>
      <c r="T909">
        <f t="shared" si="117"/>
        <v>0</v>
      </c>
    </row>
    <row r="910" spans="12:20">
      <c r="L910">
        <f t="shared" si="118"/>
        <v>1.8569999999999056</v>
      </c>
      <c r="M910">
        <f t="shared" si="113"/>
        <v>1.612787206240178</v>
      </c>
      <c r="N910">
        <f t="shared" si="114"/>
        <v>6.2169912683255086</v>
      </c>
      <c r="O910">
        <f t="shared" si="119"/>
        <v>-9.8321633762697385</v>
      </c>
      <c r="P910">
        <f t="shared" si="120"/>
        <v>15.397862138427959</v>
      </c>
      <c r="R910">
        <f t="shared" si="115"/>
        <v>0</v>
      </c>
      <c r="S910">
        <f t="shared" si="116"/>
        <v>0</v>
      </c>
      <c r="T910">
        <f t="shared" si="117"/>
        <v>0</v>
      </c>
    </row>
    <row r="911" spans="12:20">
      <c r="L911">
        <f t="shared" si="118"/>
        <v>1.8579999999999055</v>
      </c>
      <c r="M911">
        <f t="shared" si="113"/>
        <v>1.6136556969274369</v>
      </c>
      <c r="N911">
        <f t="shared" si="114"/>
        <v>6.2084579331166116</v>
      </c>
      <c r="O911">
        <f t="shared" si="119"/>
        <v>-9.818798855841667</v>
      </c>
      <c r="P911">
        <f t="shared" si="120"/>
        <v>15.378568273213014</v>
      </c>
      <c r="R911">
        <f t="shared" si="115"/>
        <v>0</v>
      </c>
      <c r="S911">
        <f t="shared" si="116"/>
        <v>0</v>
      </c>
      <c r="T911">
        <f t="shared" si="117"/>
        <v>0</v>
      </c>
    </row>
    <row r="912" spans="12:20">
      <c r="L912">
        <f t="shared" si="118"/>
        <v>1.8589999999999054</v>
      </c>
      <c r="M912">
        <f t="shared" si="113"/>
        <v>1.6145241876146961</v>
      </c>
      <c r="N912">
        <f t="shared" si="114"/>
        <v>6.1999361975927725</v>
      </c>
      <c r="O912">
        <f t="shared" si="119"/>
        <v>-9.8054510896124132</v>
      </c>
      <c r="P912">
        <f t="shared" si="120"/>
        <v>15.359279918702724</v>
      </c>
      <c r="R912">
        <f t="shared" si="115"/>
        <v>0</v>
      </c>
      <c r="S912">
        <f t="shared" si="116"/>
        <v>0</v>
      </c>
      <c r="T912">
        <f t="shared" si="117"/>
        <v>0</v>
      </c>
    </row>
    <row r="913" spans="12:20">
      <c r="L913">
        <f t="shared" si="118"/>
        <v>1.8599999999999053</v>
      </c>
      <c r="M913">
        <f t="shared" si="113"/>
        <v>1.6153926783019552</v>
      </c>
      <c r="N913">
        <f t="shared" si="114"/>
        <v>6.191426047205205</v>
      </c>
      <c r="O913">
        <f t="shared" si="119"/>
        <v>-9.7921200726968678</v>
      </c>
      <c r="P913">
        <f t="shared" si="120"/>
        <v>15.339997312576342</v>
      </c>
      <c r="R913">
        <f t="shared" si="115"/>
        <v>0</v>
      </c>
      <c r="S913">
        <f t="shared" si="116"/>
        <v>0</v>
      </c>
      <c r="T913">
        <f t="shared" si="117"/>
        <v>0</v>
      </c>
    </row>
    <row r="914" spans="12:20">
      <c r="L914">
        <f t="shared" si="118"/>
        <v>1.8609999999999052</v>
      </c>
      <c r="M914">
        <f t="shared" si="113"/>
        <v>1.6162611689892141</v>
      </c>
      <c r="N914">
        <f t="shared" si="114"/>
        <v>6.1829274674094536</v>
      </c>
      <c r="O914">
        <f t="shared" si="119"/>
        <v>-9.7788057999953111</v>
      </c>
      <c r="P914">
        <f t="shared" si="120"/>
        <v>15.320720693671278</v>
      </c>
      <c r="R914">
        <f t="shared" si="115"/>
        <v>0</v>
      </c>
      <c r="S914">
        <f t="shared" si="116"/>
        <v>0</v>
      </c>
      <c r="T914">
        <f t="shared" si="117"/>
        <v>0</v>
      </c>
    </row>
    <row r="915" spans="12:20">
      <c r="L915">
        <f t="shared" si="118"/>
        <v>1.8619999999999051</v>
      </c>
      <c r="M915">
        <f t="shared" si="113"/>
        <v>1.6171296596764733</v>
      </c>
      <c r="N915">
        <f t="shared" si="114"/>
        <v>6.174440443665584</v>
      </c>
      <c r="O915">
        <f t="shared" si="119"/>
        <v>-9.7655082662077675</v>
      </c>
      <c r="P915">
        <f t="shared" si="120"/>
        <v>15.301450293465582</v>
      </c>
      <c r="R915">
        <f t="shared" si="115"/>
        <v>0</v>
      </c>
      <c r="S915">
        <f t="shared" si="116"/>
        <v>0</v>
      </c>
      <c r="T915">
        <f t="shared" si="117"/>
        <v>0</v>
      </c>
    </row>
    <row r="916" spans="12:20">
      <c r="L916">
        <f t="shared" si="118"/>
        <v>1.862999999999905</v>
      </c>
      <c r="M916">
        <f t="shared" si="113"/>
        <v>1.6179981503637324</v>
      </c>
      <c r="N916">
        <f t="shared" si="114"/>
        <v>6.1659649614383465</v>
      </c>
      <c r="O916">
        <f t="shared" si="119"/>
        <v>-9.7522274658324442</v>
      </c>
      <c r="P916">
        <f t="shared" si="120"/>
        <v>15.282186340798534</v>
      </c>
      <c r="R916">
        <f t="shared" si="115"/>
        <v>0</v>
      </c>
      <c r="S916">
        <f t="shared" si="116"/>
        <v>0</v>
      </c>
      <c r="T916">
        <f t="shared" si="117"/>
        <v>0</v>
      </c>
    </row>
    <row r="917" spans="12:20">
      <c r="L917">
        <f t="shared" si="118"/>
        <v>1.8639999999999048</v>
      </c>
      <c r="M917">
        <f t="shared" si="113"/>
        <v>1.6188666410509913</v>
      </c>
      <c r="N917">
        <f t="shared" si="114"/>
        <v>6.1575010061973696</v>
      </c>
      <c r="O917">
        <f t="shared" si="119"/>
        <v>-9.7389633931718862</v>
      </c>
      <c r="P917">
        <f t="shared" si="120"/>
        <v>15.262929060369171</v>
      </c>
      <c r="R917">
        <f t="shared" si="115"/>
        <v>0</v>
      </c>
      <c r="S917">
        <f t="shared" si="116"/>
        <v>0</v>
      </c>
      <c r="T917">
        <f t="shared" si="117"/>
        <v>0</v>
      </c>
    </row>
    <row r="918" spans="12:20">
      <c r="L918">
        <f t="shared" si="118"/>
        <v>1.8649999999999047</v>
      </c>
      <c r="M918">
        <f t="shared" si="113"/>
        <v>1.6197351317382505</v>
      </c>
      <c r="N918">
        <f t="shared" si="114"/>
        <v>6.1490485634172938</v>
      </c>
      <c r="O918">
        <f t="shared" si="119"/>
        <v>-9.7257160423339926</v>
      </c>
      <c r="P918">
        <f t="shared" si="120"/>
        <v>15.243678677197384</v>
      </c>
      <c r="R918">
        <f t="shared" si="115"/>
        <v>0</v>
      </c>
      <c r="S918">
        <f t="shared" si="116"/>
        <v>0</v>
      </c>
      <c r="T918">
        <f t="shared" si="117"/>
        <v>0</v>
      </c>
    </row>
    <row r="919" spans="12:20">
      <c r="L919">
        <f t="shared" si="118"/>
        <v>1.8659999999999046</v>
      </c>
      <c r="M919">
        <f t="shared" si="113"/>
        <v>1.6206036224255096</v>
      </c>
      <c r="N919">
        <f t="shared" si="114"/>
        <v>6.1406076185779819</v>
      </c>
      <c r="O919">
        <f t="shared" si="119"/>
        <v>-9.7124854072304529</v>
      </c>
      <c r="P919">
        <f t="shared" si="120"/>
        <v>15.224435411575991</v>
      </c>
      <c r="R919">
        <f t="shared" si="115"/>
        <v>0</v>
      </c>
      <c r="S919">
        <f t="shared" si="116"/>
        <v>0</v>
      </c>
      <c r="T919">
        <f t="shared" si="117"/>
        <v>0</v>
      </c>
    </row>
    <row r="920" spans="12:20">
      <c r="L920">
        <f t="shared" si="118"/>
        <v>1.8669999999999045</v>
      </c>
      <c r="M920">
        <f t="shared" si="113"/>
        <v>1.6214721131127685</v>
      </c>
      <c r="N920">
        <f t="shared" si="114"/>
        <v>6.1321781571646561</v>
      </c>
      <c r="O920">
        <f t="shared" si="119"/>
        <v>-9.699271481586532</v>
      </c>
      <c r="P920">
        <f t="shared" si="120"/>
        <v>15.205199477301376</v>
      </c>
      <c r="R920">
        <f t="shared" si="115"/>
        <v>0</v>
      </c>
      <c r="S920">
        <f t="shared" si="116"/>
        <v>0</v>
      </c>
      <c r="T920">
        <f t="shared" si="117"/>
        <v>0</v>
      </c>
    </row>
    <row r="921" spans="12:20">
      <c r="L921">
        <f t="shared" si="118"/>
        <v>1.8679999999999044</v>
      </c>
      <c r="M921">
        <f t="shared" si="113"/>
        <v>1.6223406038000276</v>
      </c>
      <c r="N921">
        <f t="shared" si="114"/>
        <v>6.1237601646680719</v>
      </c>
      <c r="O921">
        <f t="shared" si="119"/>
        <v>-9.6860742589425488</v>
      </c>
      <c r="P921">
        <f t="shared" si="120"/>
        <v>15.185971088813922</v>
      </c>
      <c r="R921">
        <f t="shared" si="115"/>
        <v>0</v>
      </c>
      <c r="S921">
        <f t="shared" si="116"/>
        <v>0</v>
      </c>
      <c r="T921">
        <f t="shared" si="117"/>
        <v>0</v>
      </c>
    </row>
    <row r="922" spans="12:20">
      <c r="L922">
        <f t="shared" si="118"/>
        <v>1.8689999999999043</v>
      </c>
      <c r="M922">
        <f t="shared" si="113"/>
        <v>1.6232090944872868</v>
      </c>
      <c r="N922">
        <f t="shared" si="114"/>
        <v>6.115353626584672</v>
      </c>
      <c r="O922">
        <f t="shared" si="119"/>
        <v>-9.6728937326512892</v>
      </c>
      <c r="P922">
        <f t="shared" si="120"/>
        <v>15.166750457862024</v>
      </c>
      <c r="R922">
        <f t="shared" si="115"/>
        <v>0</v>
      </c>
      <c r="S922">
        <f t="shared" si="116"/>
        <v>0</v>
      </c>
      <c r="T922">
        <f t="shared" si="117"/>
        <v>0</v>
      </c>
    </row>
    <row r="923" spans="12:20">
      <c r="L923">
        <f t="shared" si="118"/>
        <v>1.8699999999999042</v>
      </c>
      <c r="M923">
        <f t="shared" si="113"/>
        <v>1.6240775851745457</v>
      </c>
      <c r="N923">
        <f t="shared" si="114"/>
        <v>6.1069585284167642</v>
      </c>
      <c r="O923">
        <f t="shared" si="119"/>
        <v>-9.6597298958852793</v>
      </c>
      <c r="P923">
        <f t="shared" si="120"/>
        <v>15.147537790284703</v>
      </c>
      <c r="R923">
        <f t="shared" si="115"/>
        <v>0</v>
      </c>
      <c r="S923">
        <f t="shared" si="116"/>
        <v>0</v>
      </c>
      <c r="T923">
        <f t="shared" si="117"/>
        <v>0</v>
      </c>
    </row>
    <row r="924" spans="12:20">
      <c r="L924">
        <f t="shared" si="118"/>
        <v>1.8709999999999041</v>
      </c>
      <c r="M924">
        <f t="shared" si="113"/>
        <v>1.6249460758618048</v>
      </c>
      <c r="N924">
        <f t="shared" si="114"/>
        <v>6.098574855672644</v>
      </c>
      <c r="O924">
        <f t="shared" si="119"/>
        <v>-9.6465827416397563</v>
      </c>
      <c r="P924">
        <f t="shared" si="120"/>
        <v>15.128333292003509</v>
      </c>
      <c r="R924">
        <f t="shared" si="115"/>
        <v>0</v>
      </c>
      <c r="S924">
        <f t="shared" si="116"/>
        <v>0</v>
      </c>
      <c r="T924">
        <f t="shared" si="117"/>
        <v>0</v>
      </c>
    </row>
    <row r="925" spans="12:20">
      <c r="L925">
        <f t="shared" si="118"/>
        <v>1.871999999999904</v>
      </c>
      <c r="M925">
        <f t="shared" si="113"/>
        <v>1.625814566549064</v>
      </c>
      <c r="N925">
        <f t="shared" si="114"/>
        <v>6.0902025938667865</v>
      </c>
      <c r="O925">
        <f t="shared" si="119"/>
        <v>-9.6334522627295645</v>
      </c>
      <c r="P925">
        <f t="shared" si="120"/>
        <v>15.10913716415765</v>
      </c>
      <c r="R925">
        <f t="shared" si="115"/>
        <v>0</v>
      </c>
      <c r="S925">
        <f t="shared" si="116"/>
        <v>0</v>
      </c>
      <c r="T925">
        <f t="shared" si="117"/>
        <v>0</v>
      </c>
    </row>
    <row r="926" spans="12:20">
      <c r="L926">
        <f t="shared" si="118"/>
        <v>1.8729999999999039</v>
      </c>
      <c r="M926">
        <f t="shared" si="113"/>
        <v>1.6266830572363229</v>
      </c>
      <c r="N926">
        <f t="shared" si="114"/>
        <v>6.081841728519974</v>
      </c>
      <c r="O926">
        <f t="shared" si="119"/>
        <v>-9.6203384518005759</v>
      </c>
      <c r="P926">
        <f t="shared" si="120"/>
        <v>15.089949606102445</v>
      </c>
      <c r="R926">
        <f t="shared" si="115"/>
        <v>0</v>
      </c>
      <c r="S926">
        <f t="shared" si="116"/>
        <v>0</v>
      </c>
      <c r="T926">
        <f t="shared" si="117"/>
        <v>0</v>
      </c>
    </row>
    <row r="927" spans="12:20">
      <c r="L927">
        <f t="shared" si="118"/>
        <v>1.8739999999999037</v>
      </c>
      <c r="M927">
        <f t="shared" si="113"/>
        <v>1.627551547923582</v>
      </c>
      <c r="N927">
        <f t="shared" si="114"/>
        <v>6.0734922451594491</v>
      </c>
      <c r="O927">
        <f t="shared" si="119"/>
        <v>-9.6072413013213485</v>
      </c>
      <c r="P927">
        <f t="shared" si="120"/>
        <v>15.070770812590878</v>
      </c>
      <c r="R927">
        <f t="shared" si="115"/>
        <v>0</v>
      </c>
      <c r="S927">
        <f t="shared" si="116"/>
        <v>0</v>
      </c>
      <c r="T927">
        <f t="shared" si="117"/>
        <v>0</v>
      </c>
    </row>
    <row r="928" spans="12:20">
      <c r="L928">
        <f t="shared" si="118"/>
        <v>1.8749999999999036</v>
      </c>
      <c r="M928">
        <f t="shared" si="113"/>
        <v>1.6284200386108412</v>
      </c>
      <c r="N928">
        <f t="shared" si="114"/>
        <v>6.065154129319076</v>
      </c>
      <c r="O928">
        <f t="shared" si="119"/>
        <v>-9.5941608035994719</v>
      </c>
      <c r="P928">
        <f t="shared" si="120"/>
        <v>15.051600975922184</v>
      </c>
      <c r="R928">
        <f t="shared" si="115"/>
        <v>0</v>
      </c>
      <c r="S928">
        <f t="shared" si="116"/>
        <v>0</v>
      </c>
      <c r="T928">
        <f t="shared" si="117"/>
        <v>0</v>
      </c>
    </row>
    <row r="929" spans="12:20">
      <c r="L929">
        <f t="shared" si="118"/>
        <v>1.8759999999999035</v>
      </c>
      <c r="M929">
        <f t="shared" si="113"/>
        <v>1.6292885292981001</v>
      </c>
      <c r="N929">
        <f t="shared" si="114"/>
        <v>6.0568273665394656</v>
      </c>
      <c r="O929">
        <f t="shared" si="119"/>
        <v>-9.5810969507694939</v>
      </c>
      <c r="P929">
        <f t="shared" si="120"/>
        <v>15.032440289556021</v>
      </c>
      <c r="R929">
        <f t="shared" si="115"/>
        <v>0</v>
      </c>
      <c r="S929">
        <f t="shared" si="116"/>
        <v>0</v>
      </c>
      <c r="T929">
        <f t="shared" si="117"/>
        <v>0</v>
      </c>
    </row>
    <row r="930" spans="12:20">
      <c r="L930">
        <f t="shared" si="118"/>
        <v>1.8769999999999034</v>
      </c>
      <c r="M930">
        <f t="shared" si="113"/>
        <v>1.6301570199853592</v>
      </c>
      <c r="N930">
        <f t="shared" si="114"/>
        <v>6.0485119423681377</v>
      </c>
      <c r="O930">
        <f t="shared" si="119"/>
        <v>-9.5680497348029583</v>
      </c>
      <c r="P930">
        <f t="shared" si="120"/>
        <v>15.013288938839885</v>
      </c>
      <c r="R930">
        <f t="shared" si="115"/>
        <v>0</v>
      </c>
      <c r="S930">
        <f t="shared" si="116"/>
        <v>0</v>
      </c>
      <c r="T930">
        <f t="shared" si="117"/>
        <v>0</v>
      </c>
    </row>
    <row r="931" spans="12:20">
      <c r="L931">
        <f t="shared" si="118"/>
        <v>1.8779999999999033</v>
      </c>
      <c r="M931">
        <f t="shared" si="113"/>
        <v>1.6310255106726184</v>
      </c>
      <c r="N931">
        <f t="shared" si="114"/>
        <v>6.0402078423596484</v>
      </c>
      <c r="O931">
        <f t="shared" si="119"/>
        <v>-9.5550191475124677</v>
      </c>
      <c r="P931">
        <f t="shared" si="120"/>
        <v>14.994147108412175</v>
      </c>
      <c r="R931">
        <f t="shared" si="115"/>
        <v>0</v>
      </c>
      <c r="S931">
        <f t="shared" si="116"/>
        <v>0</v>
      </c>
      <c r="T931">
        <f t="shared" si="117"/>
        <v>0</v>
      </c>
    </row>
    <row r="932" spans="12:20">
      <c r="L932">
        <f t="shared" si="118"/>
        <v>1.8789999999999032</v>
      </c>
      <c r="M932">
        <f t="shared" si="113"/>
        <v>1.6318940013598773</v>
      </c>
      <c r="N932">
        <f t="shared" si="114"/>
        <v>6.0319150520757452</v>
      </c>
      <c r="O932">
        <f t="shared" si="119"/>
        <v>-9.5420051805488626</v>
      </c>
      <c r="P932">
        <f t="shared" si="120"/>
        <v>14.975014982598095</v>
      </c>
      <c r="R932">
        <f t="shared" si="115"/>
        <v>0</v>
      </c>
      <c r="S932">
        <f t="shared" si="116"/>
        <v>0</v>
      </c>
      <c r="T932">
        <f t="shared" si="117"/>
        <v>0</v>
      </c>
    </row>
    <row r="933" spans="12:20">
      <c r="L933">
        <f t="shared" si="118"/>
        <v>1.8799999999999031</v>
      </c>
      <c r="M933">
        <f t="shared" si="113"/>
        <v>1.6327624920471364</v>
      </c>
      <c r="N933">
        <f t="shared" si="114"/>
        <v>6.0236335570854802</v>
      </c>
      <c r="O933">
        <f t="shared" si="119"/>
        <v>-9.529007825404566</v>
      </c>
      <c r="P933">
        <f t="shared" si="120"/>
        <v>14.955892739992455</v>
      </c>
      <c r="R933">
        <f t="shared" si="115"/>
        <v>0</v>
      </c>
      <c r="S933">
        <f t="shared" si="116"/>
        <v>0</v>
      </c>
      <c r="T933">
        <f t="shared" si="117"/>
        <v>0</v>
      </c>
    </row>
    <row r="934" spans="12:20">
      <c r="L934">
        <f t="shared" si="118"/>
        <v>1.880999999999903</v>
      </c>
      <c r="M934">
        <f t="shared" si="113"/>
        <v>1.6336309827343956</v>
      </c>
      <c r="N934">
        <f t="shared" si="114"/>
        <v>6.0153633429653786</v>
      </c>
      <c r="O934">
        <f t="shared" si="119"/>
        <v>-9.5160270734202026</v>
      </c>
      <c r="P934">
        <f t="shared" si="120"/>
        <v>14.936780556391641</v>
      </c>
      <c r="R934">
        <f t="shared" si="115"/>
        <v>0</v>
      </c>
      <c r="S934">
        <f t="shared" si="116"/>
        <v>0</v>
      </c>
      <c r="T934">
        <f t="shared" si="117"/>
        <v>0</v>
      </c>
    </row>
    <row r="935" spans="12:20">
      <c r="L935">
        <f t="shared" si="118"/>
        <v>1.8819999999999029</v>
      </c>
      <c r="M935">
        <f t="shared" si="113"/>
        <v>1.6344994734216545</v>
      </c>
      <c r="N935">
        <f t="shared" si="114"/>
        <v>6.0071043952995398</v>
      </c>
      <c r="O935">
        <f t="shared" si="119"/>
        <v>-9.5030629157828503</v>
      </c>
      <c r="P935">
        <f t="shared" si="120"/>
        <v>14.917678608459038</v>
      </c>
      <c r="R935">
        <f t="shared" si="115"/>
        <v>0</v>
      </c>
      <c r="S935">
        <f t="shared" si="116"/>
        <v>0</v>
      </c>
      <c r="T935">
        <f t="shared" si="117"/>
        <v>0</v>
      </c>
    </row>
    <row r="936" spans="12:20">
      <c r="L936">
        <f t="shared" si="118"/>
        <v>1.8829999999999028</v>
      </c>
      <c r="M936">
        <f t="shared" si="113"/>
        <v>1.6353679641089136</v>
      </c>
      <c r="N936">
        <f t="shared" si="114"/>
        <v>5.9988566996797905</v>
      </c>
      <c r="O936">
        <f t="shared" si="119"/>
        <v>-9.4901153435262628</v>
      </c>
      <c r="P936">
        <f t="shared" si="120"/>
        <v>14.898587068036777</v>
      </c>
      <c r="R936">
        <f t="shared" si="115"/>
        <v>0</v>
      </c>
      <c r="S936">
        <f t="shared" si="116"/>
        <v>0</v>
      </c>
      <c r="T936">
        <f t="shared" si="117"/>
        <v>0</v>
      </c>
    </row>
    <row r="937" spans="12:20">
      <c r="L937">
        <f t="shared" si="118"/>
        <v>1.8839999999999026</v>
      </c>
      <c r="M937">
        <f t="shared" si="113"/>
        <v>1.6362364547961727</v>
      </c>
      <c r="N937">
        <f t="shared" si="114"/>
        <v>5.9906202417058045</v>
      </c>
      <c r="O937">
        <f t="shared" si="119"/>
        <v>-9.4771843475390316</v>
      </c>
      <c r="P937">
        <f t="shared" si="120"/>
        <v>14.879506102374778</v>
      </c>
      <c r="R937">
        <f t="shared" si="115"/>
        <v>0</v>
      </c>
      <c r="S937">
        <f t="shared" si="116"/>
        <v>0</v>
      </c>
      <c r="T937">
        <f t="shared" si="117"/>
        <v>0</v>
      </c>
    </row>
    <row r="938" spans="12:20">
      <c r="L938">
        <f t="shared" si="118"/>
        <v>1.8849999999999025</v>
      </c>
      <c r="M938">
        <f t="shared" si="113"/>
        <v>1.6371049454834317</v>
      </c>
      <c r="N938">
        <f t="shared" si="114"/>
        <v>5.9823950069852412</v>
      </c>
      <c r="O938">
        <f t="shared" si="119"/>
        <v>-9.4642699185644101</v>
      </c>
      <c r="P938">
        <f t="shared" si="120"/>
        <v>14.860435879296498</v>
      </c>
      <c r="R938">
        <f t="shared" si="115"/>
        <v>0</v>
      </c>
      <c r="S938">
        <f t="shared" si="116"/>
        <v>0</v>
      </c>
      <c r="T938">
        <f t="shared" si="117"/>
        <v>0</v>
      </c>
    </row>
    <row r="939" spans="12:20">
      <c r="L939">
        <f t="shared" si="118"/>
        <v>1.8859999999999024</v>
      </c>
      <c r="M939">
        <f t="shared" si="113"/>
        <v>1.6379734361706908</v>
      </c>
      <c r="N939">
        <f t="shared" si="114"/>
        <v>5.9741809811338467</v>
      </c>
      <c r="O939">
        <f t="shared" si="119"/>
        <v>-9.4513720471994738</v>
      </c>
      <c r="P939">
        <f t="shared" si="120"/>
        <v>14.84137656565651</v>
      </c>
      <c r="R939">
        <f t="shared" si="115"/>
        <v>0</v>
      </c>
      <c r="S939">
        <f t="shared" si="116"/>
        <v>0</v>
      </c>
      <c r="T939">
        <f t="shared" si="117"/>
        <v>0</v>
      </c>
    </row>
    <row r="940" spans="12:20">
      <c r="L940">
        <f t="shared" si="118"/>
        <v>1.8869999999999023</v>
      </c>
      <c r="M940">
        <f t="shared" si="113"/>
        <v>1.6388419268579499</v>
      </c>
      <c r="N940">
        <f t="shared" si="114"/>
        <v>5.965978149775613</v>
      </c>
      <c r="O940">
        <f t="shared" si="119"/>
        <v>-9.4384907238976528</v>
      </c>
      <c r="P940">
        <f t="shared" si="120"/>
        <v>14.822328321631936</v>
      </c>
      <c r="R940">
        <f t="shared" si="115"/>
        <v>0</v>
      </c>
      <c r="S940">
        <f t="shared" si="116"/>
        <v>0</v>
      </c>
      <c r="T940">
        <f t="shared" si="117"/>
        <v>0</v>
      </c>
    </row>
    <row r="941" spans="12:20">
      <c r="L941">
        <f t="shared" si="118"/>
        <v>1.8879999999999022</v>
      </c>
      <c r="M941">
        <f t="shared" si="113"/>
        <v>1.6397104175452089</v>
      </c>
      <c r="N941">
        <f t="shared" si="114"/>
        <v>5.957786498542875</v>
      </c>
      <c r="O941">
        <f t="shared" si="119"/>
        <v>-9.4256259389778076</v>
      </c>
      <c r="P941">
        <f t="shared" si="120"/>
        <v>14.803291308265957</v>
      </c>
      <c r="R941">
        <f t="shared" si="115"/>
        <v>0</v>
      </c>
      <c r="S941">
        <f t="shared" si="116"/>
        <v>0</v>
      </c>
      <c r="T941">
        <f t="shared" si="117"/>
        <v>0</v>
      </c>
    </row>
    <row r="942" spans="12:20">
      <c r="L942">
        <f t="shared" si="118"/>
        <v>1.8889999999999021</v>
      </c>
      <c r="M942">
        <f t="shared" si="113"/>
        <v>1.640578908232468</v>
      </c>
      <c r="N942">
        <f t="shared" si="114"/>
        <v>5.9496060130764343</v>
      </c>
      <c r="O942">
        <f t="shared" si="119"/>
        <v>-9.4127776826136298</v>
      </c>
      <c r="P942">
        <f t="shared" si="120"/>
        <v>14.784265682717226</v>
      </c>
      <c r="R942">
        <f t="shared" si="115"/>
        <v>0</v>
      </c>
      <c r="S942">
        <f t="shared" si="116"/>
        <v>0</v>
      </c>
      <c r="T942">
        <f t="shared" si="117"/>
        <v>0</v>
      </c>
    </row>
    <row r="943" spans="12:20">
      <c r="L943">
        <f t="shared" si="118"/>
        <v>1.889999999999902</v>
      </c>
      <c r="M943">
        <f t="shared" si="113"/>
        <v>1.6414473989197271</v>
      </c>
      <c r="N943">
        <f t="shared" si="114"/>
        <v>5.9414366790256938</v>
      </c>
      <c r="O943">
        <f t="shared" si="119"/>
        <v>-9.3999459448509981</v>
      </c>
      <c r="P943">
        <f t="shared" si="120"/>
        <v>14.765251598381521</v>
      </c>
      <c r="R943">
        <f t="shared" si="115"/>
        <v>0</v>
      </c>
      <c r="S943">
        <f t="shared" si="116"/>
        <v>0</v>
      </c>
      <c r="T943">
        <f t="shared" si="117"/>
        <v>0</v>
      </c>
    </row>
    <row r="944" spans="12:20">
      <c r="L944">
        <f t="shared" si="118"/>
        <v>1.8909999999999019</v>
      </c>
      <c r="M944">
        <f t="shared" si="113"/>
        <v>1.642315889606986</v>
      </c>
      <c r="N944">
        <f t="shared" si="114"/>
        <v>5.9332784820487516</v>
      </c>
      <c r="O944">
        <f t="shared" si="119"/>
        <v>-9.3871307155971682</v>
      </c>
      <c r="P944">
        <f t="shared" si="120"/>
        <v>14.74624920981833</v>
      </c>
      <c r="R944">
        <f t="shared" si="115"/>
        <v>0</v>
      </c>
      <c r="S944">
        <f t="shared" si="116"/>
        <v>0</v>
      </c>
      <c r="T944">
        <f t="shared" si="117"/>
        <v>0</v>
      </c>
    </row>
    <row r="945" spans="12:20">
      <c r="L945">
        <f t="shared" si="118"/>
        <v>1.8919999999999018</v>
      </c>
      <c r="M945">
        <f t="shared" si="113"/>
        <v>1.6431843802942452</v>
      </c>
      <c r="N945">
        <f t="shared" si="114"/>
        <v>5.9251314078125352</v>
      </c>
      <c r="O945">
        <f t="shared" si="119"/>
        <v>-9.3743319846295421</v>
      </c>
      <c r="P945">
        <f t="shared" si="120"/>
        <v>14.727258668315161</v>
      </c>
      <c r="R945">
        <f t="shared" si="115"/>
        <v>0</v>
      </c>
      <c r="S945">
        <f t="shared" si="116"/>
        <v>0</v>
      </c>
      <c r="T945">
        <f t="shared" si="117"/>
        <v>0</v>
      </c>
    </row>
    <row r="946" spans="12:20">
      <c r="L946">
        <f t="shared" si="118"/>
        <v>1.8929999999999017</v>
      </c>
      <c r="M946">
        <f t="shared" si="113"/>
        <v>1.6440528709815043</v>
      </c>
      <c r="N946">
        <f t="shared" si="114"/>
        <v>5.9169954419928992</v>
      </c>
      <c r="O946">
        <f t="shared" si="119"/>
        <v>-9.3615497415925919</v>
      </c>
      <c r="P946">
        <f t="shared" si="120"/>
        <v>14.708280122254644</v>
      </c>
      <c r="R946">
        <f t="shared" si="115"/>
        <v>0</v>
      </c>
      <c r="S946">
        <f t="shared" si="116"/>
        <v>0</v>
      </c>
      <c r="T946">
        <f t="shared" si="117"/>
        <v>0</v>
      </c>
    </row>
    <row r="947" spans="12:20">
      <c r="L947">
        <f t="shared" si="118"/>
        <v>1.8939999999999015</v>
      </c>
      <c r="M947">
        <f t="shared" si="113"/>
        <v>1.6449213616687632</v>
      </c>
      <c r="N947">
        <f t="shared" si="114"/>
        <v>5.9088705702747646</v>
      </c>
      <c r="O947">
        <f t="shared" si="119"/>
        <v>-9.3487839760059916</v>
      </c>
      <c r="P947">
        <f t="shared" si="120"/>
        <v>14.689313715591217</v>
      </c>
      <c r="R947">
        <f t="shared" si="115"/>
        <v>0</v>
      </c>
      <c r="S947">
        <f t="shared" si="116"/>
        <v>0</v>
      </c>
      <c r="T947">
        <f t="shared" si="117"/>
        <v>0</v>
      </c>
    </row>
    <row r="948" spans="12:20">
      <c r="L948">
        <f t="shared" si="118"/>
        <v>1.8949999999999014</v>
      </c>
      <c r="M948">
        <f t="shared" si="113"/>
        <v>1.6457898523560224</v>
      </c>
      <c r="N948">
        <f t="shared" si="114"/>
        <v>5.9007567783521839</v>
      </c>
      <c r="O948">
        <f t="shared" si="119"/>
        <v>-9.3360346772641574</v>
      </c>
      <c r="P948">
        <f t="shared" si="120"/>
        <v>14.670359594622781</v>
      </c>
      <c r="R948">
        <f t="shared" si="115"/>
        <v>0</v>
      </c>
      <c r="S948">
        <f t="shared" si="116"/>
        <v>0</v>
      </c>
      <c r="T948">
        <f t="shared" si="117"/>
        <v>0</v>
      </c>
    </row>
    <row r="949" spans="12:20">
      <c r="L949">
        <f t="shared" si="118"/>
        <v>1.8959999999999013</v>
      </c>
      <c r="M949">
        <f t="shared" si="113"/>
        <v>1.6466583430432815</v>
      </c>
      <c r="N949">
        <f t="shared" si="114"/>
        <v>5.8926540519285</v>
      </c>
      <c r="O949">
        <f t="shared" si="119"/>
        <v>-9.3233018346326464</v>
      </c>
      <c r="P949">
        <f t="shared" si="120"/>
        <v>14.651417902427369</v>
      </c>
      <c r="R949">
        <f t="shared" si="115"/>
        <v>0</v>
      </c>
      <c r="S949">
        <f t="shared" si="116"/>
        <v>0</v>
      </c>
      <c r="T949">
        <f t="shared" si="117"/>
        <v>0</v>
      </c>
    </row>
    <row r="950" spans="12:20">
      <c r="L950">
        <f t="shared" si="118"/>
        <v>1.8969999999999012</v>
      </c>
      <c r="M950">
        <f t="shared" si="113"/>
        <v>1.6475268337305404</v>
      </c>
      <c r="N950">
        <f t="shared" si="114"/>
        <v>5.884562376716417</v>
      </c>
      <c r="O950">
        <f t="shared" si="119"/>
        <v>-9.3105854372573607</v>
      </c>
      <c r="P950">
        <f t="shared" si="120"/>
        <v>14.632488776472641</v>
      </c>
      <c r="R950">
        <f t="shared" si="115"/>
        <v>0</v>
      </c>
      <c r="S950">
        <f t="shared" si="116"/>
        <v>0</v>
      </c>
      <c r="T950">
        <f t="shared" si="117"/>
        <v>0</v>
      </c>
    </row>
    <row r="951" spans="12:20">
      <c r="L951">
        <f t="shared" si="118"/>
        <v>1.8979999999999011</v>
      </c>
      <c r="M951">
        <f t="shared" si="113"/>
        <v>1.6483953244177996</v>
      </c>
      <c r="N951">
        <f t="shared" si="114"/>
        <v>5.8764817384381249</v>
      </c>
      <c r="O951">
        <f t="shared" si="119"/>
        <v>-9.2978854741650689</v>
      </c>
      <c r="P951">
        <f t="shared" si="120"/>
        <v>14.613572353947598</v>
      </c>
      <c r="R951">
        <f t="shared" si="115"/>
        <v>0</v>
      </c>
      <c r="S951">
        <f t="shared" si="116"/>
        <v>0</v>
      </c>
      <c r="T951">
        <f t="shared" si="117"/>
        <v>0</v>
      </c>
    </row>
    <row r="952" spans="12:20">
      <c r="L952">
        <f t="shared" si="118"/>
        <v>1.898999999999901</v>
      </c>
      <c r="M952">
        <f t="shared" si="113"/>
        <v>1.6492638151050587</v>
      </c>
      <c r="N952">
        <f t="shared" si="114"/>
        <v>5.8684121228253883</v>
      </c>
      <c r="O952">
        <f t="shared" si="119"/>
        <v>-9.2852019342633785</v>
      </c>
      <c r="P952">
        <f t="shared" si="120"/>
        <v>47.248781967095766</v>
      </c>
      <c r="R952">
        <f t="shared" si="115"/>
        <v>0</v>
      </c>
      <c r="S952">
        <f t="shared" si="116"/>
        <v>0</v>
      </c>
      <c r="T952">
        <f t="shared" si="117"/>
        <v>0</v>
      </c>
    </row>
    <row r="953" spans="12:20">
      <c r="L953">
        <f t="shared" si="118"/>
        <v>1.8999999999999009</v>
      </c>
      <c r="M953">
        <f t="shared" si="113"/>
        <v>1.6501323057923176</v>
      </c>
      <c r="N953">
        <f t="shared" si="114"/>
        <v>5.8603535156196704</v>
      </c>
      <c r="O953">
        <f t="shared" si="119"/>
        <v>-9.2158152199195591</v>
      </c>
      <c r="P953">
        <f t="shared" si="120"/>
        <v>14.462881732086583</v>
      </c>
      <c r="R953">
        <f t="shared" si="115"/>
        <v>0</v>
      </c>
      <c r="S953">
        <f t="shared" si="116"/>
        <v>0</v>
      </c>
      <c r="T953">
        <f t="shared" si="117"/>
        <v>0</v>
      </c>
    </row>
    <row r="954" spans="12:20">
      <c r="L954">
        <f>L953+0.01</f>
        <v>1.9099999999999009</v>
      </c>
      <c r="M954">
        <f t="shared" si="113"/>
        <v>1.6588172126649092</v>
      </c>
      <c r="N954">
        <f t="shared" si="114"/>
        <v>5.7803697761913755</v>
      </c>
      <c r="O954">
        <f t="shared" si="119"/>
        <v>-9.1470322752156559</v>
      </c>
      <c r="P954">
        <f t="shared" si="120"/>
        <v>11.107095296902235</v>
      </c>
      <c r="R954">
        <f t="shared" si="115"/>
        <v>0</v>
      </c>
      <c r="S954">
        <f t="shared" si="116"/>
        <v>0</v>
      </c>
      <c r="T954">
        <f t="shared" si="117"/>
        <v>0</v>
      </c>
    </row>
    <row r="955" spans="12:20">
      <c r="L955">
        <f t="shared" ref="L955:L963" si="121">L954+0.01</f>
        <v>1.9199999999999009</v>
      </c>
      <c r="M955">
        <f t="shared" si="113"/>
        <v>1.6675021195375008</v>
      </c>
      <c r="N955">
        <f t="shared" si="114"/>
        <v>5.7014712686779951</v>
      </c>
      <c r="O955">
        <f t="shared" si="119"/>
        <v>-9.0228870433623669</v>
      </c>
      <c r="P955">
        <f t="shared" si="120"/>
        <v>14.201385781117725</v>
      </c>
      <c r="R955">
        <f t="shared" si="115"/>
        <v>0</v>
      </c>
      <c r="S955">
        <f t="shared" si="116"/>
        <v>0</v>
      </c>
      <c r="T955">
        <f t="shared" si="117"/>
        <v>0</v>
      </c>
    </row>
    <row r="956" spans="12:20">
      <c r="L956">
        <f t="shared" si="121"/>
        <v>1.9299999999999009</v>
      </c>
      <c r="M956">
        <f t="shared" si="113"/>
        <v>1.6761870264100927</v>
      </c>
      <c r="N956">
        <f t="shared" si="114"/>
        <v>5.6236439088043424</v>
      </c>
      <c r="O956">
        <f t="shared" si="119"/>
        <v>-8.9003568492741447</v>
      </c>
      <c r="P956">
        <f t="shared" si="120"/>
        <v>14.016215446231023</v>
      </c>
      <c r="R956">
        <f t="shared" si="115"/>
        <v>0</v>
      </c>
      <c r="S956">
        <f t="shared" si="116"/>
        <v>0</v>
      </c>
      <c r="T956">
        <f t="shared" si="117"/>
        <v>0</v>
      </c>
    </row>
    <row r="957" spans="12:20">
      <c r="L957">
        <f t="shared" si="121"/>
        <v>1.9399999999999009</v>
      </c>
      <c r="M957">
        <f t="shared" si="113"/>
        <v>1.6848719332826843</v>
      </c>
      <c r="N957">
        <f t="shared" si="114"/>
        <v>5.5468737279404356</v>
      </c>
      <c r="O957">
        <f t="shared" si="119"/>
        <v>-8.779427991648971</v>
      </c>
      <c r="P957">
        <f t="shared" si="120"/>
        <v>13.832663734489984</v>
      </c>
      <c r="R957">
        <f t="shared" si="115"/>
        <v>0</v>
      </c>
      <c r="S957">
        <f t="shared" si="116"/>
        <v>0</v>
      </c>
      <c r="T957">
        <f t="shared" si="117"/>
        <v>0</v>
      </c>
    </row>
    <row r="958" spans="12:20">
      <c r="L958">
        <f t="shared" si="121"/>
        <v>1.9499999999999009</v>
      </c>
      <c r="M958">
        <f t="shared" si="113"/>
        <v>1.6935568401552759</v>
      </c>
      <c r="N958">
        <f t="shared" si="114"/>
        <v>5.4711468798001519</v>
      </c>
      <c r="O958">
        <f t="shared" si="119"/>
        <v>-8.6600860566063034</v>
      </c>
      <c r="P958">
        <f t="shared" si="120"/>
        <v>13.65080633701227</v>
      </c>
      <c r="R958">
        <f t="shared" si="115"/>
        <v>0</v>
      </c>
      <c r="S958">
        <f t="shared" si="116"/>
        <v>0</v>
      </c>
      <c r="T958">
        <f t="shared" si="117"/>
        <v>0</v>
      </c>
    </row>
    <row r="959" spans="12:20">
      <c r="L959">
        <f t="shared" si="121"/>
        <v>1.9599999999999009</v>
      </c>
      <c r="M959">
        <f t="shared" si="113"/>
        <v>1.7022417470278675</v>
      </c>
      <c r="N959">
        <f t="shared" si="114"/>
        <v>5.3964496461199261</v>
      </c>
      <c r="O959">
        <f t="shared" si="119"/>
        <v>-8.5423160281035013</v>
      </c>
      <c r="P959">
        <f t="shared" si="120"/>
        <v>13.47070699131304</v>
      </c>
      <c r="R959">
        <f t="shared" si="115"/>
        <v>0</v>
      </c>
      <c r="S959">
        <f t="shared" si="116"/>
        <v>0</v>
      </c>
      <c r="T959">
        <f t="shared" si="117"/>
        <v>0</v>
      </c>
    </row>
    <row r="960" spans="12:20">
      <c r="L960">
        <f t="shared" si="121"/>
        <v>1.9699999999999009</v>
      </c>
      <c r="M960">
        <f t="shared" si="113"/>
        <v>1.7109266539004591</v>
      </c>
      <c r="N960">
        <f t="shared" si="114"/>
        <v>5.3227684414395009</v>
      </c>
      <c r="O960">
        <f t="shared" si="119"/>
        <v>-8.4261023851512586</v>
      </c>
      <c r="P960">
        <f t="shared" si="120"/>
        <v>13.292418910199626</v>
      </c>
      <c r="R960">
        <f t="shared" si="115"/>
        <v>0</v>
      </c>
      <c r="S960">
        <f t="shared" si="116"/>
        <v>0</v>
      </c>
      <c r="T960">
        <f t="shared" si="117"/>
        <v>0</v>
      </c>
    </row>
    <row r="961" spans="12:20">
      <c r="L961">
        <f t="shared" si="121"/>
        <v>1.979999999999901</v>
      </c>
      <c r="M961">
        <f t="shared" si="113"/>
        <v>1.7196115607730507</v>
      </c>
      <c r="N961">
        <f t="shared" si="114"/>
        <v>5.2500898170920047</v>
      </c>
      <c r="O961">
        <f t="shared" si="119"/>
        <v>-8.3114291874103827</v>
      </c>
      <c r="P961">
        <f t="shared" si="120"/>
        <v>13.115986039300513</v>
      </c>
      <c r="R961">
        <f t="shared" si="115"/>
        <v>0</v>
      </c>
      <c r="S961">
        <f t="shared" si="116"/>
        <v>0</v>
      </c>
      <c r="T961">
        <f t="shared" si="117"/>
        <v>0</v>
      </c>
    </row>
    <row r="962" spans="12:20">
      <c r="L962">
        <f t="shared" si="121"/>
        <v>1.989999999999901</v>
      </c>
      <c r="M962">
        <f t="shared" si="113"/>
        <v>1.7282964676456423</v>
      </c>
      <c r="N962">
        <f t="shared" si="114"/>
        <v>5.1784004644979031</v>
      </c>
      <c r="O962">
        <f t="shared" si="119"/>
        <v>-8.1982801505641856</v>
      </c>
      <c r="P962">
        <f t="shared" si="120"/>
        <v>40.419625449624021</v>
      </c>
      <c r="R962">
        <f t="shared" si="115"/>
        <v>0</v>
      </c>
      <c r="S962">
        <f t="shared" si="116"/>
        <v>0</v>
      </c>
      <c r="T962">
        <f t="shared" si="117"/>
        <v>0</v>
      </c>
    </row>
    <row r="963" spans="12:20">
      <c r="L963">
        <f t="shared" si="121"/>
        <v>1.999999999999901</v>
      </c>
      <c r="M963">
        <f t="shared" si="113"/>
        <v>1.7369813745182339</v>
      </c>
      <c r="N963">
        <f t="shared" si="114"/>
        <v>5.1076872178458723</v>
      </c>
      <c r="O963">
        <f t="shared" si="119"/>
        <v>-7.6093478217003465</v>
      </c>
      <c r="P963">
        <f t="shared" si="120"/>
        <v>11.797880322964062</v>
      </c>
      <c r="R963">
        <f t="shared" si="115"/>
        <v>0</v>
      </c>
      <c r="S963">
        <f t="shared" si="116"/>
        <v>0</v>
      </c>
      <c r="T963">
        <f t="shared" si="117"/>
        <v>0</v>
      </c>
    </row>
    <row r="964" spans="12:20">
      <c r="L964">
        <f>L963+0.1</f>
        <v>2.0999999999999011</v>
      </c>
      <c r="M964">
        <f t="shared" ref="M964:M979" si="122">L964*I$4</f>
        <v>1.8238304432441499</v>
      </c>
      <c r="N964">
        <f t="shared" ref="N964:N979" si="123">4*C$5*((C$6/M964)^(2*C$4)-(C$6/M964)^C$4)+C$7*EXP(-C$8*M964)</f>
        <v>4.451449215379025</v>
      </c>
      <c r="O964">
        <f t="shared" si="119"/>
        <v>-7.0711817396760237</v>
      </c>
      <c r="P964">
        <f t="shared" si="120"/>
        <v>8.3249605670024245</v>
      </c>
      <c r="R964">
        <f t="shared" ref="R964:R977" si="124">IF(N964=W$3,M964,0)</f>
        <v>0</v>
      </c>
      <c r="S964">
        <f t="shared" ref="S964:S977" si="125">IF(N964=W$3,P964,0)</f>
        <v>0</v>
      </c>
      <c r="T964">
        <f t="shared" ref="T964:T977" si="126">IF(O964=W$2,M964,0)</f>
        <v>0</v>
      </c>
    </row>
    <row r="965" spans="12:20">
      <c r="L965">
        <f t="shared" ref="L965:L973" si="127">L964+0.1</f>
        <v>2.1999999999999011</v>
      </c>
      <c r="M965">
        <f t="shared" si="122"/>
        <v>1.9106795119700659</v>
      </c>
      <c r="N965">
        <f t="shared" si="123"/>
        <v>3.8794361200807415</v>
      </c>
      <c r="O965">
        <f t="shared" ref="O965:O978" si="128">(N966-N964)/(M966-M964)</f>
        <v>-6.1633176768520777</v>
      </c>
      <c r="P965">
        <f t="shared" si="120"/>
        <v>9.784786275985061</v>
      </c>
      <c r="R965">
        <f t="shared" si="124"/>
        <v>0</v>
      </c>
      <c r="S965">
        <f t="shared" si="125"/>
        <v>0</v>
      </c>
      <c r="T965">
        <f t="shared" si="126"/>
        <v>0</v>
      </c>
    </row>
    <row r="966" spans="12:20">
      <c r="L966">
        <f t="shared" si="127"/>
        <v>2.2999999999999012</v>
      </c>
      <c r="M966">
        <f t="shared" si="122"/>
        <v>1.9975285806959819</v>
      </c>
      <c r="N966">
        <f t="shared" si="123"/>
        <v>3.3808924143858667</v>
      </c>
      <c r="O966">
        <f t="shared" si="128"/>
        <v>-5.3715825881731707</v>
      </c>
      <c r="P966">
        <f t="shared" ref="P966:P977" si="129">(O967-O965)/(M967-M965)</f>
        <v>8.5316367397904056</v>
      </c>
      <c r="R966">
        <f t="shared" si="124"/>
        <v>0</v>
      </c>
      <c r="S966">
        <f t="shared" si="125"/>
        <v>0</v>
      </c>
      <c r="T966">
        <f t="shared" si="126"/>
        <v>0</v>
      </c>
    </row>
    <row r="967" spans="12:20">
      <c r="L967">
        <f t="shared" si="127"/>
        <v>2.3999999999999013</v>
      </c>
      <c r="M967">
        <f t="shared" si="122"/>
        <v>2.084377649421898</v>
      </c>
      <c r="N967">
        <f t="shared" si="123"/>
        <v>2.9464022293463703</v>
      </c>
      <c r="O967">
        <f t="shared" si="128"/>
        <v>-4.6813882657348636</v>
      </c>
      <c r="P967">
        <f t="shared" si="129"/>
        <v>7.436875376283389</v>
      </c>
      <c r="R967">
        <f t="shared" si="124"/>
        <v>0</v>
      </c>
      <c r="S967">
        <f t="shared" si="125"/>
        <v>0</v>
      </c>
      <c r="T967">
        <f t="shared" si="126"/>
        <v>0</v>
      </c>
    </row>
    <row r="968" spans="12:20">
      <c r="L968">
        <f t="shared" si="127"/>
        <v>2.4999999999999014</v>
      </c>
      <c r="M968">
        <f t="shared" si="122"/>
        <v>2.171226718147814</v>
      </c>
      <c r="N968">
        <f t="shared" si="123"/>
        <v>2.5677439919388587</v>
      </c>
      <c r="O968">
        <f t="shared" si="128"/>
        <v>-4.0798111868513534</v>
      </c>
      <c r="P968">
        <f t="shared" si="129"/>
        <v>6.4817986879032565</v>
      </c>
      <c r="R968">
        <f t="shared" si="124"/>
        <v>0</v>
      </c>
      <c r="S968">
        <f t="shared" si="125"/>
        <v>0</v>
      </c>
      <c r="T968">
        <f t="shared" si="126"/>
        <v>0</v>
      </c>
    </row>
    <row r="969" spans="12:20">
      <c r="L969">
        <f t="shared" si="127"/>
        <v>2.5999999999999015</v>
      </c>
      <c r="M969">
        <f t="shared" si="122"/>
        <v>2.25807578687373</v>
      </c>
      <c r="N969">
        <f t="shared" si="123"/>
        <v>2.2377466250351419</v>
      </c>
      <c r="O969">
        <f t="shared" si="128"/>
        <v>-3.5555119063083391</v>
      </c>
      <c r="P969">
        <f t="shared" si="129"/>
        <v>5.649065773962187</v>
      </c>
      <c r="R969">
        <f t="shared" si="124"/>
        <v>0</v>
      </c>
      <c r="S969">
        <f t="shared" si="125"/>
        <v>0</v>
      </c>
      <c r="T969">
        <f t="shared" si="126"/>
        <v>0</v>
      </c>
    </row>
    <row r="970" spans="12:20">
      <c r="L970">
        <f t="shared" si="127"/>
        <v>2.6999999999999016</v>
      </c>
      <c r="M970">
        <f t="shared" si="122"/>
        <v>2.3449248555996465</v>
      </c>
      <c r="N970">
        <f t="shared" si="123"/>
        <v>1.9501581961252858</v>
      </c>
      <c r="O970">
        <f t="shared" si="128"/>
        <v>-3.098578983571227</v>
      </c>
      <c r="P970">
        <f t="shared" si="129"/>
        <v>4.9231890435301198</v>
      </c>
      <c r="R970">
        <f t="shared" si="124"/>
        <v>0</v>
      </c>
      <c r="S970">
        <f t="shared" si="125"/>
        <v>0</v>
      </c>
      <c r="T970">
        <f t="shared" si="126"/>
        <v>0</v>
      </c>
    </row>
    <row r="971" spans="12:20">
      <c r="L971">
        <f t="shared" si="127"/>
        <v>2.7999999999999017</v>
      </c>
      <c r="M971">
        <f t="shared" si="122"/>
        <v>2.4317739243255625</v>
      </c>
      <c r="N971">
        <f t="shared" si="123"/>
        <v>1.6995292268414275</v>
      </c>
      <c r="O971">
        <f t="shared" si="128"/>
        <v>-2.7003631391238887</v>
      </c>
      <c r="P971">
        <f t="shared" si="129"/>
        <v>4.2905301296349645</v>
      </c>
      <c r="R971">
        <f t="shared" si="124"/>
        <v>0</v>
      </c>
      <c r="S971">
        <f t="shared" si="125"/>
        <v>0</v>
      </c>
      <c r="T971">
        <f t="shared" si="126"/>
        <v>0</v>
      </c>
    </row>
    <row r="972" spans="12:20">
      <c r="L972">
        <f t="shared" si="127"/>
        <v>2.8999999999999018</v>
      </c>
      <c r="M972">
        <f t="shared" si="122"/>
        <v>2.5186229930514785</v>
      </c>
      <c r="N972">
        <f t="shared" si="123"/>
        <v>1.481110148415884</v>
      </c>
      <c r="O972">
        <f t="shared" si="128"/>
        <v>-2.3533218913726661</v>
      </c>
      <c r="P972">
        <f t="shared" si="129"/>
        <v>8.5862902253655591</v>
      </c>
      <c r="R972">
        <f t="shared" si="124"/>
        <v>0</v>
      </c>
      <c r="S972">
        <f t="shared" si="125"/>
        <v>0</v>
      </c>
      <c r="T972">
        <f t="shared" si="126"/>
        <v>0</v>
      </c>
    </row>
    <row r="973" spans="12:20">
      <c r="L973">
        <f t="shared" si="127"/>
        <v>2.9999999999999019</v>
      </c>
      <c r="M973">
        <f t="shared" si="122"/>
        <v>2.6054720617773945</v>
      </c>
      <c r="N973">
        <f t="shared" si="123"/>
        <v>1.2907615974853728</v>
      </c>
      <c r="O973">
        <f t="shared" si="128"/>
        <v>-1.2089405193570197</v>
      </c>
      <c r="P973">
        <f t="shared" si="129"/>
        <v>1.7351568272977378</v>
      </c>
      <c r="R973">
        <f t="shared" si="124"/>
        <v>0</v>
      </c>
      <c r="S973">
        <f t="shared" si="125"/>
        <v>0</v>
      </c>
      <c r="T973">
        <f t="shared" si="126"/>
        <v>0</v>
      </c>
    </row>
    <row r="974" spans="12:20">
      <c r="L974">
        <f>L973+1</f>
        <v>3.9999999999999019</v>
      </c>
      <c r="M974">
        <f t="shared" si="122"/>
        <v>3.4739627490365543</v>
      </c>
      <c r="N974">
        <f t="shared" si="123"/>
        <v>0.32616120765287793</v>
      </c>
      <c r="O974">
        <f t="shared" si="128"/>
        <v>-0.69565759138620697</v>
      </c>
      <c r="P974">
        <f t="shared" si="129"/>
        <v>0.59479942467679991</v>
      </c>
      <c r="R974">
        <f t="shared" si="124"/>
        <v>0</v>
      </c>
      <c r="S974">
        <f t="shared" si="125"/>
        <v>0</v>
      </c>
      <c r="T974">
        <f t="shared" si="126"/>
        <v>0</v>
      </c>
    </row>
    <row r="975" spans="12:20">
      <c r="L975">
        <f t="shared" ref="L975:L979" si="130">L974+1</f>
        <v>4.9999999999999023</v>
      </c>
      <c r="M975">
        <f t="shared" si="122"/>
        <v>4.342453436295715</v>
      </c>
      <c r="N975">
        <f t="shared" si="123"/>
        <v>8.2417318205254761E-2</v>
      </c>
      <c r="O975">
        <f t="shared" si="128"/>
        <v>-0.1757849971192057</v>
      </c>
      <c r="P975">
        <f t="shared" si="129"/>
        <v>0.37492553610543056</v>
      </c>
      <c r="R975">
        <f t="shared" si="124"/>
        <v>0</v>
      </c>
      <c r="S975">
        <f t="shared" si="125"/>
        <v>0</v>
      </c>
      <c r="T975">
        <f t="shared" si="126"/>
        <v>0</v>
      </c>
    </row>
    <row r="976" spans="12:20">
      <c r="L976">
        <f t="shared" si="130"/>
        <v>5.9999999999999023</v>
      </c>
      <c r="M976">
        <f t="shared" si="122"/>
        <v>5.2109441235548744</v>
      </c>
      <c r="N976">
        <f t="shared" si="123"/>
        <v>2.0825941737061086E-2</v>
      </c>
      <c r="O976">
        <f t="shared" si="128"/>
        <v>-4.4418918339778193E-2</v>
      </c>
      <c r="P976">
        <f t="shared" si="129"/>
        <v>9.4739547458081871E-2</v>
      </c>
      <c r="R976">
        <f t="shared" si="124"/>
        <v>0</v>
      </c>
      <c r="S976">
        <f t="shared" si="125"/>
        <v>0</v>
      </c>
      <c r="T976">
        <f t="shared" si="126"/>
        <v>0</v>
      </c>
    </row>
    <row r="977" spans="12:20">
      <c r="L977">
        <f t="shared" si="130"/>
        <v>6.9999999999999023</v>
      </c>
      <c r="M977">
        <f t="shared" si="122"/>
        <v>6.0794348108140346</v>
      </c>
      <c r="N977">
        <f t="shared" si="123"/>
        <v>5.2624843728098433E-3</v>
      </c>
      <c r="O977">
        <f t="shared" si="128"/>
        <v>-1.1224167754223077E-2</v>
      </c>
      <c r="P977">
        <f t="shared" si="129"/>
        <v>2.3939632463636208E-2</v>
      </c>
      <c r="R977">
        <f t="shared" si="124"/>
        <v>0</v>
      </c>
      <c r="S977">
        <f t="shared" si="125"/>
        <v>0</v>
      </c>
      <c r="T977">
        <f t="shared" si="126"/>
        <v>0</v>
      </c>
    </row>
    <row r="978" spans="12:20">
      <c r="L978">
        <f t="shared" si="130"/>
        <v>7.9999999999999023</v>
      </c>
      <c r="M978">
        <f t="shared" si="122"/>
        <v>6.9479254980731939</v>
      </c>
      <c r="N978">
        <f t="shared" si="123"/>
        <v>1.3297714035064858E-3</v>
      </c>
      <c r="O978">
        <f t="shared" si="128"/>
        <v>-2.8362226376279867E-3</v>
      </c>
    </row>
    <row r="979" spans="12:20">
      <c r="L979">
        <f t="shared" si="130"/>
        <v>8.9999999999999023</v>
      </c>
      <c r="M979">
        <f t="shared" si="122"/>
        <v>7.8164161853323542</v>
      </c>
      <c r="N979">
        <f t="shared" si="123"/>
        <v>3.3601847726280934E-4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Enrico's pot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Enrico Masoero</cp:lastModifiedBy>
  <dcterms:created xsi:type="dcterms:W3CDTF">2018-04-14T13:03:04Z</dcterms:created>
  <dcterms:modified xsi:type="dcterms:W3CDTF">2018-04-23T16:04:21Z</dcterms:modified>
</cp:coreProperties>
</file>