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asoero/GitHub/201224-MASKE_only/MASKE/tests/basic_layer/"/>
    </mc:Choice>
  </mc:AlternateContent>
  <xr:revisionPtr revIDLastSave="0" documentId="13_ncr:1_{410438EC-750A-4547-92E0-0A16AA818143}" xr6:coauthVersionLast="45" xr6:coauthVersionMax="45" xr10:uidLastSave="{00000000-0000-0000-0000-000000000000}"/>
  <bookViews>
    <workbookView xWindow="4020" yWindow="500" windowWidth="23340" windowHeight="16040" activeTab="1" xr2:uid="{FF7D84F3-0668-7E43-8B8C-77704DD0E366}"/>
  </bookViews>
  <sheets>
    <sheet name="beta=0.1" sheetId="19" r:id="rId1"/>
    <sheet name="beta=1.1" sheetId="2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H92" i="21" l="1"/>
  <c r="BH93" i="21"/>
  <c r="BH94" i="21"/>
  <c r="BH95" i="21"/>
  <c r="BH96" i="21"/>
  <c r="BH97" i="21"/>
  <c r="BH98" i="21"/>
  <c r="BH99" i="21"/>
  <c r="BH100" i="21"/>
  <c r="BH101" i="21"/>
  <c r="BH102" i="21"/>
  <c r="BH103" i="21"/>
  <c r="BH104" i="21"/>
  <c r="BH105" i="21"/>
  <c r="BH106" i="21"/>
  <c r="BH107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8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BH1069" i="21"/>
  <c r="BH1068" i="21"/>
  <c r="BH1067" i="21"/>
  <c r="BH1066" i="21"/>
  <c r="BH1065" i="21"/>
  <c r="BH1064" i="21"/>
  <c r="BH1063" i="21"/>
  <c r="BH1062" i="21"/>
  <c r="BH1061" i="21"/>
  <c r="BH1060" i="21"/>
  <c r="BH1059" i="21"/>
  <c r="BH1058" i="21"/>
  <c r="BH1057" i="21"/>
  <c r="BH1056" i="21"/>
  <c r="BH1055" i="21"/>
  <c r="BH1054" i="21"/>
  <c r="BH1053" i="21"/>
  <c r="BH1052" i="21"/>
  <c r="BH1051" i="21"/>
  <c r="BH1050" i="21"/>
  <c r="BH1049" i="21"/>
  <c r="BH1048" i="21"/>
  <c r="BH1047" i="21"/>
  <c r="BH1046" i="21"/>
  <c r="BH1045" i="21"/>
  <c r="BH1044" i="21"/>
  <c r="BH1043" i="21"/>
  <c r="BH1042" i="21"/>
  <c r="BH1041" i="21"/>
  <c r="BH1040" i="21"/>
  <c r="BH1039" i="21"/>
  <c r="BH1038" i="21"/>
  <c r="BH1037" i="21"/>
  <c r="BH1036" i="21"/>
  <c r="BH1035" i="21"/>
  <c r="BH1034" i="21"/>
  <c r="BH1033" i="21"/>
  <c r="BH1032" i="21"/>
  <c r="BH1031" i="21"/>
  <c r="BH1030" i="21"/>
  <c r="BH1029" i="21"/>
  <c r="BH1028" i="21"/>
  <c r="BH1027" i="21"/>
  <c r="BH1026" i="21"/>
  <c r="BH1025" i="21"/>
  <c r="BH1024" i="21"/>
  <c r="BH1023" i="21"/>
  <c r="BH1022" i="21"/>
  <c r="BH1021" i="21"/>
  <c r="BH1020" i="21"/>
  <c r="BH1019" i="21"/>
  <c r="BH1018" i="21"/>
  <c r="BH1017" i="21"/>
  <c r="BH1016" i="21"/>
  <c r="BH1015" i="21"/>
  <c r="BH1014" i="21"/>
  <c r="BH1013" i="21"/>
  <c r="BH1012" i="21"/>
  <c r="BH1011" i="21"/>
  <c r="BH1010" i="21"/>
  <c r="BH1009" i="21"/>
  <c r="BH1008" i="21"/>
  <c r="BH1007" i="21"/>
  <c r="BH1006" i="21"/>
  <c r="BH1005" i="21"/>
  <c r="BH1004" i="21"/>
  <c r="BH1003" i="21"/>
  <c r="BH1002" i="21"/>
  <c r="BH1001" i="21"/>
  <c r="BH1000" i="21"/>
  <c r="BH999" i="21"/>
  <c r="BH998" i="21"/>
  <c r="BH997" i="21"/>
  <c r="BH996" i="21"/>
  <c r="BH995" i="21"/>
  <c r="BH994" i="21"/>
  <c r="BH993" i="21"/>
  <c r="BH992" i="21"/>
  <c r="BH991" i="21"/>
  <c r="BH990" i="21"/>
  <c r="BH989" i="21"/>
  <c r="BH988" i="21"/>
  <c r="BH987" i="21"/>
  <c r="BH986" i="21"/>
  <c r="BH985" i="21"/>
  <c r="BH984" i="21"/>
  <c r="BH983" i="21"/>
  <c r="BH982" i="21"/>
  <c r="BH981" i="21"/>
  <c r="BH980" i="21"/>
  <c r="BH979" i="21"/>
  <c r="BH978" i="21"/>
  <c r="BH977" i="21"/>
  <c r="BH976" i="21"/>
  <c r="BH975" i="21"/>
  <c r="BH974" i="21"/>
  <c r="BH973" i="21"/>
  <c r="BH972" i="21"/>
  <c r="BH971" i="21"/>
  <c r="BH970" i="21"/>
  <c r="BH969" i="21"/>
  <c r="BH968" i="21"/>
  <c r="BH967" i="21"/>
  <c r="BH966" i="21"/>
  <c r="BH965" i="21"/>
  <c r="BH964" i="21"/>
  <c r="BH963" i="21"/>
  <c r="BH962" i="21"/>
  <c r="BH961" i="21"/>
  <c r="BH960" i="21"/>
  <c r="BH959" i="21"/>
  <c r="BH958" i="21"/>
  <c r="BH957" i="21"/>
  <c r="BH956" i="21"/>
  <c r="BH955" i="21"/>
  <c r="BH954" i="21"/>
  <c r="BH953" i="21"/>
  <c r="BH952" i="21"/>
  <c r="BH951" i="21"/>
  <c r="BH950" i="21"/>
  <c r="BH949" i="21"/>
  <c r="BH948" i="21"/>
  <c r="BH947" i="21"/>
  <c r="BH946" i="21"/>
  <c r="BH945" i="21"/>
  <c r="BH944" i="21"/>
  <c r="BH943" i="21"/>
  <c r="BH942" i="21"/>
  <c r="BH941" i="21"/>
  <c r="BH940" i="21"/>
  <c r="BH939" i="21"/>
  <c r="BH938" i="21"/>
  <c r="BH937" i="21"/>
  <c r="BH936" i="21"/>
  <c r="BH935" i="21"/>
  <c r="BH934" i="21"/>
  <c r="BH933" i="21"/>
  <c r="BH932" i="21"/>
  <c r="BH931" i="21"/>
  <c r="BH930" i="21"/>
  <c r="BH929" i="21"/>
  <c r="BH928" i="21"/>
  <c r="BH927" i="21"/>
  <c r="BH926" i="21"/>
  <c r="BH925" i="21"/>
  <c r="BH924" i="21"/>
  <c r="BH923" i="21"/>
  <c r="BH922" i="21"/>
  <c r="BH921" i="21"/>
  <c r="BH920" i="21"/>
  <c r="BH919" i="21"/>
  <c r="BH918" i="21"/>
  <c r="BH917" i="21"/>
  <c r="BH916" i="21"/>
  <c r="BH915" i="21"/>
  <c r="BH914" i="21"/>
  <c r="BH913" i="21"/>
  <c r="BH912" i="21"/>
  <c r="BH911" i="21"/>
  <c r="BH910" i="21"/>
  <c r="BH909" i="21"/>
  <c r="BH908" i="21"/>
  <c r="BH907" i="21"/>
  <c r="BH906" i="21"/>
  <c r="BH905" i="21"/>
  <c r="BH904" i="21"/>
  <c r="BH903" i="21"/>
  <c r="BH902" i="21"/>
  <c r="BH901" i="21"/>
  <c r="BH900" i="21"/>
  <c r="BH899" i="21"/>
  <c r="BH898" i="21"/>
  <c r="BH897" i="21"/>
  <c r="BH896" i="21"/>
  <c r="BH895" i="21"/>
  <c r="BH894" i="21"/>
  <c r="BH893" i="21"/>
  <c r="BH892" i="21"/>
  <c r="BH891" i="21"/>
  <c r="BH890" i="21"/>
  <c r="BH889" i="21"/>
  <c r="BH888" i="21"/>
  <c r="BH887" i="21"/>
  <c r="BH886" i="21"/>
  <c r="BH885" i="21"/>
  <c r="BH884" i="21"/>
  <c r="BH883" i="21"/>
  <c r="BH882" i="21"/>
  <c r="BH881" i="21"/>
  <c r="BH880" i="21"/>
  <c r="BH879" i="21"/>
  <c r="BH878" i="21"/>
  <c r="BH877" i="21"/>
  <c r="BH876" i="21"/>
  <c r="BH875" i="21"/>
  <c r="BH874" i="21"/>
  <c r="BH873" i="21"/>
  <c r="BH872" i="21"/>
  <c r="BH871" i="21"/>
  <c r="BH870" i="21"/>
  <c r="BH869" i="21"/>
  <c r="BH868" i="21"/>
  <c r="BH867" i="21"/>
  <c r="BH866" i="21"/>
  <c r="BH865" i="21"/>
  <c r="BH864" i="21"/>
  <c r="BH863" i="21"/>
  <c r="BH862" i="21"/>
  <c r="BH861" i="21"/>
  <c r="BH860" i="21"/>
  <c r="BH859" i="21"/>
  <c r="BH858" i="21"/>
  <c r="BH857" i="21"/>
  <c r="BH856" i="21"/>
  <c r="BH855" i="21"/>
  <c r="BH854" i="21"/>
  <c r="BH853" i="21"/>
  <c r="BH852" i="21"/>
  <c r="BH851" i="21"/>
  <c r="BH850" i="21"/>
  <c r="BH849" i="21"/>
  <c r="BH848" i="21"/>
  <c r="BH847" i="21"/>
  <c r="BH846" i="21"/>
  <c r="BH845" i="21"/>
  <c r="BH844" i="21"/>
  <c r="BH843" i="21"/>
  <c r="BH842" i="21"/>
  <c r="BH841" i="21"/>
  <c r="BH840" i="21"/>
  <c r="BH839" i="21"/>
  <c r="BH838" i="21"/>
  <c r="BH837" i="21"/>
  <c r="BH836" i="21"/>
  <c r="BH835" i="21"/>
  <c r="BH834" i="21"/>
  <c r="BH833" i="21"/>
  <c r="BH832" i="21"/>
  <c r="BH831" i="21"/>
  <c r="BH830" i="21"/>
  <c r="BH829" i="21"/>
  <c r="BH828" i="21"/>
  <c r="BH827" i="21"/>
  <c r="BH826" i="21"/>
  <c r="BH825" i="21"/>
  <c r="BH824" i="21"/>
  <c r="BH823" i="21"/>
  <c r="BH822" i="21"/>
  <c r="BH821" i="21"/>
  <c r="BH820" i="21"/>
  <c r="BH819" i="21"/>
  <c r="BH818" i="21"/>
  <c r="BH817" i="21"/>
  <c r="BH816" i="21"/>
  <c r="BH815" i="21"/>
  <c r="BH814" i="21"/>
  <c r="BH813" i="21"/>
  <c r="BH812" i="21"/>
  <c r="BH811" i="21"/>
  <c r="BH810" i="21"/>
  <c r="BH809" i="21"/>
  <c r="BH808" i="21"/>
  <c r="BH807" i="21"/>
  <c r="BH806" i="21"/>
  <c r="BH805" i="21"/>
  <c r="BH804" i="21"/>
  <c r="BH803" i="21"/>
  <c r="BH802" i="21"/>
  <c r="BH801" i="21"/>
  <c r="BH800" i="21"/>
  <c r="BH799" i="21"/>
  <c r="BH798" i="21"/>
  <c r="BH797" i="21"/>
  <c r="BH796" i="21"/>
  <c r="BH795" i="21"/>
  <c r="BH794" i="21"/>
  <c r="BH793" i="21"/>
  <c r="BH792" i="21"/>
  <c r="BH791" i="21"/>
  <c r="BH790" i="21"/>
  <c r="BH789" i="21"/>
  <c r="BH788" i="21"/>
  <c r="BH787" i="21"/>
  <c r="BH786" i="21"/>
  <c r="BH785" i="21"/>
  <c r="BH784" i="21"/>
  <c r="BH783" i="21"/>
  <c r="BH782" i="21"/>
  <c r="BH781" i="21"/>
  <c r="BH780" i="21"/>
  <c r="BH779" i="21"/>
  <c r="BH778" i="21"/>
  <c r="BH777" i="21"/>
  <c r="BH776" i="21"/>
  <c r="BH775" i="21"/>
  <c r="BH774" i="21"/>
  <c r="BH773" i="21"/>
  <c r="BH772" i="21"/>
  <c r="BH771" i="21"/>
  <c r="BH770" i="21"/>
  <c r="BH769" i="21"/>
  <c r="BH768" i="21"/>
  <c r="BH767" i="21"/>
  <c r="BH766" i="21"/>
  <c r="BH765" i="21"/>
  <c r="BH764" i="21"/>
  <c r="BH763" i="21"/>
  <c r="BH762" i="21"/>
  <c r="BH761" i="21"/>
  <c r="BH760" i="21"/>
  <c r="BH759" i="21"/>
  <c r="BH758" i="21"/>
  <c r="BH757" i="21"/>
  <c r="BH756" i="21"/>
  <c r="BH755" i="21"/>
  <c r="BH754" i="21"/>
  <c r="BH753" i="21"/>
  <c r="BH752" i="21"/>
  <c r="BH751" i="21"/>
  <c r="BH750" i="21"/>
  <c r="BH749" i="21"/>
  <c r="BH748" i="21"/>
  <c r="BH747" i="21"/>
  <c r="BH746" i="21"/>
  <c r="BH745" i="21"/>
  <c r="BH744" i="21"/>
  <c r="BH743" i="21"/>
  <c r="BH742" i="21"/>
  <c r="BH741" i="21"/>
  <c r="BH740" i="21"/>
  <c r="BH739" i="21"/>
  <c r="BH738" i="21"/>
  <c r="BH737" i="21"/>
  <c r="BH736" i="21"/>
  <c r="BH735" i="21"/>
  <c r="BH734" i="21"/>
  <c r="BH733" i="21"/>
  <c r="BH732" i="21"/>
  <c r="BH731" i="21"/>
  <c r="BH730" i="21"/>
  <c r="BH729" i="21"/>
  <c r="BH728" i="21"/>
  <c r="BH727" i="21"/>
  <c r="BH726" i="21"/>
  <c r="BH725" i="21"/>
  <c r="BH724" i="21"/>
  <c r="BH723" i="21"/>
  <c r="BH722" i="21"/>
  <c r="BH721" i="21"/>
  <c r="BH720" i="21"/>
  <c r="BH719" i="21"/>
  <c r="BH718" i="21"/>
  <c r="BH717" i="21"/>
  <c r="BH716" i="21"/>
  <c r="BH715" i="21"/>
  <c r="BH714" i="21"/>
  <c r="BH713" i="21"/>
  <c r="BH712" i="21"/>
  <c r="BH711" i="21"/>
  <c r="BH710" i="21"/>
  <c r="BH709" i="21"/>
  <c r="BH708" i="21"/>
  <c r="BH707" i="21"/>
  <c r="BH706" i="21"/>
  <c r="BH705" i="21"/>
  <c r="BH704" i="21"/>
  <c r="BH703" i="21"/>
  <c r="BH702" i="21"/>
  <c r="BH701" i="21"/>
  <c r="BH700" i="21"/>
  <c r="BH699" i="21"/>
  <c r="BH698" i="21"/>
  <c r="BH697" i="21"/>
  <c r="BH696" i="21"/>
  <c r="BH695" i="21"/>
  <c r="BH694" i="21"/>
  <c r="BH693" i="21"/>
  <c r="BH692" i="21"/>
  <c r="BH691" i="21"/>
  <c r="BH690" i="21"/>
  <c r="BH689" i="21"/>
  <c r="BH688" i="21"/>
  <c r="BH687" i="21"/>
  <c r="BH686" i="21"/>
  <c r="BH685" i="21"/>
  <c r="BH684" i="21"/>
  <c r="BH683" i="21"/>
  <c r="BH682" i="21"/>
  <c r="BH681" i="21"/>
  <c r="BH680" i="21"/>
  <c r="BH679" i="21"/>
  <c r="BH678" i="21"/>
  <c r="BH677" i="21"/>
  <c r="BH676" i="21"/>
  <c r="BH675" i="21"/>
  <c r="BH674" i="21"/>
  <c r="BH673" i="21"/>
  <c r="BH672" i="21"/>
  <c r="BH671" i="21"/>
  <c r="BH670" i="21"/>
  <c r="BH669" i="21"/>
  <c r="BH668" i="21"/>
  <c r="BH667" i="21"/>
  <c r="BH666" i="21"/>
  <c r="BH665" i="21"/>
  <c r="BH664" i="21"/>
  <c r="BH663" i="21"/>
  <c r="BH662" i="21"/>
  <c r="BH661" i="21"/>
  <c r="BH660" i="21"/>
  <c r="BH659" i="21"/>
  <c r="BH658" i="21"/>
  <c r="BH657" i="21"/>
  <c r="BH656" i="21"/>
  <c r="BH655" i="21"/>
  <c r="BH654" i="21"/>
  <c r="BH653" i="21"/>
  <c r="BH652" i="21"/>
  <c r="BH651" i="21"/>
  <c r="BH650" i="21"/>
  <c r="BH649" i="21"/>
  <c r="BH648" i="21"/>
  <c r="BH647" i="21"/>
  <c r="BH646" i="21"/>
  <c r="BH645" i="21"/>
  <c r="BH644" i="21"/>
  <c r="BH643" i="21"/>
  <c r="BH642" i="21"/>
  <c r="BH641" i="21"/>
  <c r="BH640" i="21"/>
  <c r="BH639" i="21"/>
  <c r="BH638" i="21"/>
  <c r="BH637" i="21"/>
  <c r="BH636" i="21"/>
  <c r="BH635" i="21"/>
  <c r="BH634" i="21"/>
  <c r="BH633" i="21"/>
  <c r="BH632" i="21"/>
  <c r="BH631" i="21"/>
  <c r="BH630" i="21"/>
  <c r="BH629" i="21"/>
  <c r="BH628" i="21"/>
  <c r="BH627" i="21"/>
  <c r="BH626" i="21"/>
  <c r="BH625" i="21"/>
  <c r="BH624" i="21"/>
  <c r="BH623" i="21"/>
  <c r="BH622" i="21"/>
  <c r="BH621" i="21"/>
  <c r="BH620" i="21"/>
  <c r="BH619" i="21"/>
  <c r="BH618" i="21"/>
  <c r="BH617" i="21"/>
  <c r="BH616" i="21"/>
  <c r="BH615" i="21"/>
  <c r="BH614" i="21"/>
  <c r="BH613" i="21"/>
  <c r="BH612" i="21"/>
  <c r="BH611" i="21"/>
  <c r="BH610" i="21"/>
  <c r="BH609" i="21"/>
  <c r="BH608" i="21"/>
  <c r="BH607" i="21"/>
  <c r="BH606" i="21"/>
  <c r="BH605" i="21"/>
  <c r="BH604" i="21"/>
  <c r="BH603" i="21"/>
  <c r="BH602" i="21"/>
  <c r="BH601" i="21"/>
  <c r="BH600" i="21"/>
  <c r="BH599" i="21"/>
  <c r="BH598" i="21"/>
  <c r="BH597" i="21"/>
  <c r="BH596" i="21"/>
  <c r="BH595" i="21"/>
  <c r="BH594" i="21"/>
  <c r="BH593" i="21"/>
  <c r="BH592" i="21"/>
  <c r="BH591" i="21"/>
  <c r="BH590" i="21"/>
  <c r="BH589" i="21"/>
  <c r="BH588" i="21"/>
  <c r="BH587" i="21"/>
  <c r="BH586" i="21"/>
  <c r="BH585" i="21"/>
  <c r="BH584" i="21"/>
  <c r="BH583" i="21"/>
  <c r="BH582" i="21"/>
  <c r="BH581" i="21"/>
  <c r="BH580" i="21"/>
  <c r="BH579" i="21"/>
  <c r="BH578" i="21"/>
  <c r="BH577" i="21"/>
  <c r="BH576" i="21"/>
  <c r="BH575" i="21"/>
  <c r="BH574" i="21"/>
  <c r="BH573" i="21"/>
  <c r="BH572" i="21"/>
  <c r="BH571" i="21"/>
  <c r="BH570" i="21"/>
  <c r="BH569" i="21"/>
  <c r="BH568" i="21"/>
  <c r="BH567" i="21"/>
  <c r="BH566" i="21"/>
  <c r="BH565" i="21"/>
  <c r="BH564" i="21"/>
  <c r="BH563" i="21"/>
  <c r="BH562" i="21"/>
  <c r="BH561" i="21"/>
  <c r="BH560" i="21"/>
  <c r="BH559" i="21"/>
  <c r="BH558" i="21"/>
  <c r="BH557" i="21"/>
  <c r="BH556" i="21"/>
  <c r="BH555" i="21"/>
  <c r="BH554" i="21"/>
  <c r="BH553" i="21"/>
  <c r="BH552" i="21"/>
  <c r="BH551" i="21"/>
  <c r="BH550" i="21"/>
  <c r="BH549" i="21"/>
  <c r="BH548" i="21"/>
  <c r="BH547" i="21"/>
  <c r="BH546" i="21"/>
  <c r="BH545" i="21"/>
  <c r="BH544" i="21"/>
  <c r="BH543" i="21"/>
  <c r="BH542" i="21"/>
  <c r="BH541" i="21"/>
  <c r="BH540" i="21"/>
  <c r="BH539" i="21"/>
  <c r="BH538" i="21"/>
  <c r="BH537" i="21"/>
  <c r="BH536" i="21"/>
  <c r="BH535" i="21"/>
  <c r="BH534" i="21"/>
  <c r="BH533" i="21"/>
  <c r="BH532" i="21"/>
  <c r="BH531" i="21"/>
  <c r="BH530" i="21"/>
  <c r="BH529" i="21"/>
  <c r="BH528" i="21"/>
  <c r="BH527" i="21"/>
  <c r="BH526" i="21"/>
  <c r="BH525" i="21"/>
  <c r="BH524" i="21"/>
  <c r="BH523" i="21"/>
  <c r="BH522" i="21"/>
  <c r="BH521" i="21"/>
  <c r="BH520" i="21"/>
  <c r="BH519" i="21"/>
  <c r="BH518" i="21"/>
  <c r="BH517" i="21"/>
  <c r="BH516" i="21"/>
  <c r="BH515" i="21"/>
  <c r="BH514" i="21"/>
  <c r="BH513" i="21"/>
  <c r="BH512" i="21"/>
  <c r="BH511" i="21"/>
  <c r="BH510" i="21"/>
  <c r="BH509" i="21"/>
  <c r="BH508" i="21"/>
  <c r="BH507" i="21"/>
  <c r="BH506" i="21"/>
  <c r="BH505" i="21"/>
  <c r="BH504" i="21"/>
  <c r="BH503" i="21"/>
  <c r="BH502" i="21"/>
  <c r="BH501" i="21"/>
  <c r="BH500" i="21"/>
  <c r="BH499" i="21"/>
  <c r="BH498" i="21"/>
  <c r="BH497" i="21"/>
  <c r="BH496" i="21"/>
  <c r="BH495" i="21"/>
  <c r="BH494" i="21"/>
  <c r="BH493" i="21"/>
  <c r="BH492" i="21"/>
  <c r="BH491" i="21"/>
  <c r="BH490" i="21"/>
  <c r="BH489" i="21"/>
  <c r="BH488" i="21"/>
  <c r="BH487" i="21"/>
  <c r="BH486" i="21"/>
  <c r="BH485" i="21"/>
  <c r="BH484" i="21"/>
  <c r="BH483" i="21"/>
  <c r="BH482" i="21"/>
  <c r="BH481" i="21"/>
  <c r="BH480" i="21"/>
  <c r="BH479" i="21"/>
  <c r="BH478" i="21"/>
  <c r="BH477" i="21"/>
  <c r="BH476" i="21"/>
  <c r="BH475" i="21"/>
  <c r="BH474" i="21"/>
  <c r="BH473" i="21"/>
  <c r="BH472" i="21"/>
  <c r="BH471" i="21"/>
  <c r="BH470" i="21"/>
  <c r="BH469" i="21"/>
  <c r="BH468" i="21"/>
  <c r="BH467" i="21"/>
  <c r="BH466" i="21"/>
  <c r="BH465" i="21"/>
  <c r="BH464" i="21"/>
  <c r="BH463" i="21"/>
  <c r="BH462" i="21"/>
  <c r="BH461" i="21"/>
  <c r="BH460" i="21"/>
  <c r="BH459" i="21"/>
  <c r="BH458" i="21"/>
  <c r="BH457" i="21"/>
  <c r="BH456" i="21"/>
  <c r="BH455" i="21"/>
  <c r="BH454" i="21"/>
  <c r="BH453" i="21"/>
  <c r="BH452" i="21"/>
  <c r="BH451" i="21"/>
  <c r="BH450" i="21"/>
  <c r="BH449" i="21"/>
  <c r="BH448" i="21"/>
  <c r="BH447" i="21"/>
  <c r="BH446" i="21"/>
  <c r="BH445" i="21"/>
  <c r="BH444" i="21"/>
  <c r="BH443" i="21"/>
  <c r="BH442" i="21"/>
  <c r="BH441" i="21"/>
  <c r="BH440" i="21"/>
  <c r="BH439" i="21"/>
  <c r="BH438" i="21"/>
  <c r="BH437" i="21"/>
  <c r="BH436" i="21"/>
  <c r="BH435" i="21"/>
  <c r="BH434" i="21"/>
  <c r="BH433" i="21"/>
  <c r="BH432" i="21"/>
  <c r="BH431" i="21"/>
  <c r="BH430" i="21"/>
  <c r="BH429" i="21"/>
  <c r="BH428" i="21"/>
  <c r="BH427" i="21"/>
  <c r="BH426" i="21"/>
  <c r="BH425" i="21"/>
  <c r="BH424" i="21"/>
  <c r="BH423" i="21"/>
  <c r="BH422" i="21"/>
  <c r="BH421" i="21"/>
  <c r="BH420" i="21"/>
  <c r="BH419" i="21"/>
  <c r="BH418" i="21"/>
  <c r="BH417" i="21"/>
  <c r="BH416" i="21"/>
  <c r="BH415" i="21"/>
  <c r="BH414" i="21"/>
  <c r="BH413" i="21"/>
  <c r="BH412" i="21"/>
  <c r="BH411" i="21"/>
  <c r="BH410" i="21"/>
  <c r="BH409" i="21"/>
  <c r="BH408" i="21"/>
  <c r="BH407" i="21"/>
  <c r="BH406" i="21"/>
  <c r="BH405" i="21"/>
  <c r="BH404" i="21"/>
  <c r="BH403" i="21"/>
  <c r="BH402" i="21"/>
  <c r="BH401" i="21"/>
  <c r="BH400" i="21"/>
  <c r="BH399" i="21"/>
  <c r="BH398" i="21"/>
  <c r="BH397" i="21"/>
  <c r="BH396" i="21"/>
  <c r="BH395" i="21"/>
  <c r="BH394" i="21"/>
  <c r="BH393" i="21"/>
  <c r="BH392" i="21"/>
  <c r="BH391" i="21"/>
  <c r="BH390" i="21"/>
  <c r="BH389" i="21"/>
  <c r="BH388" i="21"/>
  <c r="BH387" i="21"/>
  <c r="BH386" i="21"/>
  <c r="BH385" i="21"/>
  <c r="BH384" i="21"/>
  <c r="BH383" i="21"/>
  <c r="BH382" i="21"/>
  <c r="BH381" i="21"/>
  <c r="BH380" i="21"/>
  <c r="BH379" i="21"/>
  <c r="BH378" i="21"/>
  <c r="BH377" i="21"/>
  <c r="BH376" i="21"/>
  <c r="BH375" i="21"/>
  <c r="BH374" i="21"/>
  <c r="BH373" i="21"/>
  <c r="BH372" i="21"/>
  <c r="BH371" i="21"/>
  <c r="BH370" i="21"/>
  <c r="BH369" i="21"/>
  <c r="BH368" i="21"/>
  <c r="BH367" i="21"/>
  <c r="BH366" i="21"/>
  <c r="BH365" i="21"/>
  <c r="BH364" i="21"/>
  <c r="BH363" i="21"/>
  <c r="BH362" i="21"/>
  <c r="BH361" i="21"/>
  <c r="BH360" i="21"/>
  <c r="BH359" i="21"/>
  <c r="BH358" i="21"/>
  <c r="BH357" i="21"/>
  <c r="BH356" i="21"/>
  <c r="BH355" i="21"/>
  <c r="BH354" i="21"/>
  <c r="BH353" i="21"/>
  <c r="BH352" i="21"/>
  <c r="BH351" i="21"/>
  <c r="BH350" i="21"/>
  <c r="BH349" i="21"/>
  <c r="BH348" i="21"/>
  <c r="BH347" i="21"/>
  <c r="BH346" i="21"/>
  <c r="BH345" i="21"/>
  <c r="BH344" i="21"/>
  <c r="BH343" i="21"/>
  <c r="BH342" i="21"/>
  <c r="BH341" i="21"/>
  <c r="BH340" i="21"/>
  <c r="BH339" i="21"/>
  <c r="BH338" i="21"/>
  <c r="BH337" i="21"/>
  <c r="BH336" i="21"/>
  <c r="BH335" i="21"/>
  <c r="BH334" i="21"/>
  <c r="BH333" i="21"/>
  <c r="BH332" i="21"/>
  <c r="BH331" i="21"/>
  <c r="BH330" i="21"/>
  <c r="BH329" i="21"/>
  <c r="BH328" i="21"/>
  <c r="BH327" i="21"/>
  <c r="BH326" i="21"/>
  <c r="BH325" i="21"/>
  <c r="BH324" i="21"/>
  <c r="BH323" i="21"/>
  <c r="BH322" i="21"/>
  <c r="BH321" i="21"/>
  <c r="BH320" i="21"/>
  <c r="BH319" i="21"/>
  <c r="BH318" i="21"/>
  <c r="BH317" i="21"/>
  <c r="BH316" i="21"/>
  <c r="BH315" i="21"/>
  <c r="BH314" i="21"/>
  <c r="BH313" i="21"/>
  <c r="BH312" i="21"/>
  <c r="BH311" i="21"/>
  <c r="BH310" i="21"/>
  <c r="BH309" i="21"/>
  <c r="BH308" i="21"/>
  <c r="BH307" i="21"/>
  <c r="BH306" i="21"/>
  <c r="BH305" i="21"/>
  <c r="BH304" i="21"/>
  <c r="BH303" i="21"/>
  <c r="BH302" i="21"/>
  <c r="BH301" i="21"/>
  <c r="BH300" i="21"/>
  <c r="BH299" i="21"/>
  <c r="BH298" i="21"/>
  <c r="BH297" i="21"/>
  <c r="BH296" i="21"/>
  <c r="BH295" i="21"/>
  <c r="BH294" i="21"/>
  <c r="BH293" i="21"/>
  <c r="BH292" i="21"/>
  <c r="BH291" i="21"/>
  <c r="BH290" i="21"/>
  <c r="BH289" i="21"/>
  <c r="BH288" i="21"/>
  <c r="BH287" i="21"/>
  <c r="BH286" i="21"/>
  <c r="BH285" i="21"/>
  <c r="BH284" i="21"/>
  <c r="BH283" i="21"/>
  <c r="BH282" i="21"/>
  <c r="BH281" i="21"/>
  <c r="BH280" i="21"/>
  <c r="BH279" i="21"/>
  <c r="BH278" i="21"/>
  <c r="BH277" i="21"/>
  <c r="BH276" i="21"/>
  <c r="BH275" i="21"/>
  <c r="BH274" i="21"/>
  <c r="BH273" i="21"/>
  <c r="BH272" i="21"/>
  <c r="BH271" i="21"/>
  <c r="BH270" i="21"/>
  <c r="BH269" i="21"/>
  <c r="BH268" i="21"/>
  <c r="BH267" i="21"/>
  <c r="BH266" i="21"/>
  <c r="BH265" i="21"/>
  <c r="BH264" i="21"/>
  <c r="BH263" i="21"/>
  <c r="BH262" i="21"/>
  <c r="BH261" i="21"/>
  <c r="BH260" i="21"/>
  <c r="BH259" i="21"/>
  <c r="BH258" i="21"/>
  <c r="BH257" i="21"/>
  <c r="BH256" i="21"/>
  <c r="BH255" i="21"/>
  <c r="BH254" i="21"/>
  <c r="BH253" i="21"/>
  <c r="BH252" i="21"/>
  <c r="BH251" i="21"/>
  <c r="BH250" i="21"/>
  <c r="BH249" i="21"/>
  <c r="BH248" i="21"/>
  <c r="BH247" i="21"/>
  <c r="BH246" i="21"/>
  <c r="BH245" i="21"/>
  <c r="BH244" i="21"/>
  <c r="BH243" i="21"/>
  <c r="BH242" i="21"/>
  <c r="BH241" i="21"/>
  <c r="BH240" i="21"/>
  <c r="BH239" i="21"/>
  <c r="BH238" i="21"/>
  <c r="BH237" i="21"/>
  <c r="BH236" i="21"/>
  <c r="BH235" i="21"/>
  <c r="BH234" i="21"/>
  <c r="BH91" i="21"/>
  <c r="AH91" i="21"/>
  <c r="BH90" i="21"/>
  <c r="AH90" i="21"/>
  <c r="BH89" i="21"/>
  <c r="AH89" i="21"/>
  <c r="BH88" i="21"/>
  <c r="AH88" i="21"/>
  <c r="BH87" i="21"/>
  <c r="AH87" i="21"/>
  <c r="BH86" i="21"/>
  <c r="AH86" i="21"/>
  <c r="BH85" i="21"/>
  <c r="AH85" i="21"/>
  <c r="BH84" i="21"/>
  <c r="AH84" i="21"/>
  <c r="BH83" i="21"/>
  <c r="AH83" i="21"/>
  <c r="BH82" i="21"/>
  <c r="AH82" i="21"/>
  <c r="BH81" i="21"/>
  <c r="AH81" i="21"/>
  <c r="BH80" i="21"/>
  <c r="AH80" i="21"/>
  <c r="BH79" i="21"/>
  <c r="AH79" i="21"/>
  <c r="BH78" i="21"/>
  <c r="AH78" i="21"/>
  <c r="BH77" i="21"/>
  <c r="AH77" i="21"/>
  <c r="BH76" i="21"/>
  <c r="AH76" i="21"/>
  <c r="BH75" i="21"/>
  <c r="AH75" i="21"/>
  <c r="BH74" i="21"/>
  <c r="AH74" i="21"/>
  <c r="BH73" i="21"/>
  <c r="AH73" i="21"/>
  <c r="BH72" i="21"/>
  <c r="AH72" i="21"/>
  <c r="BH71" i="21"/>
  <c r="AH71" i="21"/>
  <c r="BH70" i="21"/>
  <c r="AH70" i="21"/>
  <c r="BH69" i="21"/>
  <c r="AH69" i="21"/>
  <c r="BH68" i="21"/>
  <c r="AH68" i="21"/>
  <c r="BH67" i="21"/>
  <c r="AH67" i="21"/>
  <c r="BH66" i="21"/>
  <c r="AH66" i="21"/>
  <c r="BH65" i="21"/>
  <c r="AH65" i="21"/>
  <c r="BH64" i="21"/>
  <c r="AH64" i="21"/>
  <c r="BH63" i="21"/>
  <c r="AH63" i="21"/>
  <c r="BH62" i="21"/>
  <c r="AH62" i="21"/>
  <c r="BH61" i="21"/>
  <c r="AH61" i="21"/>
  <c r="BH60" i="21"/>
  <c r="AH60" i="21"/>
  <c r="BH59" i="21"/>
  <c r="AH59" i="21"/>
  <c r="BH58" i="21"/>
  <c r="AH58" i="21"/>
  <c r="BH57" i="21"/>
  <c r="AH57" i="21"/>
  <c r="BH56" i="21"/>
  <c r="AH56" i="21"/>
  <c r="BH55" i="21"/>
  <c r="AH55" i="21"/>
  <c r="BH54" i="21"/>
  <c r="AH54" i="21"/>
  <c r="BH53" i="21"/>
  <c r="AH53" i="21"/>
  <c r="BH52" i="21"/>
  <c r="AH52" i="21"/>
  <c r="BH51" i="21"/>
  <c r="AH51" i="21"/>
  <c r="BH50" i="21"/>
  <c r="AH50" i="21"/>
  <c r="BH49" i="21"/>
  <c r="AH49" i="21"/>
  <c r="BH48" i="21"/>
  <c r="AH48" i="21"/>
  <c r="BH47" i="21"/>
  <c r="AH47" i="21"/>
  <c r="BH46" i="21"/>
  <c r="AH46" i="21"/>
  <c r="BH45" i="21"/>
  <c r="AH45" i="21"/>
  <c r="BH44" i="21"/>
  <c r="AH44" i="21"/>
  <c r="BH43" i="21"/>
  <c r="AH43" i="21"/>
  <c r="BH42" i="21"/>
  <c r="AH42" i="21"/>
  <c r="BH41" i="21"/>
  <c r="AH41" i="21"/>
  <c r="BH40" i="21"/>
  <c r="AH40" i="21"/>
  <c r="BH39" i="21"/>
  <c r="AH39" i="21"/>
  <c r="BH38" i="21"/>
  <c r="AH38" i="21"/>
  <c r="BH37" i="21"/>
  <c r="AH37" i="21"/>
  <c r="BH36" i="21"/>
  <c r="AH36" i="21"/>
  <c r="BH35" i="21"/>
  <c r="AH35" i="21"/>
  <c r="BH34" i="21"/>
  <c r="AH34" i="21"/>
  <c r="BH33" i="21"/>
  <c r="AH33" i="21"/>
  <c r="BH32" i="21"/>
  <c r="AH32" i="21"/>
  <c r="BH31" i="21"/>
  <c r="AH31" i="21"/>
  <c r="BH30" i="21"/>
  <c r="AH30" i="21"/>
  <c r="Q11" i="21"/>
  <c r="S11" i="21" s="1"/>
  <c r="AU10" i="21"/>
  <c r="Q10" i="21"/>
  <c r="S10" i="21" s="1"/>
  <c r="P10" i="21"/>
  <c r="AU9" i="21"/>
  <c r="Q9" i="21"/>
  <c r="S9" i="21" s="1"/>
  <c r="P9" i="21"/>
  <c r="AU8" i="21"/>
  <c r="Q8" i="21"/>
  <c r="S8" i="21" s="1"/>
  <c r="P8" i="21"/>
  <c r="AU7" i="21"/>
  <c r="Q7" i="21"/>
  <c r="S7" i="21" s="1"/>
  <c r="P7" i="21"/>
  <c r="AU6" i="21"/>
  <c r="Q6" i="21"/>
  <c r="S6" i="21" s="1"/>
  <c r="P6" i="21"/>
  <c r="AU5" i="21"/>
  <c r="Q5" i="21"/>
  <c r="S5" i="21" s="1"/>
  <c r="P5" i="21"/>
  <c r="Q4" i="21"/>
  <c r="R4" i="21" s="1"/>
  <c r="Q3" i="21"/>
  <c r="T3" i="21" s="1"/>
  <c r="AT1" i="21"/>
  <c r="BH85" i="19"/>
  <c r="BH84" i="19"/>
  <c r="BH83" i="19"/>
  <c r="BH82" i="19"/>
  <c r="BH81" i="19"/>
  <c r="BH80" i="19"/>
  <c r="BH79" i="19"/>
  <c r="BH78" i="19"/>
  <c r="BH77" i="19"/>
  <c r="BH76" i="19"/>
  <c r="BH75" i="19"/>
  <c r="BH74" i="19"/>
  <c r="BH73" i="19"/>
  <c r="BH72" i="19"/>
  <c r="BH71" i="19"/>
  <c r="BH70" i="19"/>
  <c r="BH69" i="19"/>
  <c r="BH68" i="19"/>
  <c r="BH67" i="19"/>
  <c r="BH66" i="19"/>
  <c r="BH65" i="19"/>
  <c r="BH64" i="19"/>
  <c r="BH63" i="19"/>
  <c r="BH62" i="19"/>
  <c r="BH61" i="19"/>
  <c r="BH60" i="19"/>
  <c r="BH59" i="19"/>
  <c r="BH58" i="19"/>
  <c r="BH57" i="19"/>
  <c r="BH56" i="19"/>
  <c r="BH55" i="19"/>
  <c r="BH54" i="19"/>
  <c r="BH53" i="19"/>
  <c r="BH52" i="19"/>
  <c r="BH51" i="19"/>
  <c r="BH50" i="19"/>
  <c r="BH49" i="19"/>
  <c r="BH48" i="19"/>
  <c r="BH47" i="19"/>
  <c r="BH46" i="19"/>
  <c r="BH45" i="19"/>
  <c r="BH44" i="19"/>
  <c r="BH43" i="19"/>
  <c r="BH42" i="19"/>
  <c r="BH41" i="19"/>
  <c r="BH40" i="19"/>
  <c r="BH39" i="19"/>
  <c r="BH38" i="19"/>
  <c r="BH37" i="19"/>
  <c r="BH36" i="19"/>
  <c r="BH35" i="19"/>
  <c r="BH34" i="19"/>
  <c r="BH33" i="19"/>
  <c r="BH32" i="19"/>
  <c r="BH31" i="19"/>
  <c r="BH30" i="19"/>
  <c r="AU11" i="19"/>
  <c r="AU10" i="19"/>
  <c r="AU9" i="19"/>
  <c r="AU8" i="19"/>
  <c r="AU7" i="19"/>
  <c r="AU6" i="19"/>
  <c r="AU5" i="19"/>
  <c r="P6" i="19"/>
  <c r="P7" i="19"/>
  <c r="P8" i="19"/>
  <c r="P9" i="19"/>
  <c r="P10" i="19"/>
  <c r="P11" i="19"/>
  <c r="P5" i="19"/>
  <c r="S4" i="21" l="1"/>
  <c r="U4" i="21" s="1"/>
  <c r="V4" i="21" s="1"/>
  <c r="T5" i="21"/>
  <c r="T6" i="21"/>
  <c r="T7" i="21"/>
  <c r="T8" i="21"/>
  <c r="T9" i="21"/>
  <c r="T10" i="21"/>
  <c r="T11" i="21"/>
  <c r="T4" i="21"/>
  <c r="R3" i="21"/>
  <c r="S3" i="21"/>
  <c r="R5" i="21"/>
  <c r="U5" i="21" s="1"/>
  <c r="V5" i="21" s="1"/>
  <c r="R6" i="21"/>
  <c r="U6" i="21" s="1"/>
  <c r="V6" i="21" s="1"/>
  <c r="R7" i="21"/>
  <c r="U7" i="21" s="1"/>
  <c r="V7" i="21" s="1"/>
  <c r="R8" i="21"/>
  <c r="U8" i="21" s="1"/>
  <c r="V8" i="21" s="1"/>
  <c r="R9" i="21"/>
  <c r="U9" i="21" s="1"/>
  <c r="V9" i="21" s="1"/>
  <c r="R10" i="21"/>
  <c r="U10" i="21" s="1"/>
  <c r="V10" i="21" s="1"/>
  <c r="R11" i="21"/>
  <c r="U11" i="21" s="1"/>
  <c r="V11" i="21" s="1"/>
  <c r="AH64" i="19"/>
  <c r="AH65" i="19"/>
  <c r="AH66" i="19"/>
  <c r="AH67" i="19"/>
  <c r="AH68" i="19"/>
  <c r="AH69" i="19"/>
  <c r="AH70" i="19"/>
  <c r="AH71" i="19"/>
  <c r="AH72" i="19"/>
  <c r="AH73" i="19"/>
  <c r="AH74" i="19"/>
  <c r="AH75" i="19"/>
  <c r="AH76" i="19"/>
  <c r="AH77" i="19"/>
  <c r="AH78" i="19"/>
  <c r="AH79" i="19"/>
  <c r="AH80" i="19"/>
  <c r="AH81" i="19"/>
  <c r="AH82" i="19"/>
  <c r="AH83" i="19"/>
  <c r="AH84" i="19"/>
  <c r="AH85" i="19"/>
  <c r="AH86" i="19"/>
  <c r="AH87" i="19"/>
  <c r="AH88" i="19"/>
  <c r="AH89" i="19"/>
  <c r="AH90" i="19"/>
  <c r="AH91" i="19"/>
  <c r="AH55" i="19"/>
  <c r="AH56" i="19"/>
  <c r="AH57" i="19"/>
  <c r="AH58" i="19"/>
  <c r="AH59" i="19"/>
  <c r="AH60" i="19"/>
  <c r="AH61" i="19"/>
  <c r="AH62" i="19"/>
  <c r="AH63" i="19"/>
  <c r="AH31" i="19"/>
  <c r="AH32" i="19"/>
  <c r="AH33" i="19"/>
  <c r="AH34" i="19"/>
  <c r="AH35" i="19"/>
  <c r="AH36" i="19"/>
  <c r="AH37" i="19"/>
  <c r="AH38" i="19"/>
  <c r="AH39" i="19"/>
  <c r="AH40" i="19"/>
  <c r="AH41" i="19"/>
  <c r="AH42" i="19"/>
  <c r="AH43" i="19"/>
  <c r="AH44" i="19"/>
  <c r="AH45" i="19"/>
  <c r="AH46" i="19"/>
  <c r="AH47" i="19"/>
  <c r="AH48" i="19"/>
  <c r="AH49" i="19"/>
  <c r="AH50" i="19"/>
  <c r="AH51" i="19"/>
  <c r="AH52" i="19"/>
  <c r="AH53" i="19"/>
  <c r="AH54" i="19"/>
  <c r="AH30" i="19"/>
  <c r="BH1069" i="19"/>
  <c r="BH1068" i="19"/>
  <c r="BH1067" i="19"/>
  <c r="BH1066" i="19"/>
  <c r="BH1065" i="19"/>
  <c r="BH1064" i="19"/>
  <c r="BH1063" i="19"/>
  <c r="BH1062" i="19"/>
  <c r="BH1061" i="19"/>
  <c r="BH1060" i="19"/>
  <c r="BH1059" i="19"/>
  <c r="BH1058" i="19"/>
  <c r="BH1057" i="19"/>
  <c r="BH1056" i="19"/>
  <c r="BH1055" i="19"/>
  <c r="BH1054" i="19"/>
  <c r="BH1053" i="19"/>
  <c r="BH1052" i="19"/>
  <c r="BH1051" i="19"/>
  <c r="BH1050" i="19"/>
  <c r="BH1049" i="19"/>
  <c r="BH1048" i="19"/>
  <c r="BH1047" i="19"/>
  <c r="BH1046" i="19"/>
  <c r="BH1045" i="19"/>
  <c r="BH1044" i="19"/>
  <c r="BH1043" i="19"/>
  <c r="BH1042" i="19"/>
  <c r="BH1041" i="19"/>
  <c r="BH1040" i="19"/>
  <c r="BH1039" i="19"/>
  <c r="BH1038" i="19"/>
  <c r="BH1037" i="19"/>
  <c r="BH1036" i="19"/>
  <c r="BH1035" i="19"/>
  <c r="BH1034" i="19"/>
  <c r="BH1033" i="19"/>
  <c r="BH1032" i="19"/>
  <c r="BH1031" i="19"/>
  <c r="BH1030" i="19"/>
  <c r="BH1029" i="19"/>
  <c r="BH1028" i="19"/>
  <c r="BH1027" i="19"/>
  <c r="BH1026" i="19"/>
  <c r="BH1025" i="19"/>
  <c r="BH1024" i="19"/>
  <c r="BH1023" i="19"/>
  <c r="BH1022" i="19"/>
  <c r="BH1021" i="19"/>
  <c r="BH1020" i="19"/>
  <c r="BH1019" i="19"/>
  <c r="BH1018" i="19"/>
  <c r="BH1017" i="19"/>
  <c r="BH1016" i="19"/>
  <c r="BH1015" i="19"/>
  <c r="BH1014" i="19"/>
  <c r="BH1013" i="19"/>
  <c r="BH1012" i="19"/>
  <c r="BH1011" i="19"/>
  <c r="BH1010" i="19"/>
  <c r="BH1009" i="19"/>
  <c r="BH1008" i="19"/>
  <c r="BH1007" i="19"/>
  <c r="BH1006" i="19"/>
  <c r="BH1005" i="19"/>
  <c r="BH1004" i="19"/>
  <c r="BH1003" i="19"/>
  <c r="BH1002" i="19"/>
  <c r="BH1001" i="19"/>
  <c r="BH1000" i="19"/>
  <c r="BH999" i="19"/>
  <c r="BH998" i="19"/>
  <c r="BH997" i="19"/>
  <c r="BH996" i="19"/>
  <c r="BH995" i="19"/>
  <c r="BH994" i="19"/>
  <c r="BH993" i="19"/>
  <c r="BH992" i="19"/>
  <c r="BH991" i="19"/>
  <c r="BH990" i="19"/>
  <c r="BH989" i="19"/>
  <c r="BH988" i="19"/>
  <c r="BH987" i="19"/>
  <c r="BH986" i="19"/>
  <c r="BH985" i="19"/>
  <c r="BH984" i="19"/>
  <c r="BH983" i="19"/>
  <c r="BH982" i="19"/>
  <c r="BH981" i="19"/>
  <c r="BH980" i="19"/>
  <c r="BH979" i="19"/>
  <c r="BH978" i="19"/>
  <c r="BH977" i="19"/>
  <c r="BH976" i="19"/>
  <c r="BH975" i="19"/>
  <c r="BH974" i="19"/>
  <c r="BH973" i="19"/>
  <c r="BH972" i="19"/>
  <c r="BH971" i="19"/>
  <c r="BH970" i="19"/>
  <c r="BH969" i="19"/>
  <c r="BH968" i="19"/>
  <c r="BH967" i="19"/>
  <c r="BH966" i="19"/>
  <c r="BH965" i="19"/>
  <c r="BH964" i="19"/>
  <c r="BH963" i="19"/>
  <c r="BH962" i="19"/>
  <c r="BH961" i="19"/>
  <c r="BH960" i="19"/>
  <c r="BH959" i="19"/>
  <c r="BH958" i="19"/>
  <c r="BH957" i="19"/>
  <c r="BH956" i="19"/>
  <c r="BH955" i="19"/>
  <c r="BH954" i="19"/>
  <c r="BH953" i="19"/>
  <c r="BH952" i="19"/>
  <c r="BH951" i="19"/>
  <c r="BH950" i="19"/>
  <c r="BH949" i="19"/>
  <c r="BH948" i="19"/>
  <c r="BH947" i="19"/>
  <c r="BH946" i="19"/>
  <c r="BH945" i="19"/>
  <c r="BH944" i="19"/>
  <c r="BH943" i="19"/>
  <c r="BH942" i="19"/>
  <c r="BH941" i="19"/>
  <c r="BH940" i="19"/>
  <c r="BH939" i="19"/>
  <c r="BH938" i="19"/>
  <c r="BH937" i="19"/>
  <c r="BH936" i="19"/>
  <c r="BH935" i="19"/>
  <c r="BH934" i="19"/>
  <c r="BH933" i="19"/>
  <c r="BH932" i="19"/>
  <c r="BH931" i="19"/>
  <c r="BH930" i="19"/>
  <c r="BH929" i="19"/>
  <c r="BH928" i="19"/>
  <c r="BH927" i="19"/>
  <c r="BH926" i="19"/>
  <c r="BH925" i="19"/>
  <c r="BH924" i="19"/>
  <c r="BH923" i="19"/>
  <c r="BH922" i="19"/>
  <c r="BH921" i="19"/>
  <c r="BH920" i="19"/>
  <c r="BH919" i="19"/>
  <c r="BH918" i="19"/>
  <c r="BH917" i="19"/>
  <c r="BH916" i="19"/>
  <c r="BH915" i="19"/>
  <c r="BH914" i="19"/>
  <c r="BH913" i="19"/>
  <c r="BH912" i="19"/>
  <c r="BH911" i="19"/>
  <c r="BH910" i="19"/>
  <c r="BH909" i="19"/>
  <c r="BH908" i="19"/>
  <c r="BH907" i="19"/>
  <c r="BH906" i="19"/>
  <c r="BH905" i="19"/>
  <c r="BH904" i="19"/>
  <c r="BH903" i="19"/>
  <c r="BH902" i="19"/>
  <c r="BH901" i="19"/>
  <c r="BH900" i="19"/>
  <c r="BH899" i="19"/>
  <c r="BH898" i="19"/>
  <c r="BH897" i="19"/>
  <c r="BH896" i="19"/>
  <c r="BH895" i="19"/>
  <c r="BH894" i="19"/>
  <c r="BH893" i="19"/>
  <c r="BH892" i="19"/>
  <c r="BH891" i="19"/>
  <c r="BH890" i="19"/>
  <c r="BH889" i="19"/>
  <c r="BH888" i="19"/>
  <c r="BH887" i="19"/>
  <c r="BH886" i="19"/>
  <c r="BH885" i="19"/>
  <c r="BH884" i="19"/>
  <c r="BH883" i="19"/>
  <c r="BH882" i="19"/>
  <c r="BH881" i="19"/>
  <c r="BH880" i="19"/>
  <c r="BH879" i="19"/>
  <c r="BH878" i="19"/>
  <c r="BH877" i="19"/>
  <c r="BH876" i="19"/>
  <c r="BH875" i="19"/>
  <c r="BH874" i="19"/>
  <c r="BH873" i="19"/>
  <c r="BH872" i="19"/>
  <c r="BH871" i="19"/>
  <c r="BH870" i="19"/>
  <c r="BH869" i="19"/>
  <c r="BH868" i="19"/>
  <c r="BH867" i="19"/>
  <c r="BH866" i="19"/>
  <c r="BH865" i="19"/>
  <c r="BH864" i="19"/>
  <c r="BH863" i="19"/>
  <c r="BH862" i="19"/>
  <c r="BH861" i="19"/>
  <c r="BH860" i="19"/>
  <c r="BH859" i="19"/>
  <c r="BH858" i="19"/>
  <c r="BH857" i="19"/>
  <c r="BH856" i="19"/>
  <c r="BH855" i="19"/>
  <c r="BH854" i="19"/>
  <c r="BH853" i="19"/>
  <c r="BH852" i="19"/>
  <c r="BH851" i="19"/>
  <c r="BH850" i="19"/>
  <c r="BH849" i="19"/>
  <c r="BH848" i="19"/>
  <c r="BH847" i="19"/>
  <c r="BH846" i="19"/>
  <c r="BH845" i="19"/>
  <c r="BH844" i="19"/>
  <c r="BH843" i="19"/>
  <c r="BH842" i="19"/>
  <c r="BH841" i="19"/>
  <c r="BH840" i="19"/>
  <c r="BH839" i="19"/>
  <c r="BH838" i="19"/>
  <c r="BH837" i="19"/>
  <c r="BH836" i="19"/>
  <c r="BH835" i="19"/>
  <c r="BH834" i="19"/>
  <c r="BH833" i="19"/>
  <c r="BH832" i="19"/>
  <c r="BH831" i="19"/>
  <c r="BH830" i="19"/>
  <c r="BH829" i="19"/>
  <c r="BH828" i="19"/>
  <c r="BH827" i="19"/>
  <c r="BH826" i="19"/>
  <c r="BH825" i="19"/>
  <c r="BH824" i="19"/>
  <c r="BH823" i="19"/>
  <c r="BH822" i="19"/>
  <c r="BH821" i="19"/>
  <c r="BH820" i="19"/>
  <c r="BH819" i="19"/>
  <c r="BH818" i="19"/>
  <c r="BH817" i="19"/>
  <c r="BH816" i="19"/>
  <c r="BH815" i="19"/>
  <c r="BH814" i="19"/>
  <c r="BH813" i="19"/>
  <c r="BH812" i="19"/>
  <c r="BH811" i="19"/>
  <c r="BH810" i="19"/>
  <c r="BH809" i="19"/>
  <c r="BH808" i="19"/>
  <c r="BH807" i="19"/>
  <c r="BH806" i="19"/>
  <c r="BH805" i="19"/>
  <c r="BH804" i="19"/>
  <c r="BH803" i="19"/>
  <c r="BH802" i="19"/>
  <c r="BH801" i="19"/>
  <c r="BH800" i="19"/>
  <c r="BH799" i="19"/>
  <c r="BH798" i="19"/>
  <c r="BH797" i="19"/>
  <c r="BH796" i="19"/>
  <c r="BH795" i="19"/>
  <c r="BH794" i="19"/>
  <c r="BH793" i="19"/>
  <c r="BH792" i="19"/>
  <c r="BH791" i="19"/>
  <c r="BH790" i="19"/>
  <c r="BH789" i="19"/>
  <c r="BH788" i="19"/>
  <c r="BH787" i="19"/>
  <c r="BH786" i="19"/>
  <c r="BH785" i="19"/>
  <c r="BH784" i="19"/>
  <c r="BH783" i="19"/>
  <c r="BH782" i="19"/>
  <c r="BH781" i="19"/>
  <c r="BH780" i="19"/>
  <c r="BH779" i="19"/>
  <c r="BH778" i="19"/>
  <c r="BH777" i="19"/>
  <c r="BH776" i="19"/>
  <c r="BH775" i="19"/>
  <c r="BH774" i="19"/>
  <c r="BH773" i="19"/>
  <c r="BH772" i="19"/>
  <c r="BH771" i="19"/>
  <c r="BH770" i="19"/>
  <c r="BH769" i="19"/>
  <c r="BH768" i="19"/>
  <c r="BH767" i="19"/>
  <c r="BH766" i="19"/>
  <c r="BH765" i="19"/>
  <c r="BH764" i="19"/>
  <c r="BH763" i="19"/>
  <c r="BH762" i="19"/>
  <c r="BH761" i="19"/>
  <c r="BH760" i="19"/>
  <c r="BH759" i="19"/>
  <c r="BH758" i="19"/>
  <c r="BH757" i="19"/>
  <c r="BH756" i="19"/>
  <c r="BH755" i="19"/>
  <c r="BH754" i="19"/>
  <c r="BH753" i="19"/>
  <c r="BH752" i="19"/>
  <c r="BH751" i="19"/>
  <c r="BH750" i="19"/>
  <c r="BH749" i="19"/>
  <c r="BH748" i="19"/>
  <c r="BH747" i="19"/>
  <c r="BH746" i="19"/>
  <c r="BH745" i="19"/>
  <c r="BH744" i="19"/>
  <c r="BH743" i="19"/>
  <c r="BH742" i="19"/>
  <c r="BH741" i="19"/>
  <c r="BH740" i="19"/>
  <c r="BH739" i="19"/>
  <c r="BH738" i="19"/>
  <c r="BH737" i="19"/>
  <c r="BH736" i="19"/>
  <c r="BH735" i="19"/>
  <c r="BH734" i="19"/>
  <c r="BH733" i="19"/>
  <c r="BH732" i="19"/>
  <c r="BH731" i="19"/>
  <c r="BH730" i="19"/>
  <c r="BH729" i="19"/>
  <c r="BH728" i="19"/>
  <c r="BH727" i="19"/>
  <c r="BH726" i="19"/>
  <c r="BH725" i="19"/>
  <c r="BH724" i="19"/>
  <c r="BH723" i="19"/>
  <c r="BH722" i="19"/>
  <c r="BH721" i="19"/>
  <c r="BH720" i="19"/>
  <c r="BH719" i="19"/>
  <c r="BH718" i="19"/>
  <c r="BH717" i="19"/>
  <c r="BH716" i="19"/>
  <c r="BH715" i="19"/>
  <c r="BH714" i="19"/>
  <c r="BH713" i="19"/>
  <c r="BH712" i="19"/>
  <c r="BH711" i="19"/>
  <c r="BH710" i="19"/>
  <c r="BH709" i="19"/>
  <c r="BH708" i="19"/>
  <c r="BH707" i="19"/>
  <c r="BH706" i="19"/>
  <c r="BH705" i="19"/>
  <c r="BH704" i="19"/>
  <c r="BH703" i="19"/>
  <c r="BH702" i="19"/>
  <c r="BH701" i="19"/>
  <c r="BH700" i="19"/>
  <c r="BH699" i="19"/>
  <c r="BH698" i="19"/>
  <c r="BH697" i="19"/>
  <c r="BH696" i="19"/>
  <c r="BH695" i="19"/>
  <c r="BH694" i="19"/>
  <c r="BH693" i="19"/>
  <c r="BH692" i="19"/>
  <c r="BH691" i="19"/>
  <c r="BH690" i="19"/>
  <c r="BH689" i="19"/>
  <c r="BH688" i="19"/>
  <c r="BH687" i="19"/>
  <c r="BH686" i="19"/>
  <c r="BH685" i="19"/>
  <c r="BH684" i="19"/>
  <c r="BH683" i="19"/>
  <c r="BH682" i="19"/>
  <c r="BH681" i="19"/>
  <c r="BH680" i="19"/>
  <c r="BH679" i="19"/>
  <c r="BH678" i="19"/>
  <c r="BH677" i="19"/>
  <c r="BH676" i="19"/>
  <c r="BH675" i="19"/>
  <c r="BH674" i="19"/>
  <c r="BH673" i="19"/>
  <c r="BH672" i="19"/>
  <c r="BH671" i="19"/>
  <c r="BH670" i="19"/>
  <c r="BH669" i="19"/>
  <c r="BH668" i="19"/>
  <c r="BH667" i="19"/>
  <c r="BH666" i="19"/>
  <c r="BH665" i="19"/>
  <c r="BH664" i="19"/>
  <c r="BH663" i="19"/>
  <c r="BH662" i="19"/>
  <c r="BH661" i="19"/>
  <c r="BH660" i="19"/>
  <c r="BH659" i="19"/>
  <c r="BH658" i="19"/>
  <c r="BH657" i="19"/>
  <c r="BH656" i="19"/>
  <c r="BH655" i="19"/>
  <c r="BH654" i="19"/>
  <c r="BH653" i="19"/>
  <c r="BH652" i="19"/>
  <c r="BH651" i="19"/>
  <c r="BH650" i="19"/>
  <c r="BH649" i="19"/>
  <c r="BH648" i="19"/>
  <c r="BH647" i="19"/>
  <c r="BH646" i="19"/>
  <c r="BH645" i="19"/>
  <c r="BH644" i="19"/>
  <c r="BH643" i="19"/>
  <c r="BH642" i="19"/>
  <c r="BH641" i="19"/>
  <c r="BH640" i="19"/>
  <c r="BH639" i="19"/>
  <c r="BH638" i="19"/>
  <c r="BH637" i="19"/>
  <c r="BH636" i="19"/>
  <c r="BH635" i="19"/>
  <c r="BH634" i="19"/>
  <c r="BH633" i="19"/>
  <c r="BH632" i="19"/>
  <c r="BH631" i="19"/>
  <c r="BH630" i="19"/>
  <c r="BH629" i="19"/>
  <c r="BH628" i="19"/>
  <c r="BH627" i="19"/>
  <c r="BH626" i="19"/>
  <c r="BH625" i="19"/>
  <c r="BH624" i="19"/>
  <c r="BH623" i="19"/>
  <c r="BH622" i="19"/>
  <c r="BH621" i="19"/>
  <c r="BH620" i="19"/>
  <c r="BH619" i="19"/>
  <c r="BH618" i="19"/>
  <c r="BH617" i="19"/>
  <c r="BH616" i="19"/>
  <c r="BH615" i="19"/>
  <c r="BH614" i="19"/>
  <c r="BH613" i="19"/>
  <c r="BH612" i="19"/>
  <c r="BH611" i="19"/>
  <c r="BH610" i="19"/>
  <c r="BH609" i="19"/>
  <c r="BH608" i="19"/>
  <c r="BH607" i="19"/>
  <c r="BH606" i="19"/>
  <c r="BH605" i="19"/>
  <c r="BH604" i="19"/>
  <c r="BH603" i="19"/>
  <c r="BH602" i="19"/>
  <c r="BH601" i="19"/>
  <c r="BH600" i="19"/>
  <c r="BH599" i="19"/>
  <c r="BH598" i="19"/>
  <c r="BH597" i="19"/>
  <c r="BH596" i="19"/>
  <c r="BH595" i="19"/>
  <c r="BH594" i="19"/>
  <c r="BH593" i="19"/>
  <c r="BH592" i="19"/>
  <c r="BH591" i="19"/>
  <c r="BH590" i="19"/>
  <c r="BH589" i="19"/>
  <c r="BH588" i="19"/>
  <c r="BH587" i="19"/>
  <c r="BH586" i="19"/>
  <c r="BH585" i="19"/>
  <c r="BH584" i="19"/>
  <c r="BH583" i="19"/>
  <c r="BH582" i="19"/>
  <c r="BH581" i="19"/>
  <c r="BH580" i="19"/>
  <c r="BH579" i="19"/>
  <c r="BH578" i="19"/>
  <c r="BH577" i="19"/>
  <c r="BH576" i="19"/>
  <c r="BH575" i="19"/>
  <c r="BH574" i="19"/>
  <c r="BH573" i="19"/>
  <c r="BH572" i="19"/>
  <c r="BH571" i="19"/>
  <c r="BH570" i="19"/>
  <c r="BH569" i="19"/>
  <c r="BH568" i="19"/>
  <c r="BH567" i="19"/>
  <c r="BH566" i="19"/>
  <c r="BH565" i="19"/>
  <c r="BH564" i="19"/>
  <c r="BH563" i="19"/>
  <c r="BH562" i="19"/>
  <c r="BH561" i="19"/>
  <c r="BH560" i="19"/>
  <c r="BH559" i="19"/>
  <c r="BH558" i="19"/>
  <c r="BH557" i="19"/>
  <c r="BH556" i="19"/>
  <c r="BH555" i="19"/>
  <c r="BH554" i="19"/>
  <c r="BH553" i="19"/>
  <c r="BH552" i="19"/>
  <c r="BH551" i="19"/>
  <c r="BH550" i="19"/>
  <c r="BH549" i="19"/>
  <c r="BH548" i="19"/>
  <c r="BH547" i="19"/>
  <c r="BH546" i="19"/>
  <c r="BH545" i="19"/>
  <c r="BH544" i="19"/>
  <c r="BH543" i="19"/>
  <c r="BH542" i="19"/>
  <c r="BH541" i="19"/>
  <c r="BH540" i="19"/>
  <c r="BH539" i="19"/>
  <c r="BH538" i="19"/>
  <c r="BH537" i="19"/>
  <c r="BH536" i="19"/>
  <c r="BH535" i="19"/>
  <c r="BH534" i="19"/>
  <c r="BH533" i="19"/>
  <c r="BH532" i="19"/>
  <c r="BH531" i="19"/>
  <c r="BH530" i="19"/>
  <c r="BH529" i="19"/>
  <c r="BH528" i="19"/>
  <c r="BH527" i="19"/>
  <c r="BH526" i="19"/>
  <c r="BH525" i="19"/>
  <c r="BH524" i="19"/>
  <c r="BH523" i="19"/>
  <c r="BH522" i="19"/>
  <c r="BH521" i="19"/>
  <c r="BH520" i="19"/>
  <c r="BH519" i="19"/>
  <c r="BH518" i="19"/>
  <c r="BH517" i="19"/>
  <c r="BH516" i="19"/>
  <c r="BH515" i="19"/>
  <c r="BH514" i="19"/>
  <c r="BH513" i="19"/>
  <c r="BH512" i="19"/>
  <c r="BH511" i="19"/>
  <c r="BH510" i="19"/>
  <c r="BH509" i="19"/>
  <c r="BH508" i="19"/>
  <c r="BH507" i="19"/>
  <c r="BH506" i="19"/>
  <c r="BH505" i="19"/>
  <c r="BH504" i="19"/>
  <c r="BH503" i="19"/>
  <c r="BH502" i="19"/>
  <c r="BH501" i="19"/>
  <c r="BH500" i="19"/>
  <c r="BH499" i="19"/>
  <c r="BH498" i="19"/>
  <c r="BH497" i="19"/>
  <c r="BH496" i="19"/>
  <c r="BH495" i="19"/>
  <c r="BH494" i="19"/>
  <c r="BH493" i="19"/>
  <c r="BH492" i="19"/>
  <c r="BH491" i="19"/>
  <c r="BH490" i="19"/>
  <c r="BH489" i="19"/>
  <c r="BH488" i="19"/>
  <c r="BH487" i="19"/>
  <c r="BH486" i="19"/>
  <c r="BH485" i="19"/>
  <c r="BH484" i="19"/>
  <c r="BH483" i="19"/>
  <c r="BH482" i="19"/>
  <c r="BH481" i="19"/>
  <c r="BH480" i="19"/>
  <c r="BH479" i="19"/>
  <c r="BH478" i="19"/>
  <c r="BH477" i="19"/>
  <c r="BH476" i="19"/>
  <c r="BH475" i="19"/>
  <c r="BH474" i="19"/>
  <c r="BH473" i="19"/>
  <c r="BH472" i="19"/>
  <c r="BH471" i="19"/>
  <c r="BH470" i="19"/>
  <c r="BH469" i="19"/>
  <c r="BH468" i="19"/>
  <c r="BH467" i="19"/>
  <c r="BH466" i="19"/>
  <c r="BH465" i="19"/>
  <c r="BH464" i="19"/>
  <c r="BH463" i="19"/>
  <c r="BH462" i="19"/>
  <c r="BH461" i="19"/>
  <c r="BH460" i="19"/>
  <c r="BH459" i="19"/>
  <c r="BH458" i="19"/>
  <c r="BH457" i="19"/>
  <c r="BH456" i="19"/>
  <c r="BH455" i="19"/>
  <c r="BH454" i="19"/>
  <c r="BH453" i="19"/>
  <c r="BH452" i="19"/>
  <c r="BH451" i="19"/>
  <c r="BH450" i="19"/>
  <c r="BH449" i="19"/>
  <c r="BH448" i="19"/>
  <c r="BH447" i="19"/>
  <c r="BH446" i="19"/>
  <c r="BH445" i="19"/>
  <c r="BH444" i="19"/>
  <c r="BH443" i="19"/>
  <c r="BH442" i="19"/>
  <c r="BH441" i="19"/>
  <c r="BH440" i="19"/>
  <c r="BH439" i="19"/>
  <c r="BH438" i="19"/>
  <c r="BH437" i="19"/>
  <c r="BH436" i="19"/>
  <c r="BH435" i="19"/>
  <c r="BH434" i="19"/>
  <c r="BH433" i="19"/>
  <c r="BH432" i="19"/>
  <c r="BH431" i="19"/>
  <c r="BH430" i="19"/>
  <c r="BH429" i="19"/>
  <c r="BH428" i="19"/>
  <c r="BH427" i="19"/>
  <c r="BH426" i="19"/>
  <c r="BH425" i="19"/>
  <c r="BH424" i="19"/>
  <c r="BH423" i="19"/>
  <c r="BH422" i="19"/>
  <c r="BH421" i="19"/>
  <c r="BH420" i="19"/>
  <c r="BH419" i="19"/>
  <c r="BH418" i="19"/>
  <c r="BH417" i="19"/>
  <c r="BH416" i="19"/>
  <c r="BH415" i="19"/>
  <c r="BH414" i="19"/>
  <c r="BH413" i="19"/>
  <c r="BH412" i="19"/>
  <c r="BH411" i="19"/>
  <c r="BH410" i="19"/>
  <c r="BH409" i="19"/>
  <c r="BH408" i="19"/>
  <c r="BH407" i="19"/>
  <c r="BH406" i="19"/>
  <c r="BH405" i="19"/>
  <c r="BH404" i="19"/>
  <c r="BH403" i="19"/>
  <c r="BH402" i="19"/>
  <c r="BH401" i="19"/>
  <c r="BH400" i="19"/>
  <c r="BH399" i="19"/>
  <c r="BH398" i="19"/>
  <c r="BH397" i="19"/>
  <c r="BH396" i="19"/>
  <c r="BH395" i="19"/>
  <c r="BH394" i="19"/>
  <c r="BH393" i="19"/>
  <c r="BH392" i="19"/>
  <c r="BH391" i="19"/>
  <c r="BH390" i="19"/>
  <c r="BH389" i="19"/>
  <c r="BH388" i="19"/>
  <c r="BH387" i="19"/>
  <c r="BH386" i="19"/>
  <c r="BH385" i="19"/>
  <c r="BH384" i="19"/>
  <c r="BH383" i="19"/>
  <c r="BH382" i="19"/>
  <c r="BH381" i="19"/>
  <c r="BH380" i="19"/>
  <c r="BH379" i="19"/>
  <c r="BH378" i="19"/>
  <c r="BH377" i="19"/>
  <c r="BH376" i="19"/>
  <c r="BH375" i="19"/>
  <c r="BH374" i="19"/>
  <c r="BH373" i="19"/>
  <c r="BH372" i="19"/>
  <c r="BH371" i="19"/>
  <c r="BH370" i="19"/>
  <c r="BH369" i="19"/>
  <c r="BH368" i="19"/>
  <c r="BH367" i="19"/>
  <c r="BH366" i="19"/>
  <c r="BH365" i="19"/>
  <c r="BH364" i="19"/>
  <c r="BH363" i="19"/>
  <c r="BH362" i="19"/>
  <c r="BH361" i="19"/>
  <c r="BH360" i="19"/>
  <c r="BH359" i="19"/>
  <c r="BH358" i="19"/>
  <c r="BH357" i="19"/>
  <c r="BH356" i="19"/>
  <c r="BH355" i="19"/>
  <c r="BH354" i="19"/>
  <c r="BH353" i="19"/>
  <c r="BH352" i="19"/>
  <c r="BH351" i="19"/>
  <c r="BH350" i="19"/>
  <c r="BH349" i="19"/>
  <c r="BH348" i="19"/>
  <c r="BH347" i="19"/>
  <c r="BH346" i="19"/>
  <c r="BH345" i="19"/>
  <c r="BH344" i="19"/>
  <c r="BH343" i="19"/>
  <c r="BH342" i="19"/>
  <c r="BH341" i="19"/>
  <c r="BH340" i="19"/>
  <c r="BH339" i="19"/>
  <c r="BH338" i="19"/>
  <c r="BH337" i="19"/>
  <c r="BH336" i="19"/>
  <c r="BH335" i="19"/>
  <c r="BH334" i="19"/>
  <c r="BH333" i="19"/>
  <c r="BH332" i="19"/>
  <c r="BH331" i="19"/>
  <c r="BH330" i="19"/>
  <c r="BH329" i="19"/>
  <c r="BH328" i="19"/>
  <c r="BH327" i="19"/>
  <c r="BH326" i="19"/>
  <c r="BH325" i="19"/>
  <c r="BH324" i="19"/>
  <c r="BH323" i="19"/>
  <c r="BH322" i="19"/>
  <c r="BH321" i="19"/>
  <c r="BH320" i="19"/>
  <c r="BH319" i="19"/>
  <c r="BH318" i="19"/>
  <c r="BH317" i="19"/>
  <c r="BH316" i="19"/>
  <c r="BH315" i="19"/>
  <c r="BH314" i="19"/>
  <c r="BH313" i="19"/>
  <c r="BH312" i="19"/>
  <c r="BH311" i="19"/>
  <c r="BH310" i="19"/>
  <c r="BH309" i="19"/>
  <c r="BH308" i="19"/>
  <c r="BH307" i="19"/>
  <c r="BH306" i="19"/>
  <c r="BH305" i="19"/>
  <c r="BH304" i="19"/>
  <c r="BH303" i="19"/>
  <c r="BH302" i="19"/>
  <c r="BH301" i="19"/>
  <c r="BH300" i="19"/>
  <c r="BH299" i="19"/>
  <c r="BH298" i="19"/>
  <c r="BH297" i="19"/>
  <c r="BH296" i="19"/>
  <c r="BH295" i="19"/>
  <c r="BH294" i="19"/>
  <c r="BH293" i="19"/>
  <c r="BH292" i="19"/>
  <c r="BH291" i="19"/>
  <c r="BH290" i="19"/>
  <c r="BH289" i="19"/>
  <c r="BH288" i="19"/>
  <c r="BH287" i="19"/>
  <c r="BH286" i="19"/>
  <c r="BH285" i="19"/>
  <c r="BH284" i="19"/>
  <c r="BH283" i="19"/>
  <c r="BH282" i="19"/>
  <c r="BH281" i="19"/>
  <c r="BH280" i="19"/>
  <c r="BH279" i="19"/>
  <c r="BH278" i="19"/>
  <c r="BH277" i="19"/>
  <c r="BH276" i="19"/>
  <c r="BH275" i="19"/>
  <c r="BH274" i="19"/>
  <c r="BH273" i="19"/>
  <c r="BH272" i="19"/>
  <c r="BH271" i="19"/>
  <c r="BH270" i="19"/>
  <c r="BH269" i="19"/>
  <c r="BH268" i="19"/>
  <c r="BH267" i="19"/>
  <c r="BH266" i="19"/>
  <c r="BH265" i="19"/>
  <c r="BH264" i="19"/>
  <c r="BH263" i="19"/>
  <c r="BH262" i="19"/>
  <c r="BH261" i="19"/>
  <c r="BH260" i="19"/>
  <c r="BH259" i="19"/>
  <c r="BH258" i="19"/>
  <c r="BH257" i="19"/>
  <c r="BH256" i="19"/>
  <c r="BH255" i="19"/>
  <c r="BH254" i="19"/>
  <c r="BH253" i="19"/>
  <c r="BH252" i="19"/>
  <c r="BH251" i="19"/>
  <c r="BH250" i="19"/>
  <c r="BH249" i="19"/>
  <c r="BH248" i="19"/>
  <c r="BH247" i="19"/>
  <c r="BH246" i="19"/>
  <c r="BH245" i="19"/>
  <c r="BH244" i="19"/>
  <c r="BH243" i="19"/>
  <c r="BH242" i="19"/>
  <c r="BH241" i="19"/>
  <c r="BH240" i="19"/>
  <c r="BH239" i="19"/>
  <c r="BH238" i="19"/>
  <c r="BH237" i="19"/>
  <c r="BH236" i="19"/>
  <c r="BH235" i="19"/>
  <c r="BH234" i="19"/>
  <c r="Q11" i="19"/>
  <c r="R11" i="19" s="1"/>
  <c r="Q10" i="19"/>
  <c r="T10" i="19" s="1"/>
  <c r="Q9" i="19"/>
  <c r="T9" i="19" s="1"/>
  <c r="Q8" i="19"/>
  <c r="S8" i="19" s="1"/>
  <c r="Q7" i="19"/>
  <c r="R7" i="19" s="1"/>
  <c r="Q6" i="19"/>
  <c r="R6" i="19" s="1"/>
  <c r="Q5" i="19"/>
  <c r="S5" i="19" s="1"/>
  <c r="Q4" i="19"/>
  <c r="T4" i="19" s="1"/>
  <c r="Q3" i="19"/>
  <c r="S3" i="19" s="1"/>
  <c r="AT1" i="19"/>
  <c r="U3" i="21" l="1"/>
  <c r="V3" i="21" s="1"/>
  <c r="R10" i="19"/>
  <c r="R5" i="19"/>
  <c r="U5" i="19" s="1"/>
  <c r="V5" i="19" s="1"/>
  <c r="R4" i="19"/>
  <c r="S11" i="19"/>
  <c r="U11" i="19" s="1"/>
  <c r="V11" i="19" s="1"/>
  <c r="S4" i="19"/>
  <c r="T5" i="19"/>
  <c r="S10" i="19"/>
  <c r="T8" i="19"/>
  <c r="S6" i="19"/>
  <c r="U6" i="19" s="1"/>
  <c r="V6" i="19" s="1"/>
  <c r="R9" i="19"/>
  <c r="S7" i="19"/>
  <c r="U7" i="19" s="1"/>
  <c r="V7" i="19" s="1"/>
  <c r="R8" i="19"/>
  <c r="U8" i="19" s="1"/>
  <c r="V8" i="19" s="1"/>
  <c r="S9" i="19"/>
  <c r="T3" i="19"/>
  <c r="R3" i="19"/>
  <c r="U3" i="19" s="1"/>
  <c r="V3" i="19" s="1"/>
  <c r="T6" i="19"/>
  <c r="T7" i="19"/>
  <c r="T11" i="19"/>
  <c r="U10" i="19" l="1"/>
  <c r="V10" i="19" s="1"/>
  <c r="U4" i="19"/>
  <c r="V4" i="19" s="1"/>
  <c r="U9" i="19"/>
  <c r="V9" i="19" s="1"/>
</calcChain>
</file>

<file path=xl/sharedStrings.xml><?xml version="1.0" encoding="utf-8"?>
<sst xmlns="http://schemas.openxmlformats.org/spreadsheetml/2006/main" count="134" uniqueCount="33">
  <si>
    <t>Step</t>
  </si>
  <si>
    <t>Time</t>
  </si>
  <si>
    <t>conc_H2O</t>
  </si>
  <si>
    <t>lmp_v_N</t>
  </si>
  <si>
    <t>lmp_v_U</t>
  </si>
  <si>
    <t>lmp_v_P</t>
  </si>
  <si>
    <t>lmp_v_NCaCO3</t>
  </si>
  <si>
    <t>prec rate</t>
  </si>
  <si>
    <t>conc_Ca+2</t>
  </si>
  <si>
    <t>conc_CO3-2</t>
  </si>
  <si>
    <t>conc_OH-</t>
  </si>
  <si>
    <t>ionic strength</t>
  </si>
  <si>
    <t>Ca</t>
  </si>
  <si>
    <t xml:space="preserve">Ca </t>
  </si>
  <si>
    <t>CO3</t>
  </si>
  <si>
    <t>OH</t>
  </si>
  <si>
    <t>activities</t>
  </si>
  <si>
    <t>charge</t>
  </si>
  <si>
    <t>molecule</t>
  </si>
  <si>
    <t>a_DH</t>
  </si>
  <si>
    <t>b_DH</t>
  </si>
  <si>
    <t>Q_reac</t>
  </si>
  <si>
    <t>Keq,diss --&gt;</t>
  </si>
  <si>
    <t>beta_prec</t>
  </si>
  <si>
    <t>net rates - benchmark 2021-02-05</t>
  </si>
  <si>
    <t>ki=0.5 - benchmark 2021-02-05</t>
  </si>
  <si>
    <t>net bench</t>
  </si>
  <si>
    <t>ki0.5 bench</t>
  </si>
  <si>
    <t>COPY THERMO HERE --&gt;</t>
  </si>
  <si>
    <t>net yours</t>
  </si>
  <si>
    <t>ki0.5 yours</t>
  </si>
  <si>
    <t>net rate, your result</t>
  </si>
  <si>
    <t>ki0.5, your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</si>
</sst>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E+00"/>
  </numFmts>
  <fonts count="3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11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0" fontId="1" fillId="2" borderId="0" xfId="0" applyFont="1" applyFill="1"/>
    <xf numFmtId="0" fontId="1" fillId="2" borderId="0" xfId="0" applyFont="1" applyFill="1" applyAlignment="1"/>
    <xf numFmtId="0" fontId="2" fillId="2" borderId="0" xfId="0" applyFont="1" applyFill="1"/>
    <xf numFmtId="0" fontId="0" fillId="0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43830809625372"/>
          <c:y val="3.595650795328436E-2"/>
          <c:w val="0.71116642776433625"/>
          <c:h val="0.78282407652063624"/>
        </c:manualLayout>
      </c:layout>
      <c:scatterChart>
        <c:scatterStyle val="lineMarker"/>
        <c:varyColors val="0"/>
        <c:ser>
          <c:idx val="0"/>
          <c:order val="0"/>
          <c:tx>
            <c:strRef>
              <c:f>'beta=0.1'!$P$2</c:f>
              <c:strCache>
                <c:ptCount val="1"/>
                <c:pt idx="0">
                  <c:v>net bench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'beta=0.1'!$G$3:$G$810</c:f>
              <c:numCache>
                <c:formatCode>0.00E+00</c:formatCode>
                <c:ptCount val="808"/>
                <c:pt idx="0">
                  <c:v>0</c:v>
                </c:pt>
                <c:pt idx="1">
                  <c:v>24087050000</c:v>
                </c:pt>
                <c:pt idx="2">
                  <c:v>43272360000</c:v>
                </c:pt>
                <c:pt idx="3">
                  <c:v>60589500000</c:v>
                </c:pt>
                <c:pt idx="4">
                  <c:v>79439160000</c:v>
                </c:pt>
                <c:pt idx="5">
                  <c:v>90745860000</c:v>
                </c:pt>
                <c:pt idx="6">
                  <c:v>108945200000</c:v>
                </c:pt>
                <c:pt idx="7">
                  <c:v>141965000000</c:v>
                </c:pt>
                <c:pt idx="8">
                  <c:v>174244800000</c:v>
                </c:pt>
              </c:numCache>
            </c:numRef>
          </c:xVal>
          <c:yVal>
            <c:numRef>
              <c:f>'beta=0.1'!$P$3:$P$810</c:f>
              <c:numCache>
                <c:formatCode>General</c:formatCode>
                <c:ptCount val="808"/>
                <c:pt idx="2" formatCode="0.00E+00">
                  <c:v>-4.6218879672844284E-10</c:v>
                </c:pt>
                <c:pt idx="3" formatCode="0.00E+00">
                  <c:v>-5.4790842806441759E-10</c:v>
                </c:pt>
                <c:pt idx="4" formatCode="0.00E+00">
                  <c:v>-5.5299335301989673E-10</c:v>
                </c:pt>
                <c:pt idx="5" formatCode="0.00E+00">
                  <c:v>-6.6321001606294662E-10</c:v>
                </c:pt>
                <c:pt idx="6" formatCode="0.00E+00">
                  <c:v>-6.7782731942341301E-10</c:v>
                </c:pt>
                <c:pt idx="7" formatCode="0.00E+00">
                  <c:v>-3.9047902795712698E-10</c:v>
                </c:pt>
                <c:pt idx="8" formatCode="0.00E+00">
                  <c:v>-3.0628058977390367E-10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85-4D4F-B5D3-5CEF0DB3C959}"/>
            </c:ext>
          </c:extLst>
        </c:ser>
        <c:ser>
          <c:idx val="1"/>
          <c:order val="1"/>
          <c:tx>
            <c:strRef>
              <c:f>'beta=0.1'!$AU$2</c:f>
              <c:strCache>
                <c:ptCount val="1"/>
                <c:pt idx="0">
                  <c:v>net yours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'beta=0.1'!$AL$3:$AL$5516</c:f>
              <c:numCache>
                <c:formatCode>0.00E+00</c:formatCode>
                <c:ptCount val="5514"/>
                <c:pt idx="0">
                  <c:v>0</c:v>
                </c:pt>
                <c:pt idx="1">
                  <c:v>24087050000</c:v>
                </c:pt>
                <c:pt idx="2">
                  <c:v>43272360000</c:v>
                </c:pt>
                <c:pt idx="3">
                  <c:v>60589500000</c:v>
                </c:pt>
                <c:pt idx="4">
                  <c:v>79439160000</c:v>
                </c:pt>
                <c:pt idx="5">
                  <c:v>90745860000</c:v>
                </c:pt>
                <c:pt idx="6">
                  <c:v>108945200000</c:v>
                </c:pt>
                <c:pt idx="7">
                  <c:v>141965000000</c:v>
                </c:pt>
                <c:pt idx="8">
                  <c:v>174244800000</c:v>
                </c:pt>
              </c:numCache>
            </c:numRef>
          </c:xVal>
          <c:yVal>
            <c:numRef>
              <c:f>'beta=0.1'!$AU$3:$AU$5519</c:f>
              <c:numCache>
                <c:formatCode>General</c:formatCode>
                <c:ptCount val="5517"/>
                <c:pt idx="2" formatCode="0.00E+00">
                  <c:v>-4.6218879672844284E-10</c:v>
                </c:pt>
                <c:pt idx="3" formatCode="0.00E+00">
                  <c:v>-5.4790842806441759E-10</c:v>
                </c:pt>
                <c:pt idx="4" formatCode="0.00E+00">
                  <c:v>-5.5299335301989673E-10</c:v>
                </c:pt>
                <c:pt idx="5" formatCode="0.00E+00">
                  <c:v>-6.6321001606294662E-10</c:v>
                </c:pt>
                <c:pt idx="6" formatCode="0.00E+00">
                  <c:v>-6.7782731942341301E-10</c:v>
                </c:pt>
                <c:pt idx="7" formatCode="0.00E+00">
                  <c:v>-3.9047902795712698E-10</c:v>
                </c:pt>
                <c:pt idx="8" formatCode="0.00E+00">
                  <c:v>-3.0628058977390367E-10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85-4D4F-B5D3-5CEF0DB3C959}"/>
            </c:ext>
          </c:extLst>
        </c:ser>
        <c:ser>
          <c:idx val="2"/>
          <c:order val="2"/>
          <c:tx>
            <c:strRef>
              <c:f>'beta=0.1'!$BH$2</c:f>
              <c:strCache>
                <c:ptCount val="1"/>
                <c:pt idx="0">
                  <c:v>ki0.5 yours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'beta=0.1'!$AY$3:$AY$800</c:f>
              <c:numCache>
                <c:formatCode>0.00E+00</c:formatCode>
                <c:ptCount val="798"/>
                <c:pt idx="0">
                  <c:v>0</c:v>
                </c:pt>
                <c:pt idx="1">
                  <c:v>7060025000</c:v>
                </c:pt>
                <c:pt idx="2">
                  <c:v>12684710000</c:v>
                </c:pt>
                <c:pt idx="3">
                  <c:v>17651890000</c:v>
                </c:pt>
                <c:pt idx="4">
                  <c:v>20755560000</c:v>
                </c:pt>
                <c:pt idx="5">
                  <c:v>22199820000</c:v>
                </c:pt>
                <c:pt idx="6">
                  <c:v>23801600000</c:v>
                </c:pt>
                <c:pt idx="7">
                  <c:v>26876470000</c:v>
                </c:pt>
                <c:pt idx="8">
                  <c:v>30729330000</c:v>
                </c:pt>
                <c:pt idx="9">
                  <c:v>34559960000</c:v>
                </c:pt>
                <c:pt idx="10">
                  <c:v>40256040000</c:v>
                </c:pt>
                <c:pt idx="11">
                  <c:v>44928370000</c:v>
                </c:pt>
                <c:pt idx="12">
                  <c:v>47668010000</c:v>
                </c:pt>
                <c:pt idx="13">
                  <c:v>52705300000</c:v>
                </c:pt>
                <c:pt idx="14">
                  <c:v>56620380000</c:v>
                </c:pt>
                <c:pt idx="15">
                  <c:v>61222450000</c:v>
                </c:pt>
                <c:pt idx="16">
                  <c:v>64610910000</c:v>
                </c:pt>
                <c:pt idx="17">
                  <c:v>69379900000</c:v>
                </c:pt>
                <c:pt idx="18">
                  <c:v>71659760000</c:v>
                </c:pt>
                <c:pt idx="19">
                  <c:v>73970740000</c:v>
                </c:pt>
                <c:pt idx="20">
                  <c:v>80290360000</c:v>
                </c:pt>
                <c:pt idx="21">
                  <c:v>88032120000</c:v>
                </c:pt>
                <c:pt idx="22">
                  <c:v>95307580000</c:v>
                </c:pt>
                <c:pt idx="23">
                  <c:v>100380200000</c:v>
                </c:pt>
                <c:pt idx="24">
                  <c:v>106033700000</c:v>
                </c:pt>
                <c:pt idx="25">
                  <c:v>112851100000</c:v>
                </c:pt>
                <c:pt idx="26">
                  <c:v>118747600000</c:v>
                </c:pt>
                <c:pt idx="27">
                  <c:v>122914300000</c:v>
                </c:pt>
                <c:pt idx="28">
                  <c:v>126223700000</c:v>
                </c:pt>
                <c:pt idx="29">
                  <c:v>132341500000</c:v>
                </c:pt>
                <c:pt idx="30">
                  <c:v>138196500000</c:v>
                </c:pt>
                <c:pt idx="31">
                  <c:v>142991700000</c:v>
                </c:pt>
                <c:pt idx="32">
                  <c:v>146402200000</c:v>
                </c:pt>
                <c:pt idx="33">
                  <c:v>151941000000</c:v>
                </c:pt>
                <c:pt idx="34">
                  <c:v>158251300000</c:v>
                </c:pt>
                <c:pt idx="35">
                  <c:v>168998700000</c:v>
                </c:pt>
                <c:pt idx="36">
                  <c:v>175513700000</c:v>
                </c:pt>
                <c:pt idx="37">
                  <c:v>181870700000</c:v>
                </c:pt>
                <c:pt idx="38">
                  <c:v>185756800000</c:v>
                </c:pt>
                <c:pt idx="39">
                  <c:v>191448600000</c:v>
                </c:pt>
                <c:pt idx="40">
                  <c:v>198190900000</c:v>
                </c:pt>
                <c:pt idx="41">
                  <c:v>202217000000</c:v>
                </c:pt>
                <c:pt idx="42">
                  <c:v>209419500000</c:v>
                </c:pt>
                <c:pt idx="43">
                  <c:v>214721500000</c:v>
                </c:pt>
                <c:pt idx="44">
                  <c:v>219630800000</c:v>
                </c:pt>
                <c:pt idx="45">
                  <c:v>222736400000</c:v>
                </c:pt>
                <c:pt idx="46">
                  <c:v>225125000000</c:v>
                </c:pt>
                <c:pt idx="47">
                  <c:v>228243700000</c:v>
                </c:pt>
                <c:pt idx="48">
                  <c:v>232596000000</c:v>
                </c:pt>
                <c:pt idx="49">
                  <c:v>235772400000</c:v>
                </c:pt>
                <c:pt idx="50">
                  <c:v>238923200000</c:v>
                </c:pt>
                <c:pt idx="51">
                  <c:v>246591800000</c:v>
                </c:pt>
                <c:pt idx="52">
                  <c:v>249564100000</c:v>
                </c:pt>
                <c:pt idx="53">
                  <c:v>252107400000</c:v>
                </c:pt>
                <c:pt idx="54">
                  <c:v>255382200000</c:v>
                </c:pt>
                <c:pt idx="55">
                  <c:v>257508100000</c:v>
                </c:pt>
                <c:pt idx="56">
                  <c:v>261715500000</c:v>
                </c:pt>
                <c:pt idx="57">
                  <c:v>269910500000</c:v>
                </c:pt>
                <c:pt idx="58">
                  <c:v>273113900000</c:v>
                </c:pt>
                <c:pt idx="59">
                  <c:v>277051900000</c:v>
                </c:pt>
                <c:pt idx="60">
                  <c:v>281894700000</c:v>
                </c:pt>
                <c:pt idx="61">
                  <c:v>288778100000</c:v>
                </c:pt>
                <c:pt idx="62">
                  <c:v>291290100000</c:v>
                </c:pt>
                <c:pt idx="63">
                  <c:v>297368000000</c:v>
                </c:pt>
                <c:pt idx="64">
                  <c:v>303504700000</c:v>
                </c:pt>
                <c:pt idx="65">
                  <c:v>316125800000</c:v>
                </c:pt>
                <c:pt idx="66">
                  <c:v>319658200000</c:v>
                </c:pt>
                <c:pt idx="67">
                  <c:v>322304800000</c:v>
                </c:pt>
                <c:pt idx="68">
                  <c:v>325095900000</c:v>
                </c:pt>
                <c:pt idx="69">
                  <c:v>328983300000</c:v>
                </c:pt>
                <c:pt idx="70">
                  <c:v>334867800000</c:v>
                </c:pt>
                <c:pt idx="71">
                  <c:v>338915400000</c:v>
                </c:pt>
                <c:pt idx="72">
                  <c:v>343062400000</c:v>
                </c:pt>
                <c:pt idx="73">
                  <c:v>346974700000</c:v>
                </c:pt>
                <c:pt idx="74">
                  <c:v>349827300000</c:v>
                </c:pt>
                <c:pt idx="75">
                  <c:v>351555000000</c:v>
                </c:pt>
                <c:pt idx="76">
                  <c:v>358235100000</c:v>
                </c:pt>
                <c:pt idx="77">
                  <c:v>361323000000</c:v>
                </c:pt>
                <c:pt idx="78">
                  <c:v>366383100000</c:v>
                </c:pt>
                <c:pt idx="79">
                  <c:v>369179400000</c:v>
                </c:pt>
                <c:pt idx="80">
                  <c:v>373626500000</c:v>
                </c:pt>
                <c:pt idx="81">
                  <c:v>376000300000</c:v>
                </c:pt>
                <c:pt idx="82">
                  <c:v>381269400000</c:v>
                </c:pt>
              </c:numCache>
            </c:numRef>
          </c:xVal>
          <c:yVal>
            <c:numRef>
              <c:f>'beta=0.1'!$BH$3:$BH$800</c:f>
              <c:numCache>
                <c:formatCode>General</c:formatCode>
                <c:ptCount val="798"/>
                <c:pt idx="27" formatCode="0.00E+00">
                  <c:v>-6.9967448864778145E-10</c:v>
                </c:pt>
                <c:pt idx="28" formatCode="0.00E+00">
                  <c:v>-7.0491280165704859E-10</c:v>
                </c:pt>
                <c:pt idx="29" formatCode="0.00E+00">
                  <c:v>-6.5186438646732882E-10</c:v>
                </c:pt>
                <c:pt idx="30" formatCode="0.00E+00">
                  <c:v>-5.9728925250162576E-10</c:v>
                </c:pt>
                <c:pt idx="31" formatCode="0.00E+00">
                  <c:v>-5.5630028893255297E-10</c:v>
                </c:pt>
                <c:pt idx="32" formatCode="0.00E+00">
                  <c:v>-5.3139078333281535E-10</c:v>
                </c:pt>
                <c:pt idx="33" formatCode="0.00E+00">
                  <c:v>-4.8384805922300245E-10</c:v>
                </c:pt>
                <c:pt idx="34" formatCode="0.00E+00">
                  <c:v>-4.7193210449825128E-10</c:v>
                </c:pt>
                <c:pt idx="35" formatCode="0.00E+00">
                  <c:v>-4.0500654627991724E-10</c:v>
                </c:pt>
                <c:pt idx="36" formatCode="0.00E+00">
                  <c:v>-4.1148251901652275E-10</c:v>
                </c:pt>
                <c:pt idx="37" formatCode="0.00E+00">
                  <c:v>-3.8131645410157397E-10</c:v>
                </c:pt>
                <c:pt idx="38" formatCode="0.00E+00">
                  <c:v>-3.4084026925529172E-10</c:v>
                </c:pt>
                <c:pt idx="39" formatCode="0.00E+00">
                  <c:v>-3.0602183507523513E-10</c:v>
                </c:pt>
                <c:pt idx="40" formatCode="0.00E+00">
                  <c:v>-3.0243543003568737E-10</c:v>
                </c:pt>
                <c:pt idx="41" formatCode="0.00E+00">
                  <c:v>-3.1594140028800121E-10</c:v>
                </c:pt>
                <c:pt idx="42" formatCode="0.00E+00">
                  <c:v>-3.3738863222985881E-10</c:v>
                </c:pt>
                <c:pt idx="43" formatCode="0.00E+00">
                  <c:v>-3.3308775883167204E-10</c:v>
                </c:pt>
                <c:pt idx="44" formatCode="0.00E+00">
                  <c:v>-3.3277670882503863E-10</c:v>
                </c:pt>
                <c:pt idx="45" formatCode="0.00E+00">
                  <c:v>-3.0448122224587469E-10</c:v>
                </c:pt>
                <c:pt idx="46" formatCode="0.00E+00">
                  <c:v>-3.0432486653039089E-10</c:v>
                </c:pt>
                <c:pt idx="47" formatCode="0.00E+00">
                  <c:v>-2.7035550532350265E-10</c:v>
                </c:pt>
                <c:pt idx="48" formatCode="0.00E+00">
                  <c:v>-2.9052900351042043E-10</c:v>
                </c:pt>
                <c:pt idx="49" formatCode="0.00E+00">
                  <c:v>-2.8476881257527687E-10</c:v>
                </c:pt>
                <c:pt idx="50" formatCode="0.00E+00">
                  <c:v>-2.5984712327580607E-10</c:v>
                </c:pt>
                <c:pt idx="51" formatCode="0.00E+00">
                  <c:v>-2.8457982855488231E-10</c:v>
                </c:pt>
                <c:pt idx="52" formatCode="0.00E+00">
                  <c:v>-2.9258373380731896E-10</c:v>
                </c:pt>
                <c:pt idx="53" formatCode="0.00E+00">
                  <c:v>-3.1493748490924553E-10</c:v>
                </c:pt>
                <c:pt idx="54" formatCode="0.00E+00">
                  <c:v>-3.1705794384903813E-10</c:v>
                </c:pt>
                <c:pt idx="55" formatCode="0.00E+00">
                  <c:v>-3.3515025395248786E-10</c:v>
                </c:pt>
                <c:pt idx="56" formatCode="0.00E+00">
                  <c:v>-3.5555830383230016E-10</c:v>
                </c:pt>
                <c:pt idx="57" formatCode="0.00E+00">
                  <c:v>-3.9479478263510335E-10</c:v>
                </c:pt>
                <c:pt idx="58" formatCode="0.00E+00">
                  <c:v>-4.1499452053531221E-10</c:v>
                </c:pt>
                <c:pt idx="59" formatCode="0.00E+00">
                  <c:v>-4.4393519464644772E-10</c:v>
                </c:pt>
                <c:pt idx="60" formatCode="0.00E+00">
                  <c:v>-5.0787318868181518E-10</c:v>
                </c:pt>
                <c:pt idx="61" formatCode="0.00E+00">
                  <c:v>-5.2096580932038475E-10</c:v>
                </c:pt>
                <c:pt idx="62" formatCode="0.00E+00">
                  <c:v>-5.887576722484165E-10</c:v>
                </c:pt>
                <c:pt idx="63" formatCode="0.00E+00">
                  <c:v>-5.9086958769612558E-10</c:v>
                </c:pt>
                <c:pt idx="64" formatCode="0.00E+00">
                  <c:v>-6.2482529555880758E-10</c:v>
                </c:pt>
                <c:pt idx="65" formatCode="0.00E+00">
                  <c:v>-5.983017435126449E-10</c:v>
                </c:pt>
                <c:pt idx="66" formatCode="0.00E+00">
                  <c:v>-5.7717986796620535E-10</c:v>
                </c:pt>
                <c:pt idx="67" formatCode="0.00E+00">
                  <c:v>-6.2845499174548544E-10</c:v>
                </c:pt>
                <c:pt idx="68" formatCode="0.00E+00">
                  <c:v>-6.5104749472854977E-10</c:v>
                </c:pt>
                <c:pt idx="69" formatCode="0.00E+00">
                  <c:v>-6.8582631197737112E-10</c:v>
                </c:pt>
                <c:pt idx="70" formatCode="0.00E+00">
                  <c:v>-6.8250125055869387E-10</c:v>
                </c:pt>
                <c:pt idx="71" formatCode="0.00E+00">
                  <c:v>-6.8743157121707244E-10</c:v>
                </c:pt>
                <c:pt idx="72" formatCode="0.00E+00">
                  <c:v>-6.8148197397071292E-10</c:v>
                </c:pt>
                <c:pt idx="73" formatCode="0.00E+00">
                  <c:v>-7.0578753989546133E-10</c:v>
                </c:pt>
                <c:pt idx="74" formatCode="0.00E+00">
                  <c:v>-7.4023141278922491E-10</c:v>
                </c:pt>
                <c:pt idx="75" formatCode="0.00E+00">
                  <c:v>-7.2293815516270316E-10</c:v>
                </c:pt>
                <c:pt idx="76" formatCode="0.00E+00">
                  <c:v>-7.5124915586541861E-10</c:v>
                </c:pt>
                <c:pt idx="77" formatCode="0.00E+00">
                  <c:v>-7.6797511107044296E-10</c:v>
                </c:pt>
                <c:pt idx="78" formatCode="0.00E+00">
                  <c:v>-7.6800235075502147E-10</c:v>
                </c:pt>
                <c:pt idx="79" formatCode="0.00E+00">
                  <c:v>-7.3569183875306917E-10</c:v>
                </c:pt>
                <c:pt idx="80" formatCode="0.00E+00">
                  <c:v>-7.406243133795428E-10</c:v>
                </c:pt>
                <c:pt idx="81" formatCode="0.00E+00">
                  <c:v>-7.627379307085753E-10</c:v>
                </c:pt>
                <c:pt idx="82" formatCode="0.00E+00">
                  <c:v>-7.4336646431477367E-10</c:v>
                </c:pt>
                <c:pt idx="231" formatCode="0.00E+00">
                  <c:v>0</c:v>
                </c:pt>
                <c:pt idx="232" formatCode="0.00E+00">
                  <c:v>8.0452972900237605E-8</c:v>
                </c:pt>
                <c:pt idx="233" formatCode="0.00E+00">
                  <c:v>4.4462979445332213E-8</c:v>
                </c:pt>
                <c:pt idx="234" formatCode="0.00E+00">
                  <c:v>3.1611345867213089E-8</c:v>
                </c:pt>
                <c:pt idx="235" formatCode="0.00E+00">
                  <c:v>2.6595283384307628E-8</c:v>
                </c:pt>
                <c:pt idx="236" formatCode="0.00E+00">
                  <c:v>2.4774975652955746E-8</c:v>
                </c:pt>
                <c:pt idx="237" formatCode="0.00E+00">
                  <c:v>2.3023662274805056E-8</c:v>
                </c:pt>
                <c:pt idx="238" formatCode="0.00E+00">
                  <c:v>2.0315167877329129E-8</c:v>
                </c:pt>
                <c:pt idx="239" formatCode="0.00E+00">
                  <c:v>1.7637872351919159E-8</c:v>
                </c:pt>
                <c:pt idx="240" formatCode="0.00E+00">
                  <c:v>1.5682888521861717E-8</c:v>
                </c:pt>
                <c:pt idx="241" formatCode="0.00E+00">
                  <c:v>1.3414136114729616E-8</c:v>
                </c:pt>
                <c:pt idx="242" formatCode="0.00E+00">
                  <c:v>1.1841070575228971E-8</c:v>
                </c:pt>
                <c:pt idx="243" formatCode="0.00E+00">
                  <c:v>1.0992697198813208E-8</c:v>
                </c:pt>
                <c:pt idx="244" formatCode="0.00E+00">
                  <c:v>9.9420741367566451E-9</c:v>
                </c:pt>
                <c:pt idx="245" formatCode="0.00E+00">
                  <c:v>9.2546182134418734E-9</c:v>
                </c:pt>
                <c:pt idx="246" formatCode="0.00E+00">
                  <c:v>8.5589518224115507E-9</c:v>
                </c:pt>
                <c:pt idx="247" formatCode="0.00E+00">
                  <c:v>8.0481763838336287E-9</c:v>
                </c:pt>
                <c:pt idx="248" formatCode="0.00E+00">
                  <c:v>7.43731253576324E-9</c:v>
                </c:pt>
                <c:pt idx="249" formatCode="0.00E+00">
                  <c:v>7.1169649465753165E-9</c:v>
                </c:pt>
                <c:pt idx="250" formatCode="0.00E+00">
                  <c:v>6.8675803432546433E-9</c:v>
                </c:pt>
                <c:pt idx="251" formatCode="0.00E+00">
                  <c:v>6.227397660192332E-9</c:v>
                </c:pt>
                <c:pt idx="252" formatCode="0.00E+00">
                  <c:v>5.6570260945663927E-9</c:v>
                </c:pt>
                <c:pt idx="253" formatCode="0.00E+00">
                  <c:v>5.1832183757052688E-9</c:v>
                </c:pt>
                <c:pt idx="254" formatCode="0.00E+00">
                  <c:v>4.9013650102311018E-9</c:v>
                </c:pt>
                <c:pt idx="255" formatCode="0.00E+00">
                  <c:v>4.6400342532609915E-9</c:v>
                </c:pt>
                <c:pt idx="256" formatCode="0.00E+00">
                  <c:v>4.3242821735898007E-9</c:v>
                </c:pt>
                <c:pt idx="257" formatCode="0.00E+00">
                  <c:v>4.1095567405151767E-9</c:v>
                </c:pt>
                <c:pt idx="258" formatCode="0.00E+00">
                  <c:v>3.9377029361107697E-9</c:v>
                </c:pt>
                <c:pt idx="259" formatCode="0.00E+00">
                  <c:v>3.8344621493427941E-9</c:v>
                </c:pt>
                <c:pt idx="260" formatCode="0.00E+00">
                  <c:v>3.6723174514419135E-9</c:v>
                </c:pt>
                <c:pt idx="261" formatCode="0.00E+00">
                  <c:v>3.516731610424287E-9</c:v>
                </c:pt>
                <c:pt idx="262" formatCode="0.00E+00">
                  <c:v>3.384811845722514E-9</c:v>
                </c:pt>
                <c:pt idx="263" formatCode="0.00E+00">
                  <c:v>3.3059612492162005E-9</c:v>
                </c:pt>
                <c:pt idx="264" formatCode="0.00E+00">
                  <c:v>3.1986099867711809E-9</c:v>
                </c:pt>
                <c:pt idx="265" formatCode="0.00E+00">
                  <c:v>3.0584266922293846E-9</c:v>
                </c:pt>
                <c:pt idx="266" formatCode="0.00E+00">
                  <c:v>2.8757617662147696E-9</c:v>
                </c:pt>
                <c:pt idx="267" formatCode="0.00E+00">
                  <c:v>2.7576194906722379E-9</c:v>
                </c:pt>
                <c:pt idx="268" formatCode="0.00E+00">
                  <c:v>2.6722281269055435E-9</c:v>
                </c:pt>
                <c:pt idx="269" formatCode="0.00E+00">
                  <c:v>2.6055573739427038E-9</c:v>
                </c:pt>
                <c:pt idx="270" formatCode="0.00E+00">
                  <c:v>2.5072003660512536E-9</c:v>
                </c:pt>
                <c:pt idx="271" formatCode="0.00E+00">
                  <c:v>2.4219073630524915E-9</c:v>
                </c:pt>
                <c:pt idx="272" formatCode="0.00E+00">
                  <c:v>2.3637973068535285E-9</c:v>
                </c:pt>
                <c:pt idx="273" formatCode="0.00E+00">
                  <c:v>2.2633995401574351E-9</c:v>
                </c:pt>
                <c:pt idx="274" formatCode="0.00E+00">
                  <c:v>2.1888818772223553E-9</c:v>
                </c:pt>
                <c:pt idx="275" formatCode="0.00E+00">
                  <c:v>2.121742487847788E-9</c:v>
                </c:pt>
                <c:pt idx="276" formatCode="0.00E+00">
                  <c:v>2.0831799382588568E-9</c:v>
                </c:pt>
                <c:pt idx="277" formatCode="0.00E+00">
                  <c:v>2.0521932259855637E-9</c:v>
                </c:pt>
                <c:pt idx="278" formatCode="0.00E+00">
                  <c:v>2.0153896909312284E-9</c:v>
                </c:pt>
                <c:pt idx="279" formatCode="0.00E+00">
                  <c:v>1.9604808337202705E-9</c:v>
                </c:pt>
                <c:pt idx="280" formatCode="0.00E+00">
                  <c:v>1.9255858616190869E-9</c:v>
                </c:pt>
                <c:pt idx="281" formatCode="0.00E+00">
                  <c:v>1.9085630863808956E-9</c:v>
                </c:pt>
                <c:pt idx="282" formatCode="0.00E+00">
                  <c:v>1.8329887692940317E-9</c:v>
                </c:pt>
                <c:pt idx="283" formatCode="0.00E+00">
                  <c:v>1.7951299886482071E-9</c:v>
                </c:pt>
                <c:pt idx="284" formatCode="0.00E+00">
                  <c:v>1.7690873016817435E-9</c:v>
                </c:pt>
                <c:pt idx="285" formatCode="0.00E+00">
                  <c:v>1.7307392606062599E-9</c:v>
                </c:pt>
                <c:pt idx="286" formatCode="0.00E+00">
                  <c:v>1.7086841151792895E-9</c:v>
                </c:pt>
                <c:pt idx="287" formatCode="0.00E+00">
                  <c:v>1.6812149070269052E-9</c:v>
                </c:pt>
                <c:pt idx="288" formatCode="0.00E+00">
                  <c:v>1.6079404098766073E-9</c:v>
                </c:pt>
                <c:pt idx="289" formatCode="0.00E+00">
                  <c:v>1.5744346955610829E-9</c:v>
                </c:pt>
                <c:pt idx="290" formatCode="0.00E+00">
                  <c:v>1.5376180419625349E-9</c:v>
                </c:pt>
                <c:pt idx="291" formatCode="0.00E+00">
                  <c:v>1.4899180438653157E-9</c:v>
                </c:pt>
                <c:pt idx="292" formatCode="0.00E+00">
                  <c:v>1.4405524518652903E-9</c:v>
                </c:pt>
                <c:pt idx="293" formatCode="0.00E+00">
                  <c:v>1.4212635444870937E-9</c:v>
                </c:pt>
                <c:pt idx="294" formatCode="0.00E+00">
                  <c:v>1.3854886874176105E-9</c:v>
                </c:pt>
                <c:pt idx="295" formatCode="0.00E+00">
                  <c:v>1.3508851757485139E-9</c:v>
                </c:pt>
                <c:pt idx="296" formatCode="0.00E+00">
                  <c:v>1.2842988455861558E-9</c:v>
                </c:pt>
                <c:pt idx="297" formatCode="0.00E+00">
                  <c:v>1.2701066326469961E-9</c:v>
                </c:pt>
                <c:pt idx="298" formatCode="0.00E+00">
                  <c:v>1.2472665625829959E-9</c:v>
                </c:pt>
                <c:pt idx="299" formatCode="0.00E+00">
                  <c:v>1.2242541354720253E-9</c:v>
                </c:pt>
                <c:pt idx="300" formatCode="0.00E+00">
                  <c:v>1.1915498446273716E-9</c:v>
                </c:pt>
                <c:pt idx="301" formatCode="0.00E+00">
                  <c:v>1.1586661960331808E-9</c:v>
                </c:pt>
                <c:pt idx="302" formatCode="0.00E+00">
                  <c:v>1.1330261180223737E-9</c:v>
                </c:pt>
                <c:pt idx="303" formatCode="0.00E+00">
                  <c:v>1.1135000513026202E-9</c:v>
                </c:pt>
                <c:pt idx="304" formatCode="0.00E+00">
                  <c:v>1.0836524968535171E-9</c:v>
                </c:pt>
                <c:pt idx="305" formatCode="0.00E+00">
                  <c:v>1.0576647391441434E-9</c:v>
                </c:pt>
                <c:pt idx="306" formatCode="0.00E+00">
                  <c:v>1.0524668970715819E-9</c:v>
                </c:pt>
                <c:pt idx="307" formatCode="0.00E+00">
                  <c:v>1.0105095787654533E-9</c:v>
                </c:pt>
                <c:pt idx="308" formatCode="0.00E+00">
                  <c:v>1.0018736698189709E-9</c:v>
                </c:pt>
                <c:pt idx="309" formatCode="0.00E+00">
                  <c:v>9.8257807196893079E-10</c:v>
                </c:pt>
                <c:pt idx="310" formatCode="0.00E+00">
                  <c:v>9.7513566574949742E-10</c:v>
                </c:pt>
                <c:pt idx="311" formatCode="0.00E+00">
                  <c:v>9.5282320713332706E-10</c:v>
                </c:pt>
                <c:pt idx="312" formatCode="0.00E+00">
                  <c:v>9.3085032113006295E-10</c:v>
                </c:pt>
                <c:pt idx="313" formatCode="0.00E+00">
                  <c:v>9.1274044022415642E-10</c:v>
                </c:pt>
                <c:pt idx="314" formatCode="0.00E+00">
                  <c:v>0</c:v>
                </c:pt>
                <c:pt idx="315" formatCode="0.00E+00">
                  <c:v>0</c:v>
                </c:pt>
                <c:pt idx="316" formatCode="0.00E+00">
                  <c:v>0</c:v>
                </c:pt>
                <c:pt idx="317" formatCode="0.00E+00">
                  <c:v>0</c:v>
                </c:pt>
                <c:pt idx="318" formatCode="0.00E+00">
                  <c:v>0</c:v>
                </c:pt>
                <c:pt idx="319" formatCode="0.00E+00">
                  <c:v>0</c:v>
                </c:pt>
                <c:pt idx="320" formatCode="0.00E+00">
                  <c:v>0</c:v>
                </c:pt>
                <c:pt idx="321" formatCode="0.00E+00">
                  <c:v>0</c:v>
                </c:pt>
                <c:pt idx="322" formatCode="0.00E+00">
                  <c:v>0</c:v>
                </c:pt>
                <c:pt idx="323" formatCode="0.00E+00">
                  <c:v>0</c:v>
                </c:pt>
                <c:pt idx="324" formatCode="0.00E+00">
                  <c:v>0</c:v>
                </c:pt>
                <c:pt idx="325" formatCode="0.00E+00">
                  <c:v>0</c:v>
                </c:pt>
                <c:pt idx="326" formatCode="0.00E+00">
                  <c:v>0</c:v>
                </c:pt>
                <c:pt idx="327" formatCode="0.00E+00">
                  <c:v>0</c:v>
                </c:pt>
                <c:pt idx="328" formatCode="0.00E+00">
                  <c:v>0</c:v>
                </c:pt>
                <c:pt idx="329" formatCode="0.00E+00">
                  <c:v>0</c:v>
                </c:pt>
                <c:pt idx="330" formatCode="0.00E+00">
                  <c:v>0</c:v>
                </c:pt>
                <c:pt idx="331" formatCode="0.00E+00">
                  <c:v>0</c:v>
                </c:pt>
                <c:pt idx="332" formatCode="0.00E+00">
                  <c:v>0</c:v>
                </c:pt>
                <c:pt idx="333" formatCode="0.00E+00">
                  <c:v>0</c:v>
                </c:pt>
                <c:pt idx="334" formatCode="0.00E+00">
                  <c:v>0</c:v>
                </c:pt>
                <c:pt idx="335" formatCode="0.00E+00">
                  <c:v>0</c:v>
                </c:pt>
                <c:pt idx="336" formatCode="0.00E+00">
                  <c:v>0</c:v>
                </c:pt>
                <c:pt idx="337" formatCode="0.00E+00">
                  <c:v>0</c:v>
                </c:pt>
                <c:pt idx="338" formatCode="0.00E+00">
                  <c:v>0</c:v>
                </c:pt>
                <c:pt idx="339" formatCode="0.00E+00">
                  <c:v>0</c:v>
                </c:pt>
                <c:pt idx="340" formatCode="0.00E+00">
                  <c:v>0</c:v>
                </c:pt>
                <c:pt idx="341" formatCode="0.00E+00">
                  <c:v>0</c:v>
                </c:pt>
                <c:pt idx="342" formatCode="0.00E+00">
                  <c:v>0</c:v>
                </c:pt>
                <c:pt idx="343" formatCode="0.00E+00">
                  <c:v>0</c:v>
                </c:pt>
                <c:pt idx="344" formatCode="0.00E+00">
                  <c:v>0</c:v>
                </c:pt>
                <c:pt idx="345" formatCode="0.00E+00">
                  <c:v>0</c:v>
                </c:pt>
                <c:pt idx="346" formatCode="0.00E+00">
                  <c:v>0</c:v>
                </c:pt>
                <c:pt idx="347" formatCode="0.00E+00">
                  <c:v>0</c:v>
                </c:pt>
                <c:pt idx="348" formatCode="0.00E+00">
                  <c:v>0</c:v>
                </c:pt>
                <c:pt idx="349" formatCode="0.00E+00">
                  <c:v>0</c:v>
                </c:pt>
                <c:pt idx="350" formatCode="0.00E+00">
                  <c:v>0</c:v>
                </c:pt>
                <c:pt idx="351" formatCode="0.00E+00">
                  <c:v>0</c:v>
                </c:pt>
                <c:pt idx="352" formatCode="0.00E+00">
                  <c:v>0</c:v>
                </c:pt>
                <c:pt idx="353" formatCode="0.00E+00">
                  <c:v>0</c:v>
                </c:pt>
                <c:pt idx="354" formatCode="0.00E+00">
                  <c:v>0</c:v>
                </c:pt>
                <c:pt idx="355" formatCode="0.00E+00">
                  <c:v>0</c:v>
                </c:pt>
                <c:pt idx="356" formatCode="0.00E+00">
                  <c:v>0</c:v>
                </c:pt>
                <c:pt idx="357" formatCode="0.00E+00">
                  <c:v>0</c:v>
                </c:pt>
                <c:pt idx="358" formatCode="0.00E+00">
                  <c:v>0</c:v>
                </c:pt>
                <c:pt idx="359" formatCode="0.00E+00">
                  <c:v>0</c:v>
                </c:pt>
                <c:pt idx="360" formatCode="0.00E+00">
                  <c:v>0</c:v>
                </c:pt>
                <c:pt idx="361" formatCode="0.00E+00">
                  <c:v>0</c:v>
                </c:pt>
                <c:pt idx="362" formatCode="0.00E+00">
                  <c:v>0</c:v>
                </c:pt>
                <c:pt idx="363" formatCode="0.00E+00">
                  <c:v>0</c:v>
                </c:pt>
                <c:pt idx="364" formatCode="0.00E+00">
                  <c:v>0</c:v>
                </c:pt>
                <c:pt idx="365" formatCode="0.00E+00">
                  <c:v>0</c:v>
                </c:pt>
                <c:pt idx="366" formatCode="0.00E+00">
                  <c:v>0</c:v>
                </c:pt>
                <c:pt idx="367" formatCode="0.00E+00">
                  <c:v>0</c:v>
                </c:pt>
                <c:pt idx="368" formatCode="0.00E+00">
                  <c:v>0</c:v>
                </c:pt>
                <c:pt idx="369" formatCode="0.00E+00">
                  <c:v>0</c:v>
                </c:pt>
                <c:pt idx="370" formatCode="0.00E+00">
                  <c:v>0</c:v>
                </c:pt>
                <c:pt idx="371" formatCode="0.00E+00">
                  <c:v>0</c:v>
                </c:pt>
                <c:pt idx="372" formatCode="0.00E+00">
                  <c:v>0</c:v>
                </c:pt>
                <c:pt idx="373" formatCode="0.00E+00">
                  <c:v>0</c:v>
                </c:pt>
                <c:pt idx="374" formatCode="0.00E+00">
                  <c:v>0</c:v>
                </c:pt>
                <c:pt idx="375" formatCode="0.00E+00">
                  <c:v>0</c:v>
                </c:pt>
                <c:pt idx="376" formatCode="0.00E+00">
                  <c:v>0</c:v>
                </c:pt>
                <c:pt idx="377" formatCode="0.00E+00">
                  <c:v>0</c:v>
                </c:pt>
                <c:pt idx="378" formatCode="0.00E+00">
                  <c:v>0</c:v>
                </c:pt>
                <c:pt idx="379" formatCode="0.00E+00">
                  <c:v>0</c:v>
                </c:pt>
                <c:pt idx="380" formatCode="0.00E+00">
                  <c:v>0</c:v>
                </c:pt>
                <c:pt idx="381" formatCode="0.00E+00">
                  <c:v>0</c:v>
                </c:pt>
                <c:pt idx="382" formatCode="0.00E+00">
                  <c:v>0</c:v>
                </c:pt>
                <c:pt idx="383" formatCode="0.00E+00">
                  <c:v>0</c:v>
                </c:pt>
                <c:pt idx="384" formatCode="0.00E+00">
                  <c:v>0</c:v>
                </c:pt>
                <c:pt idx="385" formatCode="0.00E+00">
                  <c:v>0</c:v>
                </c:pt>
                <c:pt idx="386" formatCode="0.00E+00">
                  <c:v>0</c:v>
                </c:pt>
                <c:pt idx="387" formatCode="0.00E+00">
                  <c:v>0</c:v>
                </c:pt>
                <c:pt idx="388" formatCode="0.00E+00">
                  <c:v>0</c:v>
                </c:pt>
                <c:pt idx="389" formatCode="0.00E+00">
                  <c:v>0</c:v>
                </c:pt>
                <c:pt idx="390" formatCode="0.00E+00">
                  <c:v>0</c:v>
                </c:pt>
                <c:pt idx="391" formatCode="0.00E+00">
                  <c:v>0</c:v>
                </c:pt>
                <c:pt idx="392" formatCode="0.00E+00">
                  <c:v>0</c:v>
                </c:pt>
                <c:pt idx="393" formatCode="0.00E+00">
                  <c:v>0</c:v>
                </c:pt>
                <c:pt idx="394" formatCode="0.00E+00">
                  <c:v>0</c:v>
                </c:pt>
                <c:pt idx="395" formatCode="0.00E+00">
                  <c:v>0</c:v>
                </c:pt>
                <c:pt idx="396" formatCode="0.00E+00">
                  <c:v>0</c:v>
                </c:pt>
                <c:pt idx="397" formatCode="0.00E+00">
                  <c:v>0</c:v>
                </c:pt>
                <c:pt idx="398" formatCode="0.00E+00">
                  <c:v>0</c:v>
                </c:pt>
                <c:pt idx="399" formatCode="0.00E+00">
                  <c:v>0</c:v>
                </c:pt>
                <c:pt idx="400" formatCode="0.00E+00">
                  <c:v>0</c:v>
                </c:pt>
                <c:pt idx="401" formatCode="0.00E+00">
                  <c:v>0</c:v>
                </c:pt>
                <c:pt idx="402" formatCode="0.00E+00">
                  <c:v>0</c:v>
                </c:pt>
                <c:pt idx="403" formatCode="0.00E+00">
                  <c:v>0</c:v>
                </c:pt>
                <c:pt idx="404" formatCode="0.00E+00">
                  <c:v>0</c:v>
                </c:pt>
                <c:pt idx="405" formatCode="0.00E+00">
                  <c:v>0</c:v>
                </c:pt>
                <c:pt idx="406" formatCode="0.00E+00">
                  <c:v>0</c:v>
                </c:pt>
                <c:pt idx="407" formatCode="0.00E+00">
                  <c:v>0</c:v>
                </c:pt>
                <c:pt idx="408" formatCode="0.00E+00">
                  <c:v>0</c:v>
                </c:pt>
                <c:pt idx="409" formatCode="0.00E+00">
                  <c:v>0</c:v>
                </c:pt>
                <c:pt idx="410" formatCode="0.00E+00">
                  <c:v>0</c:v>
                </c:pt>
                <c:pt idx="411" formatCode="0.00E+00">
                  <c:v>0</c:v>
                </c:pt>
                <c:pt idx="412" formatCode="0.00E+00">
                  <c:v>0</c:v>
                </c:pt>
                <c:pt idx="413" formatCode="0.00E+00">
                  <c:v>0</c:v>
                </c:pt>
                <c:pt idx="414" formatCode="0.00E+00">
                  <c:v>0</c:v>
                </c:pt>
                <c:pt idx="415" formatCode="0.00E+00">
                  <c:v>0</c:v>
                </c:pt>
                <c:pt idx="416" formatCode="0.00E+00">
                  <c:v>0</c:v>
                </c:pt>
                <c:pt idx="417" formatCode="0.00E+00">
                  <c:v>0</c:v>
                </c:pt>
                <c:pt idx="418" formatCode="0.00E+00">
                  <c:v>0</c:v>
                </c:pt>
                <c:pt idx="419" formatCode="0.00E+00">
                  <c:v>0</c:v>
                </c:pt>
                <c:pt idx="420" formatCode="0.00E+00">
                  <c:v>0</c:v>
                </c:pt>
                <c:pt idx="421" formatCode="0.00E+00">
                  <c:v>0</c:v>
                </c:pt>
                <c:pt idx="422" formatCode="0.00E+00">
                  <c:v>0</c:v>
                </c:pt>
                <c:pt idx="423" formatCode="0.00E+00">
                  <c:v>0</c:v>
                </c:pt>
                <c:pt idx="424" formatCode="0.00E+00">
                  <c:v>0</c:v>
                </c:pt>
                <c:pt idx="425" formatCode="0.00E+00">
                  <c:v>0</c:v>
                </c:pt>
                <c:pt idx="426" formatCode="0.00E+00">
                  <c:v>0</c:v>
                </c:pt>
                <c:pt idx="427" formatCode="0.00E+00">
                  <c:v>0</c:v>
                </c:pt>
                <c:pt idx="428" formatCode="0.00E+00">
                  <c:v>0</c:v>
                </c:pt>
                <c:pt idx="429" formatCode="0.00E+00">
                  <c:v>0</c:v>
                </c:pt>
                <c:pt idx="430" formatCode="0.00E+00">
                  <c:v>0</c:v>
                </c:pt>
                <c:pt idx="431" formatCode="0.00E+00">
                  <c:v>0</c:v>
                </c:pt>
                <c:pt idx="432" formatCode="0.00E+00">
                  <c:v>0</c:v>
                </c:pt>
                <c:pt idx="433" formatCode="0.00E+00">
                  <c:v>0</c:v>
                </c:pt>
                <c:pt idx="434" formatCode="0.00E+00">
                  <c:v>0</c:v>
                </c:pt>
                <c:pt idx="435" formatCode="0.00E+00">
                  <c:v>0</c:v>
                </c:pt>
                <c:pt idx="436" formatCode="0.00E+00">
                  <c:v>0</c:v>
                </c:pt>
                <c:pt idx="437" formatCode="0.00E+00">
                  <c:v>0</c:v>
                </c:pt>
                <c:pt idx="438" formatCode="0.00E+00">
                  <c:v>0</c:v>
                </c:pt>
                <c:pt idx="439" formatCode="0.00E+00">
                  <c:v>0</c:v>
                </c:pt>
                <c:pt idx="440" formatCode="0.00E+00">
                  <c:v>0</c:v>
                </c:pt>
                <c:pt idx="441" formatCode="0.00E+00">
                  <c:v>0</c:v>
                </c:pt>
                <c:pt idx="442" formatCode="0.00E+00">
                  <c:v>0</c:v>
                </c:pt>
                <c:pt idx="443" formatCode="0.00E+00">
                  <c:v>0</c:v>
                </c:pt>
                <c:pt idx="444" formatCode="0.00E+00">
                  <c:v>0</c:v>
                </c:pt>
                <c:pt idx="445" formatCode="0.00E+00">
                  <c:v>0</c:v>
                </c:pt>
                <c:pt idx="446" formatCode="0.00E+00">
                  <c:v>0</c:v>
                </c:pt>
                <c:pt idx="447" formatCode="0.00E+00">
                  <c:v>0</c:v>
                </c:pt>
                <c:pt idx="448" formatCode="0.00E+00">
                  <c:v>0</c:v>
                </c:pt>
                <c:pt idx="449" formatCode="0.00E+00">
                  <c:v>0</c:v>
                </c:pt>
                <c:pt idx="450" formatCode="0.00E+00">
                  <c:v>0</c:v>
                </c:pt>
                <c:pt idx="451" formatCode="0.00E+00">
                  <c:v>0</c:v>
                </c:pt>
                <c:pt idx="452" formatCode="0.00E+00">
                  <c:v>0</c:v>
                </c:pt>
                <c:pt idx="453" formatCode="0.00E+00">
                  <c:v>0</c:v>
                </c:pt>
                <c:pt idx="454" formatCode="0.00E+00">
                  <c:v>0</c:v>
                </c:pt>
                <c:pt idx="455" formatCode="0.00E+00">
                  <c:v>0</c:v>
                </c:pt>
                <c:pt idx="456" formatCode="0.00E+00">
                  <c:v>0</c:v>
                </c:pt>
                <c:pt idx="457" formatCode="0.00E+00">
                  <c:v>0</c:v>
                </c:pt>
                <c:pt idx="458" formatCode="0.00E+00">
                  <c:v>0</c:v>
                </c:pt>
                <c:pt idx="459" formatCode="0.00E+00">
                  <c:v>0</c:v>
                </c:pt>
                <c:pt idx="460" formatCode="0.00E+00">
                  <c:v>0</c:v>
                </c:pt>
                <c:pt idx="461" formatCode="0.00E+00">
                  <c:v>0</c:v>
                </c:pt>
                <c:pt idx="462" formatCode="0.00E+00">
                  <c:v>0</c:v>
                </c:pt>
                <c:pt idx="463" formatCode="0.00E+00">
                  <c:v>0</c:v>
                </c:pt>
                <c:pt idx="464" formatCode="0.00E+00">
                  <c:v>0</c:v>
                </c:pt>
                <c:pt idx="465" formatCode="0.00E+00">
                  <c:v>0</c:v>
                </c:pt>
                <c:pt idx="466" formatCode="0.00E+00">
                  <c:v>0</c:v>
                </c:pt>
                <c:pt idx="467" formatCode="0.00E+00">
                  <c:v>0</c:v>
                </c:pt>
                <c:pt idx="468" formatCode="0.00E+00">
                  <c:v>0</c:v>
                </c:pt>
                <c:pt idx="469" formatCode="0.00E+00">
                  <c:v>0</c:v>
                </c:pt>
                <c:pt idx="470" formatCode="0.00E+00">
                  <c:v>0</c:v>
                </c:pt>
                <c:pt idx="471" formatCode="0.00E+00">
                  <c:v>0</c:v>
                </c:pt>
                <c:pt idx="472" formatCode="0.00E+00">
                  <c:v>0</c:v>
                </c:pt>
                <c:pt idx="473" formatCode="0.00E+00">
                  <c:v>0</c:v>
                </c:pt>
                <c:pt idx="474" formatCode="0.00E+00">
                  <c:v>0</c:v>
                </c:pt>
                <c:pt idx="475" formatCode="0.00E+00">
                  <c:v>0</c:v>
                </c:pt>
                <c:pt idx="476" formatCode="0.00E+00">
                  <c:v>0</c:v>
                </c:pt>
                <c:pt idx="477" formatCode="0.00E+00">
                  <c:v>0</c:v>
                </c:pt>
                <c:pt idx="478" formatCode="0.00E+00">
                  <c:v>0</c:v>
                </c:pt>
                <c:pt idx="479" formatCode="0.00E+00">
                  <c:v>0</c:v>
                </c:pt>
                <c:pt idx="480" formatCode="0.00E+00">
                  <c:v>0</c:v>
                </c:pt>
                <c:pt idx="481" formatCode="0.00E+00">
                  <c:v>0</c:v>
                </c:pt>
                <c:pt idx="482" formatCode="0.00E+00">
                  <c:v>0</c:v>
                </c:pt>
                <c:pt idx="483" formatCode="0.00E+00">
                  <c:v>0</c:v>
                </c:pt>
                <c:pt idx="484" formatCode="0.00E+00">
                  <c:v>0</c:v>
                </c:pt>
                <c:pt idx="485" formatCode="0.00E+00">
                  <c:v>0</c:v>
                </c:pt>
                <c:pt idx="486" formatCode="0.00E+00">
                  <c:v>0</c:v>
                </c:pt>
                <c:pt idx="487" formatCode="0.00E+00">
                  <c:v>0</c:v>
                </c:pt>
                <c:pt idx="488" formatCode="0.00E+00">
                  <c:v>0</c:v>
                </c:pt>
                <c:pt idx="489" formatCode="0.00E+00">
                  <c:v>0</c:v>
                </c:pt>
                <c:pt idx="490" formatCode="0.00E+00">
                  <c:v>0</c:v>
                </c:pt>
                <c:pt idx="491" formatCode="0.00E+00">
                  <c:v>0</c:v>
                </c:pt>
                <c:pt idx="492" formatCode="0.00E+00">
                  <c:v>0</c:v>
                </c:pt>
                <c:pt idx="493" formatCode="0.00E+00">
                  <c:v>0</c:v>
                </c:pt>
                <c:pt idx="494" formatCode="0.00E+00">
                  <c:v>0</c:v>
                </c:pt>
                <c:pt idx="495" formatCode="0.00E+00">
                  <c:v>0</c:v>
                </c:pt>
                <c:pt idx="496" formatCode="0.00E+00">
                  <c:v>0</c:v>
                </c:pt>
                <c:pt idx="497" formatCode="0.00E+00">
                  <c:v>0</c:v>
                </c:pt>
                <c:pt idx="498" formatCode="0.00E+00">
                  <c:v>0</c:v>
                </c:pt>
                <c:pt idx="499" formatCode="0.00E+00">
                  <c:v>0</c:v>
                </c:pt>
                <c:pt idx="500" formatCode="0.00E+00">
                  <c:v>0</c:v>
                </c:pt>
                <c:pt idx="501" formatCode="0.00E+00">
                  <c:v>0</c:v>
                </c:pt>
                <c:pt idx="502" formatCode="0.00E+00">
                  <c:v>0</c:v>
                </c:pt>
                <c:pt idx="503" formatCode="0.00E+00">
                  <c:v>0</c:v>
                </c:pt>
                <c:pt idx="504" formatCode="0.00E+00">
                  <c:v>0</c:v>
                </c:pt>
                <c:pt idx="505" formatCode="0.00E+00">
                  <c:v>0</c:v>
                </c:pt>
                <c:pt idx="506" formatCode="0.00E+00">
                  <c:v>0</c:v>
                </c:pt>
                <c:pt idx="507" formatCode="0.00E+00">
                  <c:v>0</c:v>
                </c:pt>
                <c:pt idx="508" formatCode="0.00E+00">
                  <c:v>0</c:v>
                </c:pt>
                <c:pt idx="509" formatCode="0.00E+00">
                  <c:v>0</c:v>
                </c:pt>
                <c:pt idx="510" formatCode="0.00E+00">
                  <c:v>0</c:v>
                </c:pt>
                <c:pt idx="511" formatCode="0.00E+00">
                  <c:v>0</c:v>
                </c:pt>
                <c:pt idx="512" formatCode="0.00E+00">
                  <c:v>0</c:v>
                </c:pt>
                <c:pt idx="513" formatCode="0.00E+00">
                  <c:v>0</c:v>
                </c:pt>
                <c:pt idx="514" formatCode="0.00E+00">
                  <c:v>0</c:v>
                </c:pt>
                <c:pt idx="515" formatCode="0.00E+00">
                  <c:v>0</c:v>
                </c:pt>
                <c:pt idx="516" formatCode="0.00E+00">
                  <c:v>0</c:v>
                </c:pt>
                <c:pt idx="517" formatCode="0.00E+00">
                  <c:v>0</c:v>
                </c:pt>
                <c:pt idx="518" formatCode="0.00E+00">
                  <c:v>0</c:v>
                </c:pt>
                <c:pt idx="519" formatCode="0.00E+00">
                  <c:v>0</c:v>
                </c:pt>
                <c:pt idx="520" formatCode="0.00E+00">
                  <c:v>0</c:v>
                </c:pt>
                <c:pt idx="521" formatCode="0.00E+00">
                  <c:v>0</c:v>
                </c:pt>
                <c:pt idx="522" formatCode="0.00E+00">
                  <c:v>0</c:v>
                </c:pt>
                <c:pt idx="523" formatCode="0.00E+00">
                  <c:v>0</c:v>
                </c:pt>
                <c:pt idx="524" formatCode="0.00E+00">
                  <c:v>0</c:v>
                </c:pt>
                <c:pt idx="525" formatCode="0.00E+00">
                  <c:v>0</c:v>
                </c:pt>
                <c:pt idx="526" formatCode="0.00E+00">
                  <c:v>0</c:v>
                </c:pt>
                <c:pt idx="527" formatCode="0.00E+00">
                  <c:v>0</c:v>
                </c:pt>
                <c:pt idx="528" formatCode="0.00E+00">
                  <c:v>0</c:v>
                </c:pt>
                <c:pt idx="529" formatCode="0.00E+00">
                  <c:v>0</c:v>
                </c:pt>
                <c:pt idx="530" formatCode="0.00E+00">
                  <c:v>0</c:v>
                </c:pt>
                <c:pt idx="531" formatCode="0.00E+00">
                  <c:v>0</c:v>
                </c:pt>
                <c:pt idx="532" formatCode="0.00E+00">
                  <c:v>0</c:v>
                </c:pt>
                <c:pt idx="533" formatCode="0.00E+00">
                  <c:v>0</c:v>
                </c:pt>
                <c:pt idx="534" formatCode="0.00E+00">
                  <c:v>0</c:v>
                </c:pt>
                <c:pt idx="535" formatCode="0.00E+00">
                  <c:v>0</c:v>
                </c:pt>
                <c:pt idx="536" formatCode="0.00E+00">
                  <c:v>0</c:v>
                </c:pt>
                <c:pt idx="537" formatCode="0.00E+00">
                  <c:v>0</c:v>
                </c:pt>
                <c:pt idx="538" formatCode="0.00E+00">
                  <c:v>0</c:v>
                </c:pt>
                <c:pt idx="539" formatCode="0.00E+00">
                  <c:v>0</c:v>
                </c:pt>
                <c:pt idx="540" formatCode="0.00E+00">
                  <c:v>0</c:v>
                </c:pt>
                <c:pt idx="541" formatCode="0.00E+00">
                  <c:v>0</c:v>
                </c:pt>
                <c:pt idx="542" formatCode="0.00E+00">
                  <c:v>0</c:v>
                </c:pt>
                <c:pt idx="543" formatCode="0.00E+00">
                  <c:v>0</c:v>
                </c:pt>
                <c:pt idx="544" formatCode="0.00E+00">
                  <c:v>0</c:v>
                </c:pt>
                <c:pt idx="545" formatCode="0.00E+00">
                  <c:v>0</c:v>
                </c:pt>
                <c:pt idx="546" formatCode="0.00E+00">
                  <c:v>0</c:v>
                </c:pt>
                <c:pt idx="547" formatCode="0.00E+00">
                  <c:v>0</c:v>
                </c:pt>
                <c:pt idx="548" formatCode="0.00E+00">
                  <c:v>0</c:v>
                </c:pt>
                <c:pt idx="549" formatCode="0.00E+00">
                  <c:v>0</c:v>
                </c:pt>
                <c:pt idx="550" formatCode="0.00E+00">
                  <c:v>0</c:v>
                </c:pt>
                <c:pt idx="551" formatCode="0.00E+00">
                  <c:v>0</c:v>
                </c:pt>
                <c:pt idx="552" formatCode="0.00E+00">
                  <c:v>0</c:v>
                </c:pt>
                <c:pt idx="553" formatCode="0.00E+00">
                  <c:v>0</c:v>
                </c:pt>
                <c:pt idx="554" formatCode="0.00E+00">
                  <c:v>0</c:v>
                </c:pt>
                <c:pt idx="555" formatCode="0.00E+00">
                  <c:v>0</c:v>
                </c:pt>
                <c:pt idx="556" formatCode="0.00E+00">
                  <c:v>0</c:v>
                </c:pt>
                <c:pt idx="557" formatCode="0.00E+00">
                  <c:v>0</c:v>
                </c:pt>
                <c:pt idx="558" formatCode="0.00E+00">
                  <c:v>0</c:v>
                </c:pt>
                <c:pt idx="559" formatCode="0.00E+00">
                  <c:v>0</c:v>
                </c:pt>
                <c:pt idx="560" formatCode="0.00E+00">
                  <c:v>0</c:v>
                </c:pt>
                <c:pt idx="561" formatCode="0.00E+00">
                  <c:v>0</c:v>
                </c:pt>
                <c:pt idx="562" formatCode="0.00E+00">
                  <c:v>0</c:v>
                </c:pt>
                <c:pt idx="563" formatCode="0.00E+00">
                  <c:v>0</c:v>
                </c:pt>
                <c:pt idx="564" formatCode="0.00E+00">
                  <c:v>0</c:v>
                </c:pt>
                <c:pt idx="565" formatCode="0.00E+00">
                  <c:v>0</c:v>
                </c:pt>
                <c:pt idx="566" formatCode="0.00E+00">
                  <c:v>0</c:v>
                </c:pt>
                <c:pt idx="567" formatCode="0.00E+00">
                  <c:v>0</c:v>
                </c:pt>
                <c:pt idx="568" formatCode="0.00E+00">
                  <c:v>0</c:v>
                </c:pt>
                <c:pt idx="569" formatCode="0.00E+00">
                  <c:v>0</c:v>
                </c:pt>
                <c:pt idx="570" formatCode="0.00E+00">
                  <c:v>0</c:v>
                </c:pt>
                <c:pt idx="571" formatCode="0.00E+00">
                  <c:v>0</c:v>
                </c:pt>
                <c:pt idx="572" formatCode="0.00E+00">
                  <c:v>0</c:v>
                </c:pt>
                <c:pt idx="573" formatCode="0.00E+00">
                  <c:v>0</c:v>
                </c:pt>
                <c:pt idx="574" formatCode="0.00E+00">
                  <c:v>0</c:v>
                </c:pt>
                <c:pt idx="575" formatCode="0.00E+00">
                  <c:v>0</c:v>
                </c:pt>
                <c:pt idx="576" formatCode="0.00E+00">
                  <c:v>0</c:v>
                </c:pt>
                <c:pt idx="577" formatCode="0.00E+00">
                  <c:v>0</c:v>
                </c:pt>
                <c:pt idx="578" formatCode="0.00E+00">
                  <c:v>0</c:v>
                </c:pt>
                <c:pt idx="579" formatCode="0.00E+00">
                  <c:v>0</c:v>
                </c:pt>
                <c:pt idx="580" formatCode="0.00E+00">
                  <c:v>0</c:v>
                </c:pt>
                <c:pt idx="581" formatCode="0.00E+00">
                  <c:v>0</c:v>
                </c:pt>
                <c:pt idx="582" formatCode="0.00E+00">
                  <c:v>0</c:v>
                </c:pt>
                <c:pt idx="583" formatCode="0.00E+00">
                  <c:v>0</c:v>
                </c:pt>
                <c:pt idx="584" formatCode="0.00E+00">
                  <c:v>0</c:v>
                </c:pt>
                <c:pt idx="585" formatCode="0.00E+00">
                  <c:v>0</c:v>
                </c:pt>
                <c:pt idx="586" formatCode="0.00E+00">
                  <c:v>0</c:v>
                </c:pt>
                <c:pt idx="587" formatCode="0.00E+00">
                  <c:v>0</c:v>
                </c:pt>
                <c:pt idx="588" formatCode="0.00E+00">
                  <c:v>0</c:v>
                </c:pt>
                <c:pt idx="589" formatCode="0.00E+00">
                  <c:v>0</c:v>
                </c:pt>
                <c:pt idx="590" formatCode="0.00E+00">
                  <c:v>0</c:v>
                </c:pt>
                <c:pt idx="591" formatCode="0.00E+00">
                  <c:v>0</c:v>
                </c:pt>
                <c:pt idx="592" formatCode="0.00E+00">
                  <c:v>0</c:v>
                </c:pt>
                <c:pt idx="593" formatCode="0.00E+00">
                  <c:v>0</c:v>
                </c:pt>
                <c:pt idx="594" formatCode="0.00E+00">
                  <c:v>0</c:v>
                </c:pt>
                <c:pt idx="595" formatCode="0.00E+00">
                  <c:v>0</c:v>
                </c:pt>
                <c:pt idx="596" formatCode="0.00E+00">
                  <c:v>0</c:v>
                </c:pt>
                <c:pt idx="597" formatCode="0.00E+00">
                  <c:v>0</c:v>
                </c:pt>
                <c:pt idx="598" formatCode="0.00E+00">
                  <c:v>0</c:v>
                </c:pt>
                <c:pt idx="599" formatCode="0.00E+00">
                  <c:v>0</c:v>
                </c:pt>
                <c:pt idx="600" formatCode="0.00E+00">
                  <c:v>0</c:v>
                </c:pt>
                <c:pt idx="601" formatCode="0.00E+00">
                  <c:v>0</c:v>
                </c:pt>
                <c:pt idx="602" formatCode="0.00E+00">
                  <c:v>0</c:v>
                </c:pt>
                <c:pt idx="603" formatCode="0.00E+00">
                  <c:v>0</c:v>
                </c:pt>
                <c:pt idx="604" formatCode="0.00E+00">
                  <c:v>0</c:v>
                </c:pt>
                <c:pt idx="605" formatCode="0.00E+00">
                  <c:v>0</c:v>
                </c:pt>
                <c:pt idx="606" formatCode="0.00E+00">
                  <c:v>0</c:v>
                </c:pt>
                <c:pt idx="607" formatCode="0.00E+00">
                  <c:v>0</c:v>
                </c:pt>
                <c:pt idx="608" formatCode="0.00E+00">
                  <c:v>0</c:v>
                </c:pt>
                <c:pt idx="609" formatCode="0.00E+00">
                  <c:v>0</c:v>
                </c:pt>
                <c:pt idx="610" formatCode="0.00E+00">
                  <c:v>0</c:v>
                </c:pt>
                <c:pt idx="611" formatCode="0.00E+00">
                  <c:v>0</c:v>
                </c:pt>
                <c:pt idx="612" formatCode="0.00E+00">
                  <c:v>0</c:v>
                </c:pt>
                <c:pt idx="613" formatCode="0.00E+00">
                  <c:v>0</c:v>
                </c:pt>
                <c:pt idx="614" formatCode="0.00E+00">
                  <c:v>0</c:v>
                </c:pt>
                <c:pt idx="615" formatCode="0.00E+00">
                  <c:v>0</c:v>
                </c:pt>
                <c:pt idx="616" formatCode="0.00E+00">
                  <c:v>0</c:v>
                </c:pt>
                <c:pt idx="617" formatCode="0.00E+00">
                  <c:v>0</c:v>
                </c:pt>
                <c:pt idx="618" formatCode="0.00E+00">
                  <c:v>0</c:v>
                </c:pt>
                <c:pt idx="619" formatCode="0.00E+00">
                  <c:v>0</c:v>
                </c:pt>
                <c:pt idx="620" formatCode="0.00E+00">
                  <c:v>0</c:v>
                </c:pt>
                <c:pt idx="621" formatCode="0.00E+00">
                  <c:v>0</c:v>
                </c:pt>
                <c:pt idx="622" formatCode="0.00E+00">
                  <c:v>0</c:v>
                </c:pt>
                <c:pt idx="623" formatCode="0.00E+00">
                  <c:v>0</c:v>
                </c:pt>
                <c:pt idx="624" formatCode="0.00E+00">
                  <c:v>0</c:v>
                </c:pt>
                <c:pt idx="625" formatCode="0.00E+00">
                  <c:v>0</c:v>
                </c:pt>
                <c:pt idx="626" formatCode="0.00E+00">
                  <c:v>0</c:v>
                </c:pt>
                <c:pt idx="627" formatCode="0.00E+00">
                  <c:v>0</c:v>
                </c:pt>
                <c:pt idx="628" formatCode="0.00E+00">
                  <c:v>0</c:v>
                </c:pt>
                <c:pt idx="629" formatCode="0.00E+00">
                  <c:v>0</c:v>
                </c:pt>
                <c:pt idx="630" formatCode="0.00E+00">
                  <c:v>0</c:v>
                </c:pt>
                <c:pt idx="631" formatCode="0.00E+00">
                  <c:v>0</c:v>
                </c:pt>
                <c:pt idx="632" formatCode="0.00E+00">
                  <c:v>0</c:v>
                </c:pt>
                <c:pt idx="633" formatCode="0.00E+00">
                  <c:v>0</c:v>
                </c:pt>
                <c:pt idx="634" formatCode="0.00E+00">
                  <c:v>0</c:v>
                </c:pt>
                <c:pt idx="635" formatCode="0.00E+00">
                  <c:v>0</c:v>
                </c:pt>
                <c:pt idx="636" formatCode="0.00E+00">
                  <c:v>0</c:v>
                </c:pt>
                <c:pt idx="637" formatCode="0.00E+00">
                  <c:v>0</c:v>
                </c:pt>
                <c:pt idx="638" formatCode="0.00E+00">
                  <c:v>0</c:v>
                </c:pt>
                <c:pt idx="639" formatCode="0.00E+00">
                  <c:v>0</c:v>
                </c:pt>
                <c:pt idx="640" formatCode="0.00E+00">
                  <c:v>0</c:v>
                </c:pt>
                <c:pt idx="641" formatCode="0.00E+00">
                  <c:v>0</c:v>
                </c:pt>
                <c:pt idx="642" formatCode="0.00E+00">
                  <c:v>0</c:v>
                </c:pt>
                <c:pt idx="643" formatCode="0.00E+00">
                  <c:v>0</c:v>
                </c:pt>
                <c:pt idx="644" formatCode="0.00E+00">
                  <c:v>0</c:v>
                </c:pt>
                <c:pt idx="645" formatCode="0.00E+00">
                  <c:v>0</c:v>
                </c:pt>
                <c:pt idx="646" formatCode="0.00E+00">
                  <c:v>0</c:v>
                </c:pt>
                <c:pt idx="647" formatCode="0.00E+00">
                  <c:v>0</c:v>
                </c:pt>
                <c:pt idx="648" formatCode="0.00E+00">
                  <c:v>0</c:v>
                </c:pt>
                <c:pt idx="649" formatCode="0.00E+00">
                  <c:v>0</c:v>
                </c:pt>
                <c:pt idx="650" formatCode="0.00E+00">
                  <c:v>0</c:v>
                </c:pt>
                <c:pt idx="651" formatCode="0.00E+00">
                  <c:v>0</c:v>
                </c:pt>
                <c:pt idx="652" formatCode="0.00E+00">
                  <c:v>0</c:v>
                </c:pt>
                <c:pt idx="653" formatCode="0.00E+00">
                  <c:v>0</c:v>
                </c:pt>
                <c:pt idx="654" formatCode="0.00E+00">
                  <c:v>0</c:v>
                </c:pt>
                <c:pt idx="655" formatCode="0.00E+00">
                  <c:v>0</c:v>
                </c:pt>
                <c:pt idx="656" formatCode="0.00E+00">
                  <c:v>0</c:v>
                </c:pt>
                <c:pt idx="657" formatCode="0.00E+00">
                  <c:v>0</c:v>
                </c:pt>
                <c:pt idx="658" formatCode="0.00E+00">
                  <c:v>0</c:v>
                </c:pt>
                <c:pt idx="659" formatCode="0.00E+00">
                  <c:v>0</c:v>
                </c:pt>
                <c:pt idx="660" formatCode="0.00E+00">
                  <c:v>0</c:v>
                </c:pt>
                <c:pt idx="661" formatCode="0.00E+00">
                  <c:v>0</c:v>
                </c:pt>
                <c:pt idx="662" formatCode="0.00E+00">
                  <c:v>0</c:v>
                </c:pt>
                <c:pt idx="663" formatCode="0.00E+00">
                  <c:v>0</c:v>
                </c:pt>
                <c:pt idx="664" formatCode="0.00E+00">
                  <c:v>0</c:v>
                </c:pt>
                <c:pt idx="665" formatCode="0.00E+00">
                  <c:v>0</c:v>
                </c:pt>
                <c:pt idx="666" formatCode="0.00E+00">
                  <c:v>0</c:v>
                </c:pt>
                <c:pt idx="667" formatCode="0.00E+00">
                  <c:v>0</c:v>
                </c:pt>
                <c:pt idx="668" formatCode="0.00E+00">
                  <c:v>0</c:v>
                </c:pt>
                <c:pt idx="669" formatCode="0.00E+00">
                  <c:v>0</c:v>
                </c:pt>
                <c:pt idx="670" formatCode="0.00E+00">
                  <c:v>0</c:v>
                </c:pt>
                <c:pt idx="671" formatCode="0.00E+00">
                  <c:v>0</c:v>
                </c:pt>
                <c:pt idx="672" formatCode="0.00E+00">
                  <c:v>0</c:v>
                </c:pt>
                <c:pt idx="673" formatCode="0.00E+00">
                  <c:v>0</c:v>
                </c:pt>
                <c:pt idx="674" formatCode="0.00E+00">
                  <c:v>0</c:v>
                </c:pt>
                <c:pt idx="675" formatCode="0.00E+00">
                  <c:v>0</c:v>
                </c:pt>
                <c:pt idx="676" formatCode="0.00E+00">
                  <c:v>0</c:v>
                </c:pt>
                <c:pt idx="677" formatCode="0.00E+00">
                  <c:v>0</c:v>
                </c:pt>
                <c:pt idx="678" formatCode="0.00E+00">
                  <c:v>0</c:v>
                </c:pt>
                <c:pt idx="679" formatCode="0.00E+00">
                  <c:v>0</c:v>
                </c:pt>
                <c:pt idx="680" formatCode="0.00E+00">
                  <c:v>0</c:v>
                </c:pt>
                <c:pt idx="681" formatCode="0.00E+00">
                  <c:v>0</c:v>
                </c:pt>
                <c:pt idx="682" formatCode="0.00E+00">
                  <c:v>0</c:v>
                </c:pt>
                <c:pt idx="683" formatCode="0.00E+00">
                  <c:v>0</c:v>
                </c:pt>
                <c:pt idx="684" formatCode="0.00E+00">
                  <c:v>0</c:v>
                </c:pt>
                <c:pt idx="685" formatCode="0.00E+00">
                  <c:v>0</c:v>
                </c:pt>
                <c:pt idx="686" formatCode="0.00E+00">
                  <c:v>0</c:v>
                </c:pt>
                <c:pt idx="687" formatCode="0.00E+00">
                  <c:v>0</c:v>
                </c:pt>
                <c:pt idx="688" formatCode="0.00E+00">
                  <c:v>0</c:v>
                </c:pt>
                <c:pt idx="689" formatCode="0.00E+00">
                  <c:v>0</c:v>
                </c:pt>
                <c:pt idx="690" formatCode="0.00E+00">
                  <c:v>0</c:v>
                </c:pt>
                <c:pt idx="691" formatCode="0.00E+00">
                  <c:v>0</c:v>
                </c:pt>
                <c:pt idx="692" formatCode="0.00E+00">
                  <c:v>0</c:v>
                </c:pt>
                <c:pt idx="693" formatCode="0.00E+00">
                  <c:v>0</c:v>
                </c:pt>
                <c:pt idx="694" formatCode="0.00E+00">
                  <c:v>0</c:v>
                </c:pt>
                <c:pt idx="695" formatCode="0.00E+00">
                  <c:v>0</c:v>
                </c:pt>
                <c:pt idx="696" formatCode="0.00E+00">
                  <c:v>0</c:v>
                </c:pt>
                <c:pt idx="697" formatCode="0.00E+00">
                  <c:v>0</c:v>
                </c:pt>
                <c:pt idx="698" formatCode="0.00E+00">
                  <c:v>0</c:v>
                </c:pt>
                <c:pt idx="699" formatCode="0.00E+00">
                  <c:v>0</c:v>
                </c:pt>
                <c:pt idx="700" formatCode="0.00E+00">
                  <c:v>0</c:v>
                </c:pt>
                <c:pt idx="701" formatCode="0.00E+00">
                  <c:v>0</c:v>
                </c:pt>
                <c:pt idx="702" formatCode="0.00E+00">
                  <c:v>0</c:v>
                </c:pt>
                <c:pt idx="703" formatCode="0.00E+00">
                  <c:v>0</c:v>
                </c:pt>
                <c:pt idx="704" formatCode="0.00E+00">
                  <c:v>0</c:v>
                </c:pt>
                <c:pt idx="705" formatCode="0.00E+00">
                  <c:v>0</c:v>
                </c:pt>
                <c:pt idx="706" formatCode="0.00E+00">
                  <c:v>0</c:v>
                </c:pt>
                <c:pt idx="707" formatCode="0.00E+00">
                  <c:v>0</c:v>
                </c:pt>
                <c:pt idx="708" formatCode="0.00E+00">
                  <c:v>0</c:v>
                </c:pt>
                <c:pt idx="709" formatCode="0.00E+00">
                  <c:v>0</c:v>
                </c:pt>
                <c:pt idx="710" formatCode="0.00E+00">
                  <c:v>0</c:v>
                </c:pt>
                <c:pt idx="711" formatCode="0.00E+00">
                  <c:v>0</c:v>
                </c:pt>
                <c:pt idx="712" formatCode="0.00E+00">
                  <c:v>0</c:v>
                </c:pt>
                <c:pt idx="713" formatCode="0.00E+00">
                  <c:v>0</c:v>
                </c:pt>
                <c:pt idx="714" formatCode="0.00E+00">
                  <c:v>0</c:v>
                </c:pt>
                <c:pt idx="715" formatCode="0.00E+00">
                  <c:v>0</c:v>
                </c:pt>
                <c:pt idx="716" formatCode="0.00E+00">
                  <c:v>0</c:v>
                </c:pt>
                <c:pt idx="717" formatCode="0.00E+00">
                  <c:v>0</c:v>
                </c:pt>
                <c:pt idx="718" formatCode="0.00E+00">
                  <c:v>0</c:v>
                </c:pt>
                <c:pt idx="719" formatCode="0.00E+00">
                  <c:v>0</c:v>
                </c:pt>
                <c:pt idx="720" formatCode="0.00E+00">
                  <c:v>0</c:v>
                </c:pt>
                <c:pt idx="721" formatCode="0.00E+00">
                  <c:v>0</c:v>
                </c:pt>
                <c:pt idx="722" formatCode="0.00E+00">
                  <c:v>0</c:v>
                </c:pt>
                <c:pt idx="723" formatCode="0.00E+00">
                  <c:v>0</c:v>
                </c:pt>
                <c:pt idx="724" formatCode="0.00E+00">
                  <c:v>0</c:v>
                </c:pt>
                <c:pt idx="725" formatCode="0.00E+00">
                  <c:v>0</c:v>
                </c:pt>
                <c:pt idx="726" formatCode="0.00E+00">
                  <c:v>0</c:v>
                </c:pt>
                <c:pt idx="727" formatCode="0.00E+00">
                  <c:v>0</c:v>
                </c:pt>
                <c:pt idx="728" formatCode="0.00E+00">
                  <c:v>0</c:v>
                </c:pt>
                <c:pt idx="729" formatCode="0.00E+00">
                  <c:v>0</c:v>
                </c:pt>
                <c:pt idx="730" formatCode="0.00E+00">
                  <c:v>0</c:v>
                </c:pt>
                <c:pt idx="731" formatCode="0.00E+00">
                  <c:v>0</c:v>
                </c:pt>
                <c:pt idx="732" formatCode="0.00E+00">
                  <c:v>0</c:v>
                </c:pt>
                <c:pt idx="733" formatCode="0.00E+00">
                  <c:v>0</c:v>
                </c:pt>
                <c:pt idx="734" formatCode="0.00E+00">
                  <c:v>0</c:v>
                </c:pt>
                <c:pt idx="735" formatCode="0.00E+00">
                  <c:v>0</c:v>
                </c:pt>
                <c:pt idx="736" formatCode="0.00E+00">
                  <c:v>0</c:v>
                </c:pt>
                <c:pt idx="737" formatCode="0.00E+00">
                  <c:v>0</c:v>
                </c:pt>
                <c:pt idx="738" formatCode="0.00E+00">
                  <c:v>0</c:v>
                </c:pt>
                <c:pt idx="739" formatCode="0.00E+00">
                  <c:v>0</c:v>
                </c:pt>
                <c:pt idx="740" formatCode="0.00E+00">
                  <c:v>0</c:v>
                </c:pt>
                <c:pt idx="741" formatCode="0.00E+00">
                  <c:v>0</c:v>
                </c:pt>
                <c:pt idx="742" formatCode="0.00E+00">
                  <c:v>0</c:v>
                </c:pt>
                <c:pt idx="743" formatCode="0.00E+00">
                  <c:v>0</c:v>
                </c:pt>
                <c:pt idx="744" formatCode="0.00E+00">
                  <c:v>0</c:v>
                </c:pt>
                <c:pt idx="745" formatCode="0.00E+00">
                  <c:v>0</c:v>
                </c:pt>
                <c:pt idx="746" formatCode="0.00E+00">
                  <c:v>0</c:v>
                </c:pt>
                <c:pt idx="747" formatCode="0.00E+00">
                  <c:v>0</c:v>
                </c:pt>
                <c:pt idx="748" formatCode="0.00E+00">
                  <c:v>0</c:v>
                </c:pt>
                <c:pt idx="749" formatCode="0.00E+00">
                  <c:v>0</c:v>
                </c:pt>
                <c:pt idx="750" formatCode="0.00E+00">
                  <c:v>0</c:v>
                </c:pt>
                <c:pt idx="751" formatCode="0.00E+00">
                  <c:v>0</c:v>
                </c:pt>
                <c:pt idx="752" formatCode="0.00E+00">
                  <c:v>0</c:v>
                </c:pt>
                <c:pt idx="753" formatCode="0.00E+00">
                  <c:v>0</c:v>
                </c:pt>
                <c:pt idx="754" formatCode="0.00E+00">
                  <c:v>0</c:v>
                </c:pt>
                <c:pt idx="755" formatCode="0.00E+00">
                  <c:v>0</c:v>
                </c:pt>
                <c:pt idx="756" formatCode="0.00E+00">
                  <c:v>0</c:v>
                </c:pt>
                <c:pt idx="757" formatCode="0.00E+00">
                  <c:v>0</c:v>
                </c:pt>
                <c:pt idx="758" formatCode="0.00E+00">
                  <c:v>0</c:v>
                </c:pt>
                <c:pt idx="759" formatCode="0.00E+00">
                  <c:v>0</c:v>
                </c:pt>
                <c:pt idx="760" formatCode="0.00E+00">
                  <c:v>0</c:v>
                </c:pt>
                <c:pt idx="761" formatCode="0.00E+00">
                  <c:v>0</c:v>
                </c:pt>
                <c:pt idx="762" formatCode="0.00E+00">
                  <c:v>0</c:v>
                </c:pt>
                <c:pt idx="763" formatCode="0.00E+00">
                  <c:v>0</c:v>
                </c:pt>
                <c:pt idx="764" formatCode="0.00E+00">
                  <c:v>0</c:v>
                </c:pt>
                <c:pt idx="765" formatCode="0.00E+00">
                  <c:v>0</c:v>
                </c:pt>
                <c:pt idx="766" formatCode="0.00E+00">
                  <c:v>0</c:v>
                </c:pt>
                <c:pt idx="767" formatCode="0.00E+00">
                  <c:v>0</c:v>
                </c:pt>
                <c:pt idx="768" formatCode="0.00E+00">
                  <c:v>0</c:v>
                </c:pt>
                <c:pt idx="769" formatCode="0.00E+00">
                  <c:v>0</c:v>
                </c:pt>
                <c:pt idx="770" formatCode="0.00E+00">
                  <c:v>0</c:v>
                </c:pt>
                <c:pt idx="771" formatCode="0.00E+00">
                  <c:v>0</c:v>
                </c:pt>
                <c:pt idx="772" formatCode="0.00E+00">
                  <c:v>0</c:v>
                </c:pt>
                <c:pt idx="773" formatCode="0.00E+00">
                  <c:v>0</c:v>
                </c:pt>
                <c:pt idx="774" formatCode="0.00E+00">
                  <c:v>0</c:v>
                </c:pt>
                <c:pt idx="775" formatCode="0.00E+00">
                  <c:v>0</c:v>
                </c:pt>
                <c:pt idx="776" formatCode="0.00E+00">
                  <c:v>0</c:v>
                </c:pt>
                <c:pt idx="777" formatCode="0.00E+00">
                  <c:v>0</c:v>
                </c:pt>
                <c:pt idx="778" formatCode="0.00E+00">
                  <c:v>0</c:v>
                </c:pt>
                <c:pt idx="779" formatCode="0.00E+00">
                  <c:v>0</c:v>
                </c:pt>
                <c:pt idx="780" formatCode="0.00E+00">
                  <c:v>0</c:v>
                </c:pt>
                <c:pt idx="781" formatCode="0.00E+00">
                  <c:v>0</c:v>
                </c:pt>
                <c:pt idx="782" formatCode="0.00E+00">
                  <c:v>0</c:v>
                </c:pt>
                <c:pt idx="783" formatCode="0.00E+00">
                  <c:v>0</c:v>
                </c:pt>
                <c:pt idx="784" formatCode="0.00E+00">
                  <c:v>0</c:v>
                </c:pt>
                <c:pt idx="785" formatCode="0.00E+00">
                  <c:v>0</c:v>
                </c:pt>
                <c:pt idx="786" formatCode="0.00E+00">
                  <c:v>0</c:v>
                </c:pt>
                <c:pt idx="787" formatCode="0.00E+00">
                  <c:v>0</c:v>
                </c:pt>
                <c:pt idx="788" formatCode="0.00E+00">
                  <c:v>0</c:v>
                </c:pt>
                <c:pt idx="789" formatCode="0.00E+00">
                  <c:v>0</c:v>
                </c:pt>
                <c:pt idx="790" formatCode="0.00E+00">
                  <c:v>0</c:v>
                </c:pt>
                <c:pt idx="791" formatCode="0.00E+00">
                  <c:v>0</c:v>
                </c:pt>
                <c:pt idx="792" formatCode="0.00E+00">
                  <c:v>0</c:v>
                </c:pt>
                <c:pt idx="793" formatCode="0.00E+00">
                  <c:v>0</c:v>
                </c:pt>
                <c:pt idx="794" formatCode="0.00E+00">
                  <c:v>0</c:v>
                </c:pt>
                <c:pt idx="795" formatCode="0.00E+00">
                  <c:v>0</c:v>
                </c:pt>
                <c:pt idx="796" formatCode="0.00E+00">
                  <c:v>0</c:v>
                </c:pt>
                <c:pt idx="797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D4F-B5D3-5CEF0DB3C959}"/>
            </c:ext>
          </c:extLst>
        </c:ser>
        <c:ser>
          <c:idx val="5"/>
          <c:order val="3"/>
          <c:tx>
            <c:strRef>
              <c:f>'beta=0.1'!$AH$2</c:f>
              <c:strCache>
                <c:ptCount val="1"/>
                <c:pt idx="0">
                  <c:v>ki0.5 bench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'beta=0.1'!$Y$3:$Y$8900</c:f>
              <c:numCache>
                <c:formatCode>0.00E+00</c:formatCode>
                <c:ptCount val="8898"/>
                <c:pt idx="0">
                  <c:v>0</c:v>
                </c:pt>
                <c:pt idx="1">
                  <c:v>7060025000</c:v>
                </c:pt>
                <c:pt idx="2">
                  <c:v>12684710000</c:v>
                </c:pt>
                <c:pt idx="3">
                  <c:v>17651890000</c:v>
                </c:pt>
                <c:pt idx="4">
                  <c:v>20755560000</c:v>
                </c:pt>
                <c:pt idx="5">
                  <c:v>22199820000</c:v>
                </c:pt>
                <c:pt idx="6">
                  <c:v>23801600000</c:v>
                </c:pt>
                <c:pt idx="7">
                  <c:v>26876470000</c:v>
                </c:pt>
                <c:pt idx="8">
                  <c:v>30729330000</c:v>
                </c:pt>
                <c:pt idx="9">
                  <c:v>34559960000</c:v>
                </c:pt>
                <c:pt idx="10">
                  <c:v>40256040000</c:v>
                </c:pt>
                <c:pt idx="11">
                  <c:v>44928370000</c:v>
                </c:pt>
                <c:pt idx="12">
                  <c:v>47668010000</c:v>
                </c:pt>
                <c:pt idx="13">
                  <c:v>52705300000</c:v>
                </c:pt>
                <c:pt idx="14">
                  <c:v>56620380000</c:v>
                </c:pt>
                <c:pt idx="15">
                  <c:v>61222450000</c:v>
                </c:pt>
                <c:pt idx="16">
                  <c:v>64610910000</c:v>
                </c:pt>
                <c:pt idx="17">
                  <c:v>69379900000</c:v>
                </c:pt>
                <c:pt idx="18">
                  <c:v>71659760000</c:v>
                </c:pt>
                <c:pt idx="19">
                  <c:v>73970740000</c:v>
                </c:pt>
                <c:pt idx="20">
                  <c:v>80290360000</c:v>
                </c:pt>
                <c:pt idx="21">
                  <c:v>88032120000</c:v>
                </c:pt>
                <c:pt idx="22">
                  <c:v>95307580000</c:v>
                </c:pt>
                <c:pt idx="23">
                  <c:v>100380200000</c:v>
                </c:pt>
                <c:pt idx="24">
                  <c:v>106033700000</c:v>
                </c:pt>
                <c:pt idx="25">
                  <c:v>112851100000</c:v>
                </c:pt>
                <c:pt idx="26">
                  <c:v>118747600000</c:v>
                </c:pt>
                <c:pt idx="27">
                  <c:v>122914300000</c:v>
                </c:pt>
                <c:pt idx="28">
                  <c:v>126223700000</c:v>
                </c:pt>
                <c:pt idx="29">
                  <c:v>132341500000</c:v>
                </c:pt>
                <c:pt idx="30">
                  <c:v>138196500000</c:v>
                </c:pt>
                <c:pt idx="31">
                  <c:v>142991700000</c:v>
                </c:pt>
                <c:pt idx="32">
                  <c:v>146402200000</c:v>
                </c:pt>
                <c:pt idx="33">
                  <c:v>151941000000</c:v>
                </c:pt>
                <c:pt idx="34">
                  <c:v>158251300000</c:v>
                </c:pt>
                <c:pt idx="35">
                  <c:v>168998700000</c:v>
                </c:pt>
                <c:pt idx="36">
                  <c:v>175513700000</c:v>
                </c:pt>
                <c:pt idx="37">
                  <c:v>181870700000</c:v>
                </c:pt>
                <c:pt idx="38">
                  <c:v>185756800000</c:v>
                </c:pt>
                <c:pt idx="39">
                  <c:v>191448600000</c:v>
                </c:pt>
                <c:pt idx="40">
                  <c:v>198190900000</c:v>
                </c:pt>
                <c:pt idx="41">
                  <c:v>202217000000</c:v>
                </c:pt>
                <c:pt idx="42">
                  <c:v>209419500000</c:v>
                </c:pt>
                <c:pt idx="43">
                  <c:v>214721500000</c:v>
                </c:pt>
                <c:pt idx="44">
                  <c:v>219630800000</c:v>
                </c:pt>
                <c:pt idx="45">
                  <c:v>222736400000</c:v>
                </c:pt>
                <c:pt idx="46">
                  <c:v>225125000000</c:v>
                </c:pt>
                <c:pt idx="47">
                  <c:v>228243700000</c:v>
                </c:pt>
                <c:pt idx="48">
                  <c:v>232596000000</c:v>
                </c:pt>
                <c:pt idx="49">
                  <c:v>235772400000</c:v>
                </c:pt>
                <c:pt idx="50">
                  <c:v>238923200000</c:v>
                </c:pt>
                <c:pt idx="51">
                  <c:v>246591800000</c:v>
                </c:pt>
                <c:pt idx="52">
                  <c:v>249564100000</c:v>
                </c:pt>
                <c:pt idx="53">
                  <c:v>252107400000</c:v>
                </c:pt>
                <c:pt idx="54">
                  <c:v>255382200000</c:v>
                </c:pt>
                <c:pt idx="55">
                  <c:v>257508100000</c:v>
                </c:pt>
                <c:pt idx="56">
                  <c:v>261715500000</c:v>
                </c:pt>
                <c:pt idx="57">
                  <c:v>269910500000</c:v>
                </c:pt>
                <c:pt idx="58">
                  <c:v>273113900000</c:v>
                </c:pt>
                <c:pt idx="59">
                  <c:v>277051900000</c:v>
                </c:pt>
                <c:pt idx="60">
                  <c:v>281894700000</c:v>
                </c:pt>
                <c:pt idx="61">
                  <c:v>288778100000</c:v>
                </c:pt>
                <c:pt idx="62">
                  <c:v>291290100000</c:v>
                </c:pt>
                <c:pt idx="63">
                  <c:v>297368000000</c:v>
                </c:pt>
                <c:pt idx="64">
                  <c:v>303504700000</c:v>
                </c:pt>
                <c:pt idx="65">
                  <c:v>316125800000</c:v>
                </c:pt>
                <c:pt idx="66">
                  <c:v>319658200000</c:v>
                </c:pt>
                <c:pt idx="67">
                  <c:v>322304800000</c:v>
                </c:pt>
                <c:pt idx="68">
                  <c:v>325095900000</c:v>
                </c:pt>
                <c:pt idx="69">
                  <c:v>328983300000</c:v>
                </c:pt>
                <c:pt idx="70">
                  <c:v>334867800000</c:v>
                </c:pt>
                <c:pt idx="71">
                  <c:v>338915400000</c:v>
                </c:pt>
                <c:pt idx="72">
                  <c:v>343062400000</c:v>
                </c:pt>
                <c:pt idx="73">
                  <c:v>346974700000</c:v>
                </c:pt>
                <c:pt idx="74">
                  <c:v>349827300000</c:v>
                </c:pt>
                <c:pt idx="75">
                  <c:v>351555000000</c:v>
                </c:pt>
                <c:pt idx="76">
                  <c:v>358235100000</c:v>
                </c:pt>
                <c:pt idx="77">
                  <c:v>361323000000</c:v>
                </c:pt>
                <c:pt idx="78">
                  <c:v>366383100000</c:v>
                </c:pt>
                <c:pt idx="79">
                  <c:v>369179400000</c:v>
                </c:pt>
                <c:pt idx="80">
                  <c:v>373626500000</c:v>
                </c:pt>
                <c:pt idx="81">
                  <c:v>376000300000</c:v>
                </c:pt>
                <c:pt idx="82">
                  <c:v>381269400000</c:v>
                </c:pt>
                <c:pt idx="83">
                  <c:v>384435700000</c:v>
                </c:pt>
                <c:pt idx="84">
                  <c:v>388318300000</c:v>
                </c:pt>
                <c:pt idx="85">
                  <c:v>392858200000</c:v>
                </c:pt>
                <c:pt idx="86">
                  <c:v>394765600000</c:v>
                </c:pt>
                <c:pt idx="87">
                  <c:v>400437800000</c:v>
                </c:pt>
                <c:pt idx="88">
                  <c:v>404799800000</c:v>
                </c:pt>
              </c:numCache>
            </c:numRef>
          </c:xVal>
          <c:yVal>
            <c:numRef>
              <c:f>'beta=0.1'!$AH$3:$AH$8900</c:f>
              <c:numCache>
                <c:formatCode>General</c:formatCode>
                <c:ptCount val="8898"/>
                <c:pt idx="27" formatCode="0.00E+00">
                  <c:v>-6.9967448864778145E-10</c:v>
                </c:pt>
                <c:pt idx="28" formatCode="0.00E+00">
                  <c:v>-7.0491280165704859E-10</c:v>
                </c:pt>
                <c:pt idx="29" formatCode="0.00E+00">
                  <c:v>-6.5186438646732882E-10</c:v>
                </c:pt>
                <c:pt idx="30" formatCode="0.00E+00">
                  <c:v>-5.9728925250162576E-10</c:v>
                </c:pt>
                <c:pt idx="31" formatCode="0.00E+00">
                  <c:v>-5.5630028893255297E-10</c:v>
                </c:pt>
                <c:pt idx="32" formatCode="0.00E+00">
                  <c:v>-5.3139078333281535E-10</c:v>
                </c:pt>
                <c:pt idx="33" formatCode="0.00E+00">
                  <c:v>-4.8384805922300245E-10</c:v>
                </c:pt>
                <c:pt idx="34" formatCode="0.00E+00">
                  <c:v>-4.7193210449825128E-10</c:v>
                </c:pt>
                <c:pt idx="35" formatCode="0.00E+00">
                  <c:v>-4.0500654627991724E-10</c:v>
                </c:pt>
                <c:pt idx="36" formatCode="0.00E+00">
                  <c:v>-4.1148251901652275E-10</c:v>
                </c:pt>
                <c:pt idx="37" formatCode="0.00E+00">
                  <c:v>-3.8131645410157397E-10</c:v>
                </c:pt>
                <c:pt idx="38" formatCode="0.00E+00">
                  <c:v>-3.4084026925529172E-10</c:v>
                </c:pt>
                <c:pt idx="39" formatCode="0.00E+00">
                  <c:v>-3.0602183507523513E-10</c:v>
                </c:pt>
                <c:pt idx="40" formatCode="0.00E+00">
                  <c:v>-3.0243543003568737E-10</c:v>
                </c:pt>
                <c:pt idx="41" formatCode="0.00E+00">
                  <c:v>-3.1594140028800121E-10</c:v>
                </c:pt>
                <c:pt idx="42" formatCode="0.00E+00">
                  <c:v>-3.3738863222985881E-10</c:v>
                </c:pt>
                <c:pt idx="43" formatCode="0.00E+00">
                  <c:v>-3.3308775883167204E-10</c:v>
                </c:pt>
                <c:pt idx="44" formatCode="0.00E+00">
                  <c:v>-3.3277670882503863E-10</c:v>
                </c:pt>
                <c:pt idx="45" formatCode="0.00E+00">
                  <c:v>-3.0448122224587469E-10</c:v>
                </c:pt>
                <c:pt idx="46" formatCode="0.00E+00">
                  <c:v>-3.0432486653039089E-10</c:v>
                </c:pt>
                <c:pt idx="47" formatCode="0.00E+00">
                  <c:v>-2.7035550532350265E-10</c:v>
                </c:pt>
                <c:pt idx="48" formatCode="0.00E+00">
                  <c:v>-2.9052900351042043E-10</c:v>
                </c:pt>
                <c:pt idx="49" formatCode="0.00E+00">
                  <c:v>-2.8476881257527687E-10</c:v>
                </c:pt>
                <c:pt idx="50" formatCode="0.00E+00">
                  <c:v>-2.5984712327580607E-10</c:v>
                </c:pt>
                <c:pt idx="51" formatCode="0.00E+00">
                  <c:v>-2.8457982855488231E-10</c:v>
                </c:pt>
                <c:pt idx="52" formatCode="0.00E+00">
                  <c:v>-2.9258373380731896E-10</c:v>
                </c:pt>
                <c:pt idx="53" formatCode="0.00E+00">
                  <c:v>-3.1493748490924553E-10</c:v>
                </c:pt>
                <c:pt idx="54" formatCode="0.00E+00">
                  <c:v>-3.1705794384903813E-10</c:v>
                </c:pt>
                <c:pt idx="55" formatCode="0.00E+00">
                  <c:v>-3.3515025395248786E-10</c:v>
                </c:pt>
                <c:pt idx="56" formatCode="0.00E+00">
                  <c:v>-3.5555830383230016E-10</c:v>
                </c:pt>
                <c:pt idx="57" formatCode="0.00E+00">
                  <c:v>-3.9479478263510335E-10</c:v>
                </c:pt>
                <c:pt idx="58" formatCode="0.00E+00">
                  <c:v>-4.1499452053531221E-10</c:v>
                </c:pt>
                <c:pt idx="59" formatCode="0.00E+00">
                  <c:v>-4.4393519464644772E-10</c:v>
                </c:pt>
                <c:pt idx="60" formatCode="0.00E+00">
                  <c:v>-5.0787318868181518E-10</c:v>
                </c:pt>
                <c:pt idx="61" formatCode="0.00E+00">
                  <c:v>-5.2096580932038475E-10</c:v>
                </c:pt>
                <c:pt idx="62" formatCode="0.00E+00">
                  <c:v>-5.887576722484165E-10</c:v>
                </c:pt>
                <c:pt idx="63" formatCode="0.00E+00">
                  <c:v>-5.9086958769612558E-10</c:v>
                </c:pt>
                <c:pt idx="64" formatCode="0.00E+00">
                  <c:v>-6.2482529555880758E-10</c:v>
                </c:pt>
                <c:pt idx="65" formatCode="0.00E+00">
                  <c:v>-5.983017435126449E-10</c:v>
                </c:pt>
                <c:pt idx="66" formatCode="0.00E+00">
                  <c:v>-5.7717986796620535E-10</c:v>
                </c:pt>
                <c:pt idx="67" formatCode="0.00E+00">
                  <c:v>-6.2845499174548544E-10</c:v>
                </c:pt>
                <c:pt idx="68" formatCode="0.00E+00">
                  <c:v>-6.5104749472854977E-10</c:v>
                </c:pt>
                <c:pt idx="69" formatCode="0.00E+00">
                  <c:v>-6.8582631197737112E-10</c:v>
                </c:pt>
                <c:pt idx="70" formatCode="0.00E+00">
                  <c:v>-6.8250125055869387E-10</c:v>
                </c:pt>
                <c:pt idx="71" formatCode="0.00E+00">
                  <c:v>-6.8743157121707244E-10</c:v>
                </c:pt>
                <c:pt idx="72" formatCode="0.00E+00">
                  <c:v>-6.8148197397071292E-10</c:v>
                </c:pt>
                <c:pt idx="73" formatCode="0.00E+00">
                  <c:v>-7.0578753989546133E-10</c:v>
                </c:pt>
                <c:pt idx="74" formatCode="0.00E+00">
                  <c:v>-7.4023141278922491E-10</c:v>
                </c:pt>
                <c:pt idx="75" formatCode="0.00E+00">
                  <c:v>-7.2293815516270316E-10</c:v>
                </c:pt>
                <c:pt idx="76" formatCode="0.00E+00">
                  <c:v>-7.5124915586541861E-10</c:v>
                </c:pt>
                <c:pt idx="77" formatCode="0.00E+00">
                  <c:v>-7.6797511107044296E-10</c:v>
                </c:pt>
                <c:pt idx="78" formatCode="0.00E+00">
                  <c:v>-7.6800235075502147E-10</c:v>
                </c:pt>
                <c:pt idx="79" formatCode="0.00E+00">
                  <c:v>-7.3569183875306917E-10</c:v>
                </c:pt>
                <c:pt idx="80" formatCode="0.00E+00">
                  <c:v>-7.406243133795428E-10</c:v>
                </c:pt>
                <c:pt idx="81" formatCode="0.00E+00">
                  <c:v>-7.627379307085753E-10</c:v>
                </c:pt>
                <c:pt idx="82" formatCode="0.00E+00">
                  <c:v>-7.4336646431477367E-10</c:v>
                </c:pt>
                <c:pt idx="83" formatCode="0.00E+00">
                  <c:v>-7.4967283299733863E-10</c:v>
                </c:pt>
                <c:pt idx="84" formatCode="0.00E+00">
                  <c:v>-7.6008506196382337E-10</c:v>
                </c:pt>
                <c:pt idx="85" formatCode="0.00E+00">
                  <c:v>-7.6830379400105055E-10</c:v>
                </c:pt>
                <c:pt idx="86" formatCode="0.00E+00">
                  <c:v>-7.8155728687484978E-10</c:v>
                </c:pt>
                <c:pt idx="87" formatCode="0.00E+00">
                  <c:v>-7.5921753353843459E-10</c:v>
                </c:pt>
                <c:pt idx="88" formatCode="0.00E+00">
                  <c:v>-7.7571695639694993E-10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D4F-B5D3-5CEF0DB3C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359920"/>
        <c:axId val="1299732912"/>
      </c:scatterChart>
      <c:valAx>
        <c:axId val="12923599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32912"/>
        <c:crosses val="autoZero"/>
        <c:crossBetween val="midCat"/>
      </c:valAx>
      <c:valAx>
        <c:axId val="1299732912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Precipitation</a:t>
                </a:r>
                <a:r>
                  <a:rPr lang="en-US" sz="1400" baseline="0"/>
                  <a:t> rate (ns-1)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3.0928886313487881E-2"/>
              <c:y val="0.164801300005284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5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80520496657503"/>
          <c:y val="0.13596567712899502"/>
          <c:w val="0.2744529996671074"/>
          <c:h val="0.4501819102607898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4879547881345"/>
          <c:y val="3.595650795328436E-2"/>
          <c:w val="0.79338941681641795"/>
          <c:h val="0.78282407652063624"/>
        </c:manualLayout>
      </c:layout>
      <c:scatterChart>
        <c:scatterStyle val="lineMarker"/>
        <c:varyColors val="0"/>
        <c:ser>
          <c:idx val="0"/>
          <c:order val="0"/>
          <c:tx>
            <c:strRef>
              <c:f>'beta=0.1'!$P$2</c:f>
              <c:strCache>
                <c:ptCount val="1"/>
                <c:pt idx="0">
                  <c:v>net bench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'beta=0.1'!$G$3:$G$810</c:f>
              <c:numCache>
                <c:formatCode>0.00E+00</c:formatCode>
                <c:ptCount val="808"/>
                <c:pt idx="0">
                  <c:v>0</c:v>
                </c:pt>
                <c:pt idx="1">
                  <c:v>24087050000</c:v>
                </c:pt>
                <c:pt idx="2">
                  <c:v>43272360000</c:v>
                </c:pt>
                <c:pt idx="3">
                  <c:v>60589500000</c:v>
                </c:pt>
                <c:pt idx="4">
                  <c:v>79439160000</c:v>
                </c:pt>
                <c:pt idx="5">
                  <c:v>90745860000</c:v>
                </c:pt>
                <c:pt idx="6">
                  <c:v>108945200000</c:v>
                </c:pt>
                <c:pt idx="7">
                  <c:v>141965000000</c:v>
                </c:pt>
                <c:pt idx="8">
                  <c:v>174244800000</c:v>
                </c:pt>
              </c:numCache>
            </c:numRef>
          </c:xVal>
          <c:yVal>
            <c:numRef>
              <c:f>'beta=0.1'!$O$3:$O$810</c:f>
              <c:numCache>
                <c:formatCode>0.00E+00</c:formatCode>
                <c:ptCount val="808"/>
                <c:pt idx="0">
                  <c:v>570</c:v>
                </c:pt>
                <c:pt idx="1">
                  <c:v>560</c:v>
                </c:pt>
                <c:pt idx="2">
                  <c:v>550</c:v>
                </c:pt>
                <c:pt idx="3">
                  <c:v>540</c:v>
                </c:pt>
                <c:pt idx="4">
                  <c:v>530</c:v>
                </c:pt>
                <c:pt idx="5">
                  <c:v>520</c:v>
                </c:pt>
                <c:pt idx="6">
                  <c:v>510</c:v>
                </c:pt>
                <c:pt idx="7">
                  <c:v>500</c:v>
                </c:pt>
                <c:pt idx="8">
                  <c:v>490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FE-6546-BCEB-0BB40D251B87}"/>
            </c:ext>
          </c:extLst>
        </c:ser>
        <c:ser>
          <c:idx val="1"/>
          <c:order val="1"/>
          <c:tx>
            <c:strRef>
              <c:f>'beta=0.1'!$AU$2</c:f>
              <c:strCache>
                <c:ptCount val="1"/>
                <c:pt idx="0">
                  <c:v>net yours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'beta=0.1'!$AL$3:$AL$5516</c:f>
              <c:numCache>
                <c:formatCode>0.00E+00</c:formatCode>
                <c:ptCount val="5514"/>
                <c:pt idx="0">
                  <c:v>0</c:v>
                </c:pt>
                <c:pt idx="1">
                  <c:v>24087050000</c:v>
                </c:pt>
                <c:pt idx="2">
                  <c:v>43272360000</c:v>
                </c:pt>
                <c:pt idx="3">
                  <c:v>60589500000</c:v>
                </c:pt>
                <c:pt idx="4">
                  <c:v>79439160000</c:v>
                </c:pt>
                <c:pt idx="5">
                  <c:v>90745860000</c:v>
                </c:pt>
                <c:pt idx="6">
                  <c:v>108945200000</c:v>
                </c:pt>
                <c:pt idx="7">
                  <c:v>141965000000</c:v>
                </c:pt>
                <c:pt idx="8">
                  <c:v>174244800000</c:v>
                </c:pt>
              </c:numCache>
            </c:numRef>
          </c:xVal>
          <c:yVal>
            <c:numRef>
              <c:f>'beta=0.1'!$AT$3:$AT$5519</c:f>
              <c:numCache>
                <c:formatCode>0.00E+00</c:formatCode>
                <c:ptCount val="5517"/>
                <c:pt idx="0">
                  <c:v>570</c:v>
                </c:pt>
                <c:pt idx="1">
                  <c:v>560</c:v>
                </c:pt>
                <c:pt idx="2">
                  <c:v>550</c:v>
                </c:pt>
                <c:pt idx="3">
                  <c:v>540</c:v>
                </c:pt>
                <c:pt idx="4">
                  <c:v>530</c:v>
                </c:pt>
                <c:pt idx="5">
                  <c:v>520</c:v>
                </c:pt>
                <c:pt idx="6">
                  <c:v>510</c:v>
                </c:pt>
                <c:pt idx="7">
                  <c:v>500</c:v>
                </c:pt>
                <c:pt idx="8">
                  <c:v>490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FE-6546-BCEB-0BB40D251B87}"/>
            </c:ext>
          </c:extLst>
        </c:ser>
        <c:ser>
          <c:idx val="2"/>
          <c:order val="2"/>
          <c:tx>
            <c:strRef>
              <c:f>'beta=0.1'!$BH$2</c:f>
              <c:strCache>
                <c:ptCount val="1"/>
                <c:pt idx="0">
                  <c:v>ki0.5 yours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'beta=0.1'!$AY$3:$AY$900</c:f>
              <c:numCache>
                <c:formatCode>0.00E+00</c:formatCode>
                <c:ptCount val="898"/>
                <c:pt idx="0">
                  <c:v>0</c:v>
                </c:pt>
                <c:pt idx="1">
                  <c:v>7060025000</c:v>
                </c:pt>
                <c:pt idx="2">
                  <c:v>12684710000</c:v>
                </c:pt>
                <c:pt idx="3">
                  <c:v>17651890000</c:v>
                </c:pt>
                <c:pt idx="4">
                  <c:v>20755560000</c:v>
                </c:pt>
                <c:pt idx="5">
                  <c:v>22199820000</c:v>
                </c:pt>
                <c:pt idx="6">
                  <c:v>23801600000</c:v>
                </c:pt>
                <c:pt idx="7">
                  <c:v>26876470000</c:v>
                </c:pt>
                <c:pt idx="8">
                  <c:v>30729330000</c:v>
                </c:pt>
                <c:pt idx="9">
                  <c:v>34559960000</c:v>
                </c:pt>
                <c:pt idx="10">
                  <c:v>40256040000</c:v>
                </c:pt>
                <c:pt idx="11">
                  <c:v>44928370000</c:v>
                </c:pt>
                <c:pt idx="12">
                  <c:v>47668010000</c:v>
                </c:pt>
                <c:pt idx="13">
                  <c:v>52705300000</c:v>
                </c:pt>
                <c:pt idx="14">
                  <c:v>56620380000</c:v>
                </c:pt>
                <c:pt idx="15">
                  <c:v>61222450000</c:v>
                </c:pt>
                <c:pt idx="16">
                  <c:v>64610910000</c:v>
                </c:pt>
                <c:pt idx="17">
                  <c:v>69379900000</c:v>
                </c:pt>
                <c:pt idx="18">
                  <c:v>71659760000</c:v>
                </c:pt>
                <c:pt idx="19">
                  <c:v>73970740000</c:v>
                </c:pt>
                <c:pt idx="20">
                  <c:v>80290360000</c:v>
                </c:pt>
                <c:pt idx="21">
                  <c:v>88032120000</c:v>
                </c:pt>
                <c:pt idx="22">
                  <c:v>95307580000</c:v>
                </c:pt>
                <c:pt idx="23">
                  <c:v>100380200000</c:v>
                </c:pt>
                <c:pt idx="24">
                  <c:v>106033700000</c:v>
                </c:pt>
                <c:pt idx="25">
                  <c:v>112851100000</c:v>
                </c:pt>
                <c:pt idx="26">
                  <c:v>118747600000</c:v>
                </c:pt>
                <c:pt idx="27">
                  <c:v>122914300000</c:v>
                </c:pt>
                <c:pt idx="28">
                  <c:v>126223700000</c:v>
                </c:pt>
                <c:pt idx="29">
                  <c:v>132341500000</c:v>
                </c:pt>
                <c:pt idx="30">
                  <c:v>138196500000</c:v>
                </c:pt>
                <c:pt idx="31">
                  <c:v>142991700000</c:v>
                </c:pt>
                <c:pt idx="32">
                  <c:v>146402200000</c:v>
                </c:pt>
                <c:pt idx="33">
                  <c:v>151941000000</c:v>
                </c:pt>
                <c:pt idx="34">
                  <c:v>158251300000</c:v>
                </c:pt>
                <c:pt idx="35">
                  <c:v>168998700000</c:v>
                </c:pt>
                <c:pt idx="36">
                  <c:v>175513700000</c:v>
                </c:pt>
                <c:pt idx="37">
                  <c:v>181870700000</c:v>
                </c:pt>
                <c:pt idx="38">
                  <c:v>185756800000</c:v>
                </c:pt>
                <c:pt idx="39">
                  <c:v>191448600000</c:v>
                </c:pt>
                <c:pt idx="40">
                  <c:v>198190900000</c:v>
                </c:pt>
                <c:pt idx="41">
                  <c:v>202217000000</c:v>
                </c:pt>
                <c:pt idx="42">
                  <c:v>209419500000</c:v>
                </c:pt>
                <c:pt idx="43">
                  <c:v>214721500000</c:v>
                </c:pt>
                <c:pt idx="44">
                  <c:v>219630800000</c:v>
                </c:pt>
                <c:pt idx="45">
                  <c:v>222736400000</c:v>
                </c:pt>
                <c:pt idx="46">
                  <c:v>225125000000</c:v>
                </c:pt>
                <c:pt idx="47">
                  <c:v>228243700000</c:v>
                </c:pt>
                <c:pt idx="48">
                  <c:v>232596000000</c:v>
                </c:pt>
                <c:pt idx="49">
                  <c:v>235772400000</c:v>
                </c:pt>
                <c:pt idx="50">
                  <c:v>238923200000</c:v>
                </c:pt>
                <c:pt idx="51">
                  <c:v>246591800000</c:v>
                </c:pt>
                <c:pt idx="52">
                  <c:v>249564100000</c:v>
                </c:pt>
                <c:pt idx="53">
                  <c:v>252107400000</c:v>
                </c:pt>
                <c:pt idx="54">
                  <c:v>255382200000</c:v>
                </c:pt>
                <c:pt idx="55">
                  <c:v>257508100000</c:v>
                </c:pt>
                <c:pt idx="56">
                  <c:v>261715500000</c:v>
                </c:pt>
                <c:pt idx="57">
                  <c:v>269910500000</c:v>
                </c:pt>
                <c:pt idx="58">
                  <c:v>273113900000</c:v>
                </c:pt>
                <c:pt idx="59">
                  <c:v>277051900000</c:v>
                </c:pt>
                <c:pt idx="60">
                  <c:v>281894700000</c:v>
                </c:pt>
                <c:pt idx="61">
                  <c:v>288778100000</c:v>
                </c:pt>
                <c:pt idx="62">
                  <c:v>291290100000</c:v>
                </c:pt>
                <c:pt idx="63">
                  <c:v>297368000000</c:v>
                </c:pt>
                <c:pt idx="64">
                  <c:v>303504700000</c:v>
                </c:pt>
                <c:pt idx="65">
                  <c:v>316125800000</c:v>
                </c:pt>
                <c:pt idx="66">
                  <c:v>319658200000</c:v>
                </c:pt>
                <c:pt idx="67">
                  <c:v>322304800000</c:v>
                </c:pt>
                <c:pt idx="68">
                  <c:v>325095900000</c:v>
                </c:pt>
                <c:pt idx="69">
                  <c:v>328983300000</c:v>
                </c:pt>
                <c:pt idx="70">
                  <c:v>334867800000</c:v>
                </c:pt>
                <c:pt idx="71">
                  <c:v>338915400000</c:v>
                </c:pt>
                <c:pt idx="72">
                  <c:v>343062400000</c:v>
                </c:pt>
                <c:pt idx="73">
                  <c:v>346974700000</c:v>
                </c:pt>
                <c:pt idx="74">
                  <c:v>349827300000</c:v>
                </c:pt>
                <c:pt idx="75">
                  <c:v>351555000000</c:v>
                </c:pt>
                <c:pt idx="76">
                  <c:v>358235100000</c:v>
                </c:pt>
                <c:pt idx="77">
                  <c:v>361323000000</c:v>
                </c:pt>
                <c:pt idx="78">
                  <c:v>366383100000</c:v>
                </c:pt>
                <c:pt idx="79">
                  <c:v>369179400000</c:v>
                </c:pt>
                <c:pt idx="80">
                  <c:v>373626500000</c:v>
                </c:pt>
                <c:pt idx="81">
                  <c:v>376000300000</c:v>
                </c:pt>
                <c:pt idx="82">
                  <c:v>381269400000</c:v>
                </c:pt>
              </c:numCache>
            </c:numRef>
          </c:xVal>
          <c:yVal>
            <c:numRef>
              <c:f>'beta=0.1'!$BG$3:$BG$800</c:f>
              <c:numCache>
                <c:formatCode>0.00E+00</c:formatCode>
                <c:ptCount val="798"/>
                <c:pt idx="0">
                  <c:v>570</c:v>
                </c:pt>
                <c:pt idx="1">
                  <c:v>568</c:v>
                </c:pt>
                <c:pt idx="2">
                  <c:v>564</c:v>
                </c:pt>
                <c:pt idx="3">
                  <c:v>558</c:v>
                </c:pt>
                <c:pt idx="4">
                  <c:v>552</c:v>
                </c:pt>
                <c:pt idx="5">
                  <c:v>550</c:v>
                </c:pt>
                <c:pt idx="6">
                  <c:v>548</c:v>
                </c:pt>
                <c:pt idx="7">
                  <c:v>546</c:v>
                </c:pt>
                <c:pt idx="8">
                  <c:v>542</c:v>
                </c:pt>
                <c:pt idx="9">
                  <c:v>542</c:v>
                </c:pt>
                <c:pt idx="10">
                  <c:v>540</c:v>
                </c:pt>
                <c:pt idx="11">
                  <c:v>532</c:v>
                </c:pt>
                <c:pt idx="12">
                  <c:v>524</c:v>
                </c:pt>
                <c:pt idx="13">
                  <c:v>524</c:v>
                </c:pt>
                <c:pt idx="14">
                  <c:v>524</c:v>
                </c:pt>
                <c:pt idx="15">
                  <c:v>524</c:v>
                </c:pt>
                <c:pt idx="16">
                  <c:v>520</c:v>
                </c:pt>
                <c:pt idx="17">
                  <c:v>516</c:v>
                </c:pt>
                <c:pt idx="18">
                  <c:v>510</c:v>
                </c:pt>
                <c:pt idx="19">
                  <c:v>508</c:v>
                </c:pt>
                <c:pt idx="20">
                  <c:v>500</c:v>
                </c:pt>
                <c:pt idx="21">
                  <c:v>498</c:v>
                </c:pt>
                <c:pt idx="22">
                  <c:v>494</c:v>
                </c:pt>
                <c:pt idx="23">
                  <c:v>492</c:v>
                </c:pt>
                <c:pt idx="24">
                  <c:v>492</c:v>
                </c:pt>
                <c:pt idx="25">
                  <c:v>488</c:v>
                </c:pt>
                <c:pt idx="26">
                  <c:v>488</c:v>
                </c:pt>
                <c:pt idx="27">
                  <c:v>484</c:v>
                </c:pt>
                <c:pt idx="28">
                  <c:v>484</c:v>
                </c:pt>
                <c:pt idx="29">
                  <c:v>486</c:v>
                </c:pt>
                <c:pt idx="30">
                  <c:v>486</c:v>
                </c:pt>
                <c:pt idx="31">
                  <c:v>484</c:v>
                </c:pt>
                <c:pt idx="32">
                  <c:v>484</c:v>
                </c:pt>
                <c:pt idx="33">
                  <c:v>486</c:v>
                </c:pt>
                <c:pt idx="34">
                  <c:v>484</c:v>
                </c:pt>
                <c:pt idx="35">
                  <c:v>486</c:v>
                </c:pt>
                <c:pt idx="36">
                  <c:v>484</c:v>
                </c:pt>
                <c:pt idx="37">
                  <c:v>486</c:v>
                </c:pt>
                <c:pt idx="38">
                  <c:v>484</c:v>
                </c:pt>
                <c:pt idx="39">
                  <c:v>480</c:v>
                </c:pt>
                <c:pt idx="40">
                  <c:v>480</c:v>
                </c:pt>
                <c:pt idx="41">
                  <c:v>478</c:v>
                </c:pt>
                <c:pt idx="42">
                  <c:v>474</c:v>
                </c:pt>
                <c:pt idx="43">
                  <c:v>470</c:v>
                </c:pt>
                <c:pt idx="44">
                  <c:v>466</c:v>
                </c:pt>
                <c:pt idx="45">
                  <c:v>464</c:v>
                </c:pt>
                <c:pt idx="46">
                  <c:v>462</c:v>
                </c:pt>
                <c:pt idx="47">
                  <c:v>460</c:v>
                </c:pt>
                <c:pt idx="48">
                  <c:v>456</c:v>
                </c:pt>
                <c:pt idx="49">
                  <c:v>454</c:v>
                </c:pt>
                <c:pt idx="50">
                  <c:v>456</c:v>
                </c:pt>
                <c:pt idx="51">
                  <c:v>452</c:v>
                </c:pt>
                <c:pt idx="52">
                  <c:v>448</c:v>
                </c:pt>
                <c:pt idx="53">
                  <c:v>446</c:v>
                </c:pt>
                <c:pt idx="54">
                  <c:v>442</c:v>
                </c:pt>
                <c:pt idx="55">
                  <c:v>440</c:v>
                </c:pt>
                <c:pt idx="56">
                  <c:v>440</c:v>
                </c:pt>
                <c:pt idx="57">
                  <c:v>434</c:v>
                </c:pt>
                <c:pt idx="58">
                  <c:v>430</c:v>
                </c:pt>
                <c:pt idx="59">
                  <c:v>426</c:v>
                </c:pt>
                <c:pt idx="60">
                  <c:v>420</c:v>
                </c:pt>
                <c:pt idx="61">
                  <c:v>416</c:v>
                </c:pt>
                <c:pt idx="62">
                  <c:v>414</c:v>
                </c:pt>
                <c:pt idx="63">
                  <c:v>412</c:v>
                </c:pt>
                <c:pt idx="64">
                  <c:v>410</c:v>
                </c:pt>
                <c:pt idx="65">
                  <c:v>406</c:v>
                </c:pt>
                <c:pt idx="66">
                  <c:v>406</c:v>
                </c:pt>
                <c:pt idx="67">
                  <c:v>402</c:v>
                </c:pt>
                <c:pt idx="68">
                  <c:v>398</c:v>
                </c:pt>
                <c:pt idx="69">
                  <c:v>392</c:v>
                </c:pt>
                <c:pt idx="70">
                  <c:v>388</c:v>
                </c:pt>
                <c:pt idx="71">
                  <c:v>384</c:v>
                </c:pt>
                <c:pt idx="72">
                  <c:v>382</c:v>
                </c:pt>
                <c:pt idx="73">
                  <c:v>376</c:v>
                </c:pt>
                <c:pt idx="74">
                  <c:v>370</c:v>
                </c:pt>
                <c:pt idx="75">
                  <c:v>370</c:v>
                </c:pt>
                <c:pt idx="76">
                  <c:v>362</c:v>
                </c:pt>
                <c:pt idx="77">
                  <c:v>362</c:v>
                </c:pt>
                <c:pt idx="78">
                  <c:v>360</c:v>
                </c:pt>
                <c:pt idx="79">
                  <c:v>360</c:v>
                </c:pt>
                <c:pt idx="80">
                  <c:v>356</c:v>
                </c:pt>
                <c:pt idx="81">
                  <c:v>350</c:v>
                </c:pt>
                <c:pt idx="82">
                  <c:v>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FE-6546-BCEB-0BB40D251B87}"/>
            </c:ext>
          </c:extLst>
        </c:ser>
        <c:ser>
          <c:idx val="5"/>
          <c:order val="3"/>
          <c:tx>
            <c:strRef>
              <c:f>'beta=0.1'!$AH$2</c:f>
              <c:strCache>
                <c:ptCount val="1"/>
                <c:pt idx="0">
                  <c:v>ki0.5 bench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'beta=0.1'!$Y$3:$Y$8000</c:f>
              <c:numCache>
                <c:formatCode>0.00E+00</c:formatCode>
                <c:ptCount val="7998"/>
                <c:pt idx="0">
                  <c:v>0</c:v>
                </c:pt>
                <c:pt idx="1">
                  <c:v>7060025000</c:v>
                </c:pt>
                <c:pt idx="2">
                  <c:v>12684710000</c:v>
                </c:pt>
                <c:pt idx="3">
                  <c:v>17651890000</c:v>
                </c:pt>
                <c:pt idx="4">
                  <c:v>20755560000</c:v>
                </c:pt>
                <c:pt idx="5">
                  <c:v>22199820000</c:v>
                </c:pt>
                <c:pt idx="6">
                  <c:v>23801600000</c:v>
                </c:pt>
                <c:pt idx="7">
                  <c:v>26876470000</c:v>
                </c:pt>
                <c:pt idx="8">
                  <c:v>30729330000</c:v>
                </c:pt>
                <c:pt idx="9">
                  <c:v>34559960000</c:v>
                </c:pt>
                <c:pt idx="10">
                  <c:v>40256040000</c:v>
                </c:pt>
                <c:pt idx="11">
                  <c:v>44928370000</c:v>
                </c:pt>
                <c:pt idx="12">
                  <c:v>47668010000</c:v>
                </c:pt>
                <c:pt idx="13">
                  <c:v>52705300000</c:v>
                </c:pt>
                <c:pt idx="14">
                  <c:v>56620380000</c:v>
                </c:pt>
                <c:pt idx="15">
                  <c:v>61222450000</c:v>
                </c:pt>
                <c:pt idx="16">
                  <c:v>64610910000</c:v>
                </c:pt>
                <c:pt idx="17">
                  <c:v>69379900000</c:v>
                </c:pt>
                <c:pt idx="18">
                  <c:v>71659760000</c:v>
                </c:pt>
                <c:pt idx="19">
                  <c:v>73970740000</c:v>
                </c:pt>
                <c:pt idx="20">
                  <c:v>80290360000</c:v>
                </c:pt>
                <c:pt idx="21">
                  <c:v>88032120000</c:v>
                </c:pt>
                <c:pt idx="22">
                  <c:v>95307580000</c:v>
                </c:pt>
                <c:pt idx="23">
                  <c:v>100380200000</c:v>
                </c:pt>
                <c:pt idx="24">
                  <c:v>106033700000</c:v>
                </c:pt>
                <c:pt idx="25">
                  <c:v>112851100000</c:v>
                </c:pt>
                <c:pt idx="26">
                  <c:v>118747600000</c:v>
                </c:pt>
                <c:pt idx="27">
                  <c:v>122914300000</c:v>
                </c:pt>
                <c:pt idx="28">
                  <c:v>126223700000</c:v>
                </c:pt>
                <c:pt idx="29">
                  <c:v>132341500000</c:v>
                </c:pt>
                <c:pt idx="30">
                  <c:v>138196500000</c:v>
                </c:pt>
                <c:pt idx="31">
                  <c:v>142991700000</c:v>
                </c:pt>
                <c:pt idx="32">
                  <c:v>146402200000</c:v>
                </c:pt>
                <c:pt idx="33">
                  <c:v>151941000000</c:v>
                </c:pt>
                <c:pt idx="34">
                  <c:v>158251300000</c:v>
                </c:pt>
                <c:pt idx="35">
                  <c:v>168998700000</c:v>
                </c:pt>
                <c:pt idx="36">
                  <c:v>175513700000</c:v>
                </c:pt>
                <c:pt idx="37">
                  <c:v>181870700000</c:v>
                </c:pt>
                <c:pt idx="38">
                  <c:v>185756800000</c:v>
                </c:pt>
                <c:pt idx="39">
                  <c:v>191448600000</c:v>
                </c:pt>
                <c:pt idx="40">
                  <c:v>198190900000</c:v>
                </c:pt>
                <c:pt idx="41">
                  <c:v>202217000000</c:v>
                </c:pt>
                <c:pt idx="42">
                  <c:v>209419500000</c:v>
                </c:pt>
                <c:pt idx="43">
                  <c:v>214721500000</c:v>
                </c:pt>
                <c:pt idx="44">
                  <c:v>219630800000</c:v>
                </c:pt>
                <c:pt idx="45">
                  <c:v>222736400000</c:v>
                </c:pt>
                <c:pt idx="46">
                  <c:v>225125000000</c:v>
                </c:pt>
                <c:pt idx="47">
                  <c:v>228243700000</c:v>
                </c:pt>
                <c:pt idx="48">
                  <c:v>232596000000</c:v>
                </c:pt>
                <c:pt idx="49">
                  <c:v>235772400000</c:v>
                </c:pt>
                <c:pt idx="50">
                  <c:v>238923200000</c:v>
                </c:pt>
                <c:pt idx="51">
                  <c:v>246591800000</c:v>
                </c:pt>
                <c:pt idx="52">
                  <c:v>249564100000</c:v>
                </c:pt>
                <c:pt idx="53">
                  <c:v>252107400000</c:v>
                </c:pt>
                <c:pt idx="54">
                  <c:v>255382200000</c:v>
                </c:pt>
                <c:pt idx="55">
                  <c:v>257508100000</c:v>
                </c:pt>
                <c:pt idx="56">
                  <c:v>261715500000</c:v>
                </c:pt>
                <c:pt idx="57">
                  <c:v>269910500000</c:v>
                </c:pt>
                <c:pt idx="58">
                  <c:v>273113900000</c:v>
                </c:pt>
                <c:pt idx="59">
                  <c:v>277051900000</c:v>
                </c:pt>
                <c:pt idx="60">
                  <c:v>281894700000</c:v>
                </c:pt>
                <c:pt idx="61">
                  <c:v>288778100000</c:v>
                </c:pt>
                <c:pt idx="62">
                  <c:v>291290100000</c:v>
                </c:pt>
                <c:pt idx="63">
                  <c:v>297368000000</c:v>
                </c:pt>
                <c:pt idx="64">
                  <c:v>303504700000</c:v>
                </c:pt>
                <c:pt idx="65">
                  <c:v>316125800000</c:v>
                </c:pt>
                <c:pt idx="66">
                  <c:v>319658200000</c:v>
                </c:pt>
                <c:pt idx="67">
                  <c:v>322304800000</c:v>
                </c:pt>
                <c:pt idx="68">
                  <c:v>325095900000</c:v>
                </c:pt>
                <c:pt idx="69">
                  <c:v>328983300000</c:v>
                </c:pt>
                <c:pt idx="70">
                  <c:v>334867800000</c:v>
                </c:pt>
                <c:pt idx="71">
                  <c:v>338915400000</c:v>
                </c:pt>
                <c:pt idx="72">
                  <c:v>343062400000</c:v>
                </c:pt>
                <c:pt idx="73">
                  <c:v>346974700000</c:v>
                </c:pt>
                <c:pt idx="74">
                  <c:v>349827300000</c:v>
                </c:pt>
                <c:pt idx="75">
                  <c:v>351555000000</c:v>
                </c:pt>
                <c:pt idx="76">
                  <c:v>358235100000</c:v>
                </c:pt>
                <c:pt idx="77">
                  <c:v>361323000000</c:v>
                </c:pt>
                <c:pt idx="78">
                  <c:v>366383100000</c:v>
                </c:pt>
                <c:pt idx="79">
                  <c:v>369179400000</c:v>
                </c:pt>
                <c:pt idx="80">
                  <c:v>373626500000</c:v>
                </c:pt>
                <c:pt idx="81">
                  <c:v>376000300000</c:v>
                </c:pt>
                <c:pt idx="82">
                  <c:v>381269400000</c:v>
                </c:pt>
                <c:pt idx="83">
                  <c:v>384435700000</c:v>
                </c:pt>
                <c:pt idx="84">
                  <c:v>388318300000</c:v>
                </c:pt>
                <c:pt idx="85">
                  <c:v>392858200000</c:v>
                </c:pt>
                <c:pt idx="86">
                  <c:v>394765600000</c:v>
                </c:pt>
                <c:pt idx="87">
                  <c:v>400437800000</c:v>
                </c:pt>
                <c:pt idx="88">
                  <c:v>404799800000</c:v>
                </c:pt>
              </c:numCache>
            </c:numRef>
          </c:xVal>
          <c:yVal>
            <c:numRef>
              <c:f>'beta=0.1'!$AG$3:$AG$8000</c:f>
              <c:numCache>
                <c:formatCode>0.00E+00</c:formatCode>
                <c:ptCount val="7998"/>
                <c:pt idx="0">
                  <c:v>570</c:v>
                </c:pt>
                <c:pt idx="1">
                  <c:v>568</c:v>
                </c:pt>
                <c:pt idx="2">
                  <c:v>564</c:v>
                </c:pt>
                <c:pt idx="3">
                  <c:v>558</c:v>
                </c:pt>
                <c:pt idx="4">
                  <c:v>552</c:v>
                </c:pt>
                <c:pt idx="5">
                  <c:v>550</c:v>
                </c:pt>
                <c:pt idx="6">
                  <c:v>548</c:v>
                </c:pt>
                <c:pt idx="7">
                  <c:v>546</c:v>
                </c:pt>
                <c:pt idx="8">
                  <c:v>542</c:v>
                </c:pt>
                <c:pt idx="9">
                  <c:v>542</c:v>
                </c:pt>
                <c:pt idx="10">
                  <c:v>540</c:v>
                </c:pt>
                <c:pt idx="11">
                  <c:v>532</c:v>
                </c:pt>
                <c:pt idx="12">
                  <c:v>524</c:v>
                </c:pt>
                <c:pt idx="13">
                  <c:v>524</c:v>
                </c:pt>
                <c:pt idx="14">
                  <c:v>524</c:v>
                </c:pt>
                <c:pt idx="15">
                  <c:v>524</c:v>
                </c:pt>
                <c:pt idx="16">
                  <c:v>520</c:v>
                </c:pt>
                <c:pt idx="17">
                  <c:v>516</c:v>
                </c:pt>
                <c:pt idx="18">
                  <c:v>510</c:v>
                </c:pt>
                <c:pt idx="19">
                  <c:v>508</c:v>
                </c:pt>
                <c:pt idx="20">
                  <c:v>500</c:v>
                </c:pt>
                <c:pt idx="21">
                  <c:v>498</c:v>
                </c:pt>
                <c:pt idx="22">
                  <c:v>494</c:v>
                </c:pt>
                <c:pt idx="23">
                  <c:v>492</c:v>
                </c:pt>
                <c:pt idx="24">
                  <c:v>492</c:v>
                </c:pt>
                <c:pt idx="25">
                  <c:v>488</c:v>
                </c:pt>
                <c:pt idx="26">
                  <c:v>488</c:v>
                </c:pt>
                <c:pt idx="27">
                  <c:v>484</c:v>
                </c:pt>
                <c:pt idx="28">
                  <c:v>484</c:v>
                </c:pt>
                <c:pt idx="29">
                  <c:v>486</c:v>
                </c:pt>
                <c:pt idx="30">
                  <c:v>486</c:v>
                </c:pt>
                <c:pt idx="31">
                  <c:v>484</c:v>
                </c:pt>
                <c:pt idx="32">
                  <c:v>484</c:v>
                </c:pt>
                <c:pt idx="33">
                  <c:v>486</c:v>
                </c:pt>
                <c:pt idx="34">
                  <c:v>484</c:v>
                </c:pt>
                <c:pt idx="35">
                  <c:v>486</c:v>
                </c:pt>
                <c:pt idx="36">
                  <c:v>484</c:v>
                </c:pt>
                <c:pt idx="37">
                  <c:v>486</c:v>
                </c:pt>
                <c:pt idx="38">
                  <c:v>484</c:v>
                </c:pt>
                <c:pt idx="39">
                  <c:v>480</c:v>
                </c:pt>
                <c:pt idx="40">
                  <c:v>480</c:v>
                </c:pt>
                <c:pt idx="41">
                  <c:v>478</c:v>
                </c:pt>
                <c:pt idx="42">
                  <c:v>474</c:v>
                </c:pt>
                <c:pt idx="43">
                  <c:v>470</c:v>
                </c:pt>
                <c:pt idx="44">
                  <c:v>466</c:v>
                </c:pt>
                <c:pt idx="45">
                  <c:v>464</c:v>
                </c:pt>
                <c:pt idx="46">
                  <c:v>462</c:v>
                </c:pt>
                <c:pt idx="47">
                  <c:v>460</c:v>
                </c:pt>
                <c:pt idx="48">
                  <c:v>456</c:v>
                </c:pt>
                <c:pt idx="49">
                  <c:v>454</c:v>
                </c:pt>
                <c:pt idx="50">
                  <c:v>456</c:v>
                </c:pt>
                <c:pt idx="51">
                  <c:v>452</c:v>
                </c:pt>
                <c:pt idx="52">
                  <c:v>448</c:v>
                </c:pt>
                <c:pt idx="53">
                  <c:v>446</c:v>
                </c:pt>
                <c:pt idx="54">
                  <c:v>442</c:v>
                </c:pt>
                <c:pt idx="55">
                  <c:v>440</c:v>
                </c:pt>
                <c:pt idx="56">
                  <c:v>440</c:v>
                </c:pt>
                <c:pt idx="57">
                  <c:v>434</c:v>
                </c:pt>
                <c:pt idx="58">
                  <c:v>430</c:v>
                </c:pt>
                <c:pt idx="59">
                  <c:v>426</c:v>
                </c:pt>
                <c:pt idx="60">
                  <c:v>420</c:v>
                </c:pt>
                <c:pt idx="61">
                  <c:v>416</c:v>
                </c:pt>
                <c:pt idx="62">
                  <c:v>414</c:v>
                </c:pt>
                <c:pt idx="63">
                  <c:v>412</c:v>
                </c:pt>
                <c:pt idx="64">
                  <c:v>410</c:v>
                </c:pt>
                <c:pt idx="65">
                  <c:v>406</c:v>
                </c:pt>
                <c:pt idx="66">
                  <c:v>406</c:v>
                </c:pt>
                <c:pt idx="67">
                  <c:v>402</c:v>
                </c:pt>
                <c:pt idx="68">
                  <c:v>398</c:v>
                </c:pt>
                <c:pt idx="69">
                  <c:v>392</c:v>
                </c:pt>
                <c:pt idx="70">
                  <c:v>388</c:v>
                </c:pt>
                <c:pt idx="71">
                  <c:v>384</c:v>
                </c:pt>
                <c:pt idx="72">
                  <c:v>382</c:v>
                </c:pt>
                <c:pt idx="73">
                  <c:v>376</c:v>
                </c:pt>
                <c:pt idx="74">
                  <c:v>370</c:v>
                </c:pt>
                <c:pt idx="75">
                  <c:v>370</c:v>
                </c:pt>
                <c:pt idx="76">
                  <c:v>362</c:v>
                </c:pt>
                <c:pt idx="77">
                  <c:v>362</c:v>
                </c:pt>
                <c:pt idx="78">
                  <c:v>360</c:v>
                </c:pt>
                <c:pt idx="79">
                  <c:v>360</c:v>
                </c:pt>
                <c:pt idx="80">
                  <c:v>356</c:v>
                </c:pt>
                <c:pt idx="81">
                  <c:v>350</c:v>
                </c:pt>
                <c:pt idx="82">
                  <c:v>348</c:v>
                </c:pt>
                <c:pt idx="83">
                  <c:v>348</c:v>
                </c:pt>
                <c:pt idx="84">
                  <c:v>344</c:v>
                </c:pt>
                <c:pt idx="85">
                  <c:v>338</c:v>
                </c:pt>
                <c:pt idx="86">
                  <c:v>334</c:v>
                </c:pt>
                <c:pt idx="87">
                  <c:v>330</c:v>
                </c:pt>
                <c:pt idx="88">
                  <c:v>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FE-6546-BCEB-0BB40D25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359920"/>
        <c:axId val="1299732912"/>
      </c:scatterChart>
      <c:valAx>
        <c:axId val="1292359920"/>
        <c:scaling>
          <c:orientation val="minMax"/>
          <c:max val="5000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32912"/>
        <c:crosses val="autoZero"/>
        <c:crossBetween val="midCat"/>
      </c:valAx>
      <c:valAx>
        <c:axId val="1299732912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CaCO</a:t>
                </a:r>
                <a:r>
                  <a:rPr lang="en-US" sz="1050"/>
                  <a:t>3</a:t>
                </a:r>
                <a:r>
                  <a:rPr lang="en-US" sz="1400"/>
                  <a:t> molecules </a:t>
                </a:r>
                <a:r>
                  <a:rPr lang="en-US" sz="1400" baseline="0"/>
                  <a:t>(ns-1)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3.0928886313487881E-2"/>
              <c:y val="0.164801300005284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5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44001810037241"/>
          <c:y val="7.8605973245679042E-2"/>
          <c:w val="0.26255998189962759"/>
          <c:h val="0.3439248107273616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43830809625372"/>
          <c:y val="3.595650795328436E-2"/>
          <c:w val="0.71116642776433625"/>
          <c:h val="0.78282407652063624"/>
        </c:manualLayout>
      </c:layout>
      <c:scatterChart>
        <c:scatterStyle val="lineMarker"/>
        <c:varyColors val="0"/>
        <c:ser>
          <c:idx val="0"/>
          <c:order val="0"/>
          <c:tx>
            <c:strRef>
              <c:f>'beta=1.1'!$P$2</c:f>
              <c:strCache>
                <c:ptCount val="1"/>
                <c:pt idx="0">
                  <c:v>net bench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'beta=1.1'!$G$3:$G$810</c:f>
              <c:numCache>
                <c:formatCode>0.00E+00</c:formatCode>
                <c:ptCount val="808"/>
                <c:pt idx="0">
                  <c:v>0</c:v>
                </c:pt>
                <c:pt idx="1">
                  <c:v>245053700000</c:v>
                </c:pt>
                <c:pt idx="2">
                  <c:v>409817000000</c:v>
                </c:pt>
                <c:pt idx="3">
                  <c:v>672417200000</c:v>
                </c:pt>
                <c:pt idx="4">
                  <c:v>875315600000</c:v>
                </c:pt>
                <c:pt idx="5">
                  <c:v>954760300000</c:v>
                </c:pt>
                <c:pt idx="6">
                  <c:v>1051507000000</c:v>
                </c:pt>
                <c:pt idx="7">
                  <c:v>1285832000000</c:v>
                </c:pt>
              </c:numCache>
            </c:numRef>
          </c:xVal>
          <c:yVal>
            <c:numRef>
              <c:f>'beta=1.1'!$P$3:$P$810</c:f>
              <c:numCache>
                <c:formatCode>General</c:formatCode>
                <c:ptCount val="808"/>
                <c:pt idx="2" formatCode="0.00E+00">
                  <c:v>4.8802270281613498E-11</c:v>
                </c:pt>
                <c:pt idx="3" formatCode="0.00E+00">
                  <c:v>4.6798568431791669E-11</c:v>
                </c:pt>
                <c:pt idx="4" formatCode="0.00E+00">
                  <c:v>4.2964683459842842E-11</c:v>
                </c:pt>
                <c:pt idx="5" formatCode="0.00E+00">
                  <c:v>7.083580225619114E-11</c:v>
                </c:pt>
                <c:pt idx="6" formatCode="0.00E+00">
                  <c:v>1.1351291833767142E-10</c:v>
                </c:pt>
                <c:pt idx="7" formatCode="0.00E+00">
                  <c:v>6.0409874960620309E-11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B2-2E47-9388-50FE93030FF4}"/>
            </c:ext>
          </c:extLst>
        </c:ser>
        <c:ser>
          <c:idx val="1"/>
          <c:order val="1"/>
          <c:tx>
            <c:strRef>
              <c:f>'beta=1.1'!$AU$2</c:f>
              <c:strCache>
                <c:ptCount val="1"/>
                <c:pt idx="0">
                  <c:v>net yours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'beta=1.1'!$AL$3:$AL$5516</c:f>
              <c:numCache>
                <c:formatCode>0.00E+00</c:formatCode>
                <c:ptCount val="5514"/>
                <c:pt idx="0">
                  <c:v>0</c:v>
                </c:pt>
                <c:pt idx="1">
                  <c:v>245053700000</c:v>
                </c:pt>
                <c:pt idx="2">
                  <c:v>409817000000</c:v>
                </c:pt>
                <c:pt idx="3">
                  <c:v>672417200000</c:v>
                </c:pt>
                <c:pt idx="4">
                  <c:v>875315600000</c:v>
                </c:pt>
                <c:pt idx="5">
                  <c:v>954760300000</c:v>
                </c:pt>
                <c:pt idx="6">
                  <c:v>1051507000000</c:v>
                </c:pt>
                <c:pt idx="7">
                  <c:v>1285832000000</c:v>
                </c:pt>
              </c:numCache>
            </c:numRef>
          </c:xVal>
          <c:yVal>
            <c:numRef>
              <c:f>'beta=1.1'!$AU$3:$AU$5519</c:f>
              <c:numCache>
                <c:formatCode>General</c:formatCode>
                <c:ptCount val="5517"/>
                <c:pt idx="2" formatCode="0.00E+00">
                  <c:v>4.8802270281613498E-11</c:v>
                </c:pt>
                <c:pt idx="3" formatCode="0.00E+00">
                  <c:v>4.6798568431791669E-11</c:v>
                </c:pt>
                <c:pt idx="4" formatCode="0.00E+00">
                  <c:v>4.2964683459842842E-11</c:v>
                </c:pt>
                <c:pt idx="5" formatCode="0.00E+00">
                  <c:v>7.083580225619114E-11</c:v>
                </c:pt>
                <c:pt idx="6" formatCode="0.00E+00">
                  <c:v>1.1351291833767142E-10</c:v>
                </c:pt>
                <c:pt idx="7" formatCode="0.00E+00">
                  <c:v>6.0409874960620309E-11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2-2E47-9388-50FE93030FF4}"/>
            </c:ext>
          </c:extLst>
        </c:ser>
        <c:ser>
          <c:idx val="2"/>
          <c:order val="2"/>
          <c:tx>
            <c:strRef>
              <c:f>'beta=1.1'!$BH$2</c:f>
              <c:strCache>
                <c:ptCount val="1"/>
                <c:pt idx="0">
                  <c:v>ki0.5 yours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'beta=1.1'!$AY$3:$AY$800</c:f>
              <c:numCache>
                <c:formatCode>0.00E+00</c:formatCode>
                <c:ptCount val="798"/>
                <c:pt idx="0">
                  <c:v>0</c:v>
                </c:pt>
                <c:pt idx="1">
                  <c:v>3233948000</c:v>
                </c:pt>
                <c:pt idx="2">
                  <c:v>5161138000</c:v>
                </c:pt>
                <c:pt idx="3">
                  <c:v>8130954000</c:v>
                </c:pt>
                <c:pt idx="4">
                  <c:v>11344510000</c:v>
                </c:pt>
                <c:pt idx="5">
                  <c:v>13262110000</c:v>
                </c:pt>
                <c:pt idx="6">
                  <c:v>14592040000</c:v>
                </c:pt>
                <c:pt idx="7">
                  <c:v>16557630000</c:v>
                </c:pt>
                <c:pt idx="8">
                  <c:v>20280950000</c:v>
                </c:pt>
                <c:pt idx="9">
                  <c:v>24189950000</c:v>
                </c:pt>
                <c:pt idx="10">
                  <c:v>28698110000</c:v>
                </c:pt>
                <c:pt idx="11">
                  <c:v>31211280000</c:v>
                </c:pt>
                <c:pt idx="12">
                  <c:v>32901790000</c:v>
                </c:pt>
                <c:pt idx="13">
                  <c:v>35491660000</c:v>
                </c:pt>
                <c:pt idx="14">
                  <c:v>38148680000</c:v>
                </c:pt>
                <c:pt idx="15">
                  <c:v>40039360000</c:v>
                </c:pt>
                <c:pt idx="16">
                  <c:v>41609310000</c:v>
                </c:pt>
                <c:pt idx="17">
                  <c:v>44208070000</c:v>
                </c:pt>
                <c:pt idx="18">
                  <c:v>46199780000</c:v>
                </c:pt>
                <c:pt idx="19">
                  <c:v>48434590000</c:v>
                </c:pt>
                <c:pt idx="20">
                  <c:v>51907300000</c:v>
                </c:pt>
                <c:pt idx="21">
                  <c:v>57099590000</c:v>
                </c:pt>
                <c:pt idx="22">
                  <c:v>59745690000</c:v>
                </c:pt>
                <c:pt idx="23">
                  <c:v>63489630000</c:v>
                </c:pt>
                <c:pt idx="24">
                  <c:v>66439810000</c:v>
                </c:pt>
                <c:pt idx="25">
                  <c:v>69866590000</c:v>
                </c:pt>
                <c:pt idx="26">
                  <c:v>72865010000</c:v>
                </c:pt>
                <c:pt idx="27">
                  <c:v>74445650000</c:v>
                </c:pt>
                <c:pt idx="28">
                  <c:v>76633290000</c:v>
                </c:pt>
                <c:pt idx="29">
                  <c:v>78895730000</c:v>
                </c:pt>
                <c:pt idx="30">
                  <c:v>81529760000</c:v>
                </c:pt>
                <c:pt idx="31">
                  <c:v>84133440000</c:v>
                </c:pt>
                <c:pt idx="32">
                  <c:v>86159180000</c:v>
                </c:pt>
                <c:pt idx="33">
                  <c:v>89970250000</c:v>
                </c:pt>
                <c:pt idx="34">
                  <c:v>93811670000</c:v>
                </c:pt>
                <c:pt idx="35">
                  <c:v>96810650000</c:v>
                </c:pt>
                <c:pt idx="36">
                  <c:v>100244900000</c:v>
                </c:pt>
                <c:pt idx="37">
                  <c:v>105001600000</c:v>
                </c:pt>
                <c:pt idx="38">
                  <c:v>106499700000</c:v>
                </c:pt>
                <c:pt idx="39">
                  <c:v>108736300000</c:v>
                </c:pt>
                <c:pt idx="40">
                  <c:v>110024200000</c:v>
                </c:pt>
                <c:pt idx="41">
                  <c:v>111967500000</c:v>
                </c:pt>
                <c:pt idx="42">
                  <c:v>115219000000</c:v>
                </c:pt>
                <c:pt idx="43">
                  <c:v>116934200000</c:v>
                </c:pt>
                <c:pt idx="44">
                  <c:v>119468900000</c:v>
                </c:pt>
                <c:pt idx="45">
                  <c:v>122364600000</c:v>
                </c:pt>
                <c:pt idx="46">
                  <c:v>123353500000</c:v>
                </c:pt>
                <c:pt idx="47">
                  <c:v>125953800000</c:v>
                </c:pt>
                <c:pt idx="48">
                  <c:v>128244900000</c:v>
                </c:pt>
                <c:pt idx="49">
                  <c:v>130728100000</c:v>
                </c:pt>
                <c:pt idx="50">
                  <c:v>132887900000</c:v>
                </c:pt>
                <c:pt idx="51">
                  <c:v>138262900000</c:v>
                </c:pt>
                <c:pt idx="52">
                  <c:v>140892300000</c:v>
                </c:pt>
                <c:pt idx="53">
                  <c:v>142192900000</c:v>
                </c:pt>
                <c:pt idx="54">
                  <c:v>144339400000</c:v>
                </c:pt>
                <c:pt idx="55">
                  <c:v>146008300000</c:v>
                </c:pt>
                <c:pt idx="56">
                  <c:v>149655100000</c:v>
                </c:pt>
                <c:pt idx="57">
                  <c:v>152744800000</c:v>
                </c:pt>
                <c:pt idx="58">
                  <c:v>154946400000</c:v>
                </c:pt>
                <c:pt idx="59">
                  <c:v>157292300000</c:v>
                </c:pt>
                <c:pt idx="60">
                  <c:v>159067100000</c:v>
                </c:pt>
                <c:pt idx="61">
                  <c:v>162386800000</c:v>
                </c:pt>
                <c:pt idx="62">
                  <c:v>163753200000</c:v>
                </c:pt>
                <c:pt idx="63">
                  <c:v>170150900000</c:v>
                </c:pt>
                <c:pt idx="64">
                  <c:v>174061100000</c:v>
                </c:pt>
                <c:pt idx="65">
                  <c:v>180861700000</c:v>
                </c:pt>
                <c:pt idx="66">
                  <c:v>183775100000</c:v>
                </c:pt>
                <c:pt idx="67">
                  <c:v>185509200000</c:v>
                </c:pt>
                <c:pt idx="68">
                  <c:v>186668100000</c:v>
                </c:pt>
                <c:pt idx="69">
                  <c:v>189473800000</c:v>
                </c:pt>
                <c:pt idx="70">
                  <c:v>192902400000</c:v>
                </c:pt>
                <c:pt idx="71">
                  <c:v>195304700000</c:v>
                </c:pt>
                <c:pt idx="72">
                  <c:v>197919600000</c:v>
                </c:pt>
                <c:pt idx="73">
                  <c:v>200195600000</c:v>
                </c:pt>
                <c:pt idx="74">
                  <c:v>203488500000</c:v>
                </c:pt>
                <c:pt idx="75">
                  <c:v>204907000000</c:v>
                </c:pt>
                <c:pt idx="76">
                  <c:v>207678500000</c:v>
                </c:pt>
                <c:pt idx="77">
                  <c:v>210097800000</c:v>
                </c:pt>
                <c:pt idx="78">
                  <c:v>212237600000</c:v>
                </c:pt>
                <c:pt idx="79">
                  <c:v>214560900000</c:v>
                </c:pt>
                <c:pt idx="80">
                  <c:v>217174600000</c:v>
                </c:pt>
                <c:pt idx="81">
                  <c:v>219339900000</c:v>
                </c:pt>
                <c:pt idx="82">
                  <c:v>222533200000</c:v>
                </c:pt>
                <c:pt idx="83">
                  <c:v>226599300000</c:v>
                </c:pt>
                <c:pt idx="84">
                  <c:v>228257900000</c:v>
                </c:pt>
                <c:pt idx="85">
                  <c:v>232782600000</c:v>
                </c:pt>
                <c:pt idx="86">
                  <c:v>234421300000</c:v>
                </c:pt>
                <c:pt idx="87">
                  <c:v>237773000000</c:v>
                </c:pt>
                <c:pt idx="88">
                  <c:v>241408800000</c:v>
                </c:pt>
                <c:pt idx="89">
                  <c:v>242934200000</c:v>
                </c:pt>
                <c:pt idx="90">
                  <c:v>244889500000</c:v>
                </c:pt>
                <c:pt idx="91">
                  <c:v>247541100000</c:v>
                </c:pt>
                <c:pt idx="92">
                  <c:v>250737200000</c:v>
                </c:pt>
                <c:pt idx="93">
                  <c:v>252780500000</c:v>
                </c:pt>
                <c:pt idx="94">
                  <c:v>255530000000</c:v>
                </c:pt>
                <c:pt idx="95">
                  <c:v>257493600000</c:v>
                </c:pt>
                <c:pt idx="96">
                  <c:v>259514800000</c:v>
                </c:pt>
                <c:pt idx="97">
                  <c:v>262036700000</c:v>
                </c:pt>
                <c:pt idx="98">
                  <c:v>263455700000</c:v>
                </c:pt>
                <c:pt idx="99">
                  <c:v>266956700000</c:v>
                </c:pt>
                <c:pt idx="100">
                  <c:v>268427100000</c:v>
                </c:pt>
                <c:pt idx="101">
                  <c:v>271998100000</c:v>
                </c:pt>
                <c:pt idx="102">
                  <c:v>275079900000</c:v>
                </c:pt>
                <c:pt idx="103">
                  <c:v>277514300000</c:v>
                </c:pt>
                <c:pt idx="104">
                  <c:v>282746500000</c:v>
                </c:pt>
              </c:numCache>
            </c:numRef>
          </c:xVal>
          <c:yVal>
            <c:numRef>
              <c:f>'beta=1.1'!$BH$3:$BH$800</c:f>
              <c:numCache>
                <c:formatCode>General</c:formatCode>
                <c:ptCount val="798"/>
                <c:pt idx="27" formatCode="0.00E+00">
                  <c:v>2.1492189268278267E-10</c:v>
                </c:pt>
                <c:pt idx="28" formatCode="0.00E+00">
                  <c:v>1.9073740470316479E-10</c:v>
                </c:pt>
                <c:pt idx="29" formatCode="0.00E+00">
                  <c:v>1.8987017653803522E-10</c:v>
                </c:pt>
                <c:pt idx="30" formatCode="0.00E+00">
                  <c:v>1.9073879757662544E-10</c:v>
                </c:pt>
                <c:pt idx="31" formatCode="0.00E+00">
                  <c:v>2.4729035033211781E-10</c:v>
                </c:pt>
                <c:pt idx="32" formatCode="0.00E+00">
                  <c:v>3.0179539451997178E-10</c:v>
                </c:pt>
                <c:pt idx="33" formatCode="0.00E+00">
                  <c:v>2.6532866726339084E-10</c:v>
                </c:pt>
                <c:pt idx="34" formatCode="0.00E+00">
                  <c:v>2.5888613721690155E-10</c:v>
                </c:pt>
                <c:pt idx="35" formatCode="0.00E+00">
                  <c:v>3.6587102784931861E-10</c:v>
                </c:pt>
                <c:pt idx="36" formatCode="0.00E+00">
                  <c:v>3.4185809076200826E-10</c:v>
                </c:pt>
                <c:pt idx="37" formatCode="0.00E+00">
                  <c:v>3.6695569232809665E-10</c:v>
                </c:pt>
                <c:pt idx="38" formatCode="0.00E+00">
                  <c:v>3.7190314260811955E-10</c:v>
                </c:pt>
                <c:pt idx="39" formatCode="0.00E+00">
                  <c:v>3.4285182300248266E-10</c:v>
                </c:pt>
                <c:pt idx="40" formatCode="0.00E+00">
                  <c:v>3.2200700526239948E-10</c:v>
                </c:pt>
                <c:pt idx="41" formatCode="0.00E+00">
                  <c:v>2.980269801115759E-10</c:v>
                </c:pt>
                <c:pt idx="42" formatCode="0.00E+00">
                  <c:v>2.6602947287324068E-10</c:v>
                </c:pt>
                <c:pt idx="43" formatCode="0.00E+00">
                  <c:v>2.6551648465732909E-10</c:v>
                </c:pt>
                <c:pt idx="44" formatCode="0.00E+00">
                  <c:v>2.3916823665112386E-10</c:v>
                </c:pt>
                <c:pt idx="45" formatCode="0.00E+00">
                  <c:v>2.8884726570613571E-10</c:v>
                </c:pt>
                <c:pt idx="46" formatCode="0.00E+00">
                  <c:v>2.6695529873565968E-10</c:v>
                </c:pt>
                <c:pt idx="47" formatCode="0.00E+00">
                  <c:v>2.4309049043506443E-10</c:v>
                </c:pt>
                <c:pt idx="48" formatCode="0.00E+00">
                  <c:v>2.81114805740533E-10</c:v>
                </c:pt>
                <c:pt idx="49" formatCode="0.00E+00">
                  <c:v>2.817599458795496E-10</c:v>
                </c:pt>
                <c:pt idx="50" formatCode="0.00E+00">
                  <c:v>3.7464910868815608E-10</c:v>
                </c:pt>
                <c:pt idx="51" formatCode="0.00E+00">
                  <c:v>3.0630818028018568E-10</c:v>
                </c:pt>
                <c:pt idx="52" formatCode="0.00E+00">
                  <c:v>3.0974699161754246E-10</c:v>
                </c:pt>
                <c:pt idx="53" formatCode="0.00E+00">
                  <c:v>2.8848418724412353E-10</c:v>
                </c:pt>
                <c:pt idx="54" formatCode="0.00E+00">
                  <c:v>2.5753375659483143E-10</c:v>
                </c:pt>
                <c:pt idx="55" formatCode="0.00E+00">
                  <c:v>2.01801772713258E-10</c:v>
                </c:pt>
                <c:pt idx="56" formatCode="0.00E+00">
                  <c:v>1.9785365528268553E-10</c:v>
                </c:pt>
                <c:pt idx="57" formatCode="0.00E+00">
                  <c:v>1.4041977649665014E-10</c:v>
                </c:pt>
                <c:pt idx="58" formatCode="0.00E+00">
                  <c:v>2.8243417589096686E-11</c:v>
                </c:pt>
                <c:pt idx="59" formatCode="0.00E+00">
                  <c:v>2.8116298005767214E-11</c:v>
                </c:pt>
                <c:pt idx="60" formatCode="0.00E+00">
                  <c:v>0</c:v>
                </c:pt>
                <c:pt idx="61" formatCode="0.00E+00">
                  <c:v>5.8330184718570709E-11</c:v>
                </c:pt>
                <c:pt idx="62" formatCode="0.00E+00">
                  <c:v>5.9752728272227452E-11</c:v>
                </c:pt>
                <c:pt idx="63" formatCode="0.00E+00">
                  <c:v>8.5829542528538319E-11</c:v>
                </c:pt>
                <c:pt idx="64" formatCode="0.00E+00">
                  <c:v>5.7921068064495112E-11</c:v>
                </c:pt>
                <c:pt idx="65" formatCode="0.00E+00">
                  <c:v>1.0758182942900944E-10</c:v>
                </c:pt>
                <c:pt idx="66" formatCode="0.00E+00">
                  <c:v>1.3326439122160801E-10</c:v>
                </c:pt>
                <c:pt idx="67" formatCode="0.00E+00">
                  <c:v>1.5897198118831557E-10</c:v>
                </c:pt>
                <c:pt idx="68" formatCode="0.00E+00">
                  <c:v>1.6064127998971896E-10</c:v>
                </c:pt>
                <c:pt idx="69" formatCode="0.00E+00">
                  <c:v>8.0802857189030205E-11</c:v>
                </c:pt>
                <c:pt idx="70" formatCode="0.00E+00">
                  <c:v>1.0530722065285211E-10</c:v>
                </c:pt>
                <c:pt idx="71" formatCode="0.00E+00">
                  <c:v>1.3186384267061203E-10</c:v>
                </c:pt>
                <c:pt idx="72" formatCode="0.00E+00">
                  <c:v>1.0588313149361392E-10</c:v>
                </c:pt>
                <c:pt idx="73" formatCode="0.00E+00">
                  <c:v>1.8219179330080776E-10</c:v>
                </c:pt>
                <c:pt idx="74" formatCode="0.00E+00">
                  <c:v>1.8056431507441183E-10</c:v>
                </c:pt>
                <c:pt idx="75" formatCode="0.00E+00">
                  <c:v>1.8261957342676498E-10</c:v>
                </c:pt>
                <c:pt idx="76" formatCode="0.00E+00">
                  <c:v>2.0792614463342622E-10</c:v>
                </c:pt>
                <c:pt idx="77" formatCode="0.00E+00">
                  <c:v>2.0722731152352224E-10</c:v>
                </c:pt>
                <c:pt idx="78" formatCode="0.00E+00">
                  <c:v>2.4332643457830851E-10</c:v>
                </c:pt>
                <c:pt idx="79" formatCode="0.00E+00">
                  <c:v>2.7148608769543605E-10</c:v>
                </c:pt>
                <c:pt idx="80" formatCode="0.00E+00">
                  <c:v>2.4005857429212727E-10</c:v>
                </c:pt>
                <c:pt idx="81" formatCode="0.00E+00">
                  <c:v>2.6666488890074066E-10</c:v>
                </c:pt>
                <c:pt idx="82" formatCode="0.00E+00">
                  <c:v>2.8748812478030029E-10</c:v>
                </c:pt>
                <c:pt idx="83" formatCode="0.00E+00">
                  <c:v>2.5992862359995946E-10</c:v>
                </c:pt>
                <c:pt idx="84" formatCode="0.00E+00">
                  <c:v>2.6485470732892706E-10</c:v>
                </c:pt>
                <c:pt idx="85" formatCode="0.00E+00">
                  <c:v>3.597297915365858E-10</c:v>
                </c:pt>
                <c:pt idx="86" formatCode="0.00E+00">
                  <c:v>3.3709758975223327E-10</c:v>
                </c:pt>
                <c:pt idx="87" formatCode="0.00E+00">
                  <c:v>3.557547782313651E-10</c:v>
                </c:pt>
                <c:pt idx="88" formatCode="0.00E+00">
                  <c:v>3.0371289008124318E-10</c:v>
                </c:pt>
                <c:pt idx="89" formatCode="0.00E+00">
                  <c:v>2.7784443237645395E-10</c:v>
                </c:pt>
                <c:pt idx="90" formatCode="0.00E+00">
                  <c:v>2.6759933956482994E-10</c:v>
                </c:pt>
                <c:pt idx="91" formatCode="0.00E+00">
                  <c:v>2.4496461622210123E-10</c:v>
                </c:pt>
                <c:pt idx="92" formatCode="0.00E+00">
                  <c:v>2.0035634807622129E-10</c:v>
                </c:pt>
                <c:pt idx="93" formatCode="0.00E+00">
                  <c:v>1.7389943395734246E-10</c:v>
                </c:pt>
                <c:pt idx="94" formatCode="0.00E+00">
                  <c:v>1.4281470648721523E-10</c:v>
                </c:pt>
                <c:pt idx="95" formatCode="0.00E+00">
                  <c:v>1.4119208477172768E-10</c:v>
                </c:pt>
                <c:pt idx="96" formatCode="0.00E+00">
                  <c:v>1.7132822204137577E-10</c:v>
                </c:pt>
                <c:pt idx="97" formatCode="0.00E+00">
                  <c:v>1.7357520073248736E-10</c:v>
                </c:pt>
                <c:pt idx="98" formatCode="0.00E+00">
                  <c:v>1.7607958797376415E-10</c:v>
                </c:pt>
                <c:pt idx="99" formatCode="0.00E+00">
                  <c:v>1.4484965330235483E-10</c:v>
                </c:pt>
                <c:pt idx="100" formatCode="0.00E+00">
                  <c:v>8.7935924023361643E-11</c:v>
                </c:pt>
                <c:pt idx="101" formatCode="0.00E+00">
                  <c:v>8.7578967035276811E-11</c:v>
                </c:pt>
                <c:pt idx="102" formatCode="0.00E+00">
                  <c:v>5.7002062049594646E-11</c:v>
                </c:pt>
                <c:pt idx="103" formatCode="0.00E+00">
                  <c:v>5.7277213119918437E-11</c:v>
                </c:pt>
                <c:pt idx="104" formatCode="0.00E+00">
                  <c:v>-2.752974244549455E-11</c:v>
                </c:pt>
                <c:pt idx="231" formatCode="0.00E+00">
                  <c:v>0</c:v>
                </c:pt>
                <c:pt idx="232" formatCode="0.00E+00">
                  <c:v>1.768735922779216E-7</c:v>
                </c:pt>
                <c:pt idx="233" formatCode="0.00E+00">
                  <c:v>1.1121578225577383E-7</c:v>
                </c:pt>
                <c:pt idx="234" formatCode="0.00E+00">
                  <c:v>7.1086369446930827E-8</c:v>
                </c:pt>
                <c:pt idx="235" formatCode="0.00E+00">
                  <c:v>5.0949754550879673E-8</c:v>
                </c:pt>
                <c:pt idx="236" formatCode="0.00E+00">
                  <c:v>4.343200290149908E-8</c:v>
                </c:pt>
                <c:pt idx="237" formatCode="0.00E+00">
                  <c:v>3.9473576004451744E-8</c:v>
                </c:pt>
                <c:pt idx="238" formatCode="0.00E+00">
                  <c:v>3.4787587353987256E-8</c:v>
                </c:pt>
                <c:pt idx="239" formatCode="0.00E+00">
                  <c:v>2.8105192311011074E-8</c:v>
                </c:pt>
                <c:pt idx="240" formatCode="0.00E+00">
                  <c:v>2.3646183642380411E-8</c:v>
                </c:pt>
                <c:pt idx="241" formatCode="0.00E+00">
                  <c:v>2.000131715991053E-8</c:v>
                </c:pt>
                <c:pt idx="242" formatCode="0.00E+00">
                  <c:v>1.8390786920626131E-8</c:v>
                </c:pt>
                <c:pt idx="243" formatCode="0.00E+00">
                  <c:v>1.7506646294928027E-8</c:v>
                </c:pt>
                <c:pt idx="244" formatCode="0.00E+00">
                  <c:v>1.628551609025895E-8</c:v>
                </c:pt>
                <c:pt idx="245" formatCode="0.00E+00">
                  <c:v>1.5203671529394989E-8</c:v>
                </c:pt>
                <c:pt idx="246" formatCode="0.00E+00">
                  <c:v>1.4585647722640922E-8</c:v>
                </c:pt>
                <c:pt idx="247" formatCode="0.00E+00">
                  <c:v>1.4035320460733428E-8</c:v>
                </c:pt>
                <c:pt idx="248" formatCode="0.00E+00">
                  <c:v>1.3255498373939419E-8</c:v>
                </c:pt>
                <c:pt idx="249" formatCode="0.00E+00">
                  <c:v>1.2640752834753758E-8</c:v>
                </c:pt>
                <c:pt idx="250" formatCode="0.00E+00">
                  <c:v>1.2057498576946764E-8</c:v>
                </c:pt>
                <c:pt idx="251" formatCode="0.00E+00">
                  <c:v>1.1289356217718896E-8</c:v>
                </c:pt>
                <c:pt idx="252" formatCode="0.00E+00">
                  <c:v>1.0227744192208736E-8</c:v>
                </c:pt>
                <c:pt idx="253" formatCode="0.00E+00">
                  <c:v>9.7747636691450041E-9</c:v>
                </c:pt>
                <c:pt idx="254" formatCode="0.00E+00">
                  <c:v>9.1668513424948299E-9</c:v>
                </c:pt>
                <c:pt idx="255" formatCode="0.00E+00">
                  <c:v>8.8200131818558791E-9</c:v>
                </c:pt>
                <c:pt idx="256" formatCode="0.00E+00">
                  <c:v>8.3587877982881373E-9</c:v>
                </c:pt>
                <c:pt idx="257" formatCode="0.00E+00">
                  <c:v>8.0422688475579699E-9</c:v>
                </c:pt>
                <c:pt idx="258" formatCode="0.00E+00">
                  <c:v>7.8715143195069156E-9</c:v>
                </c:pt>
                <c:pt idx="259" formatCode="0.00E+00">
                  <c:v>7.6468072817962019E-9</c:v>
                </c:pt>
                <c:pt idx="260" formatCode="0.00E+00">
                  <c:v>7.4528748260520571E-9</c:v>
                </c:pt>
                <c:pt idx="261" formatCode="0.00E+00">
                  <c:v>7.2611522467378786E-9</c:v>
                </c:pt>
                <c:pt idx="262" formatCode="0.00E+00">
                  <c:v>7.083984679575684E-9</c:v>
                </c:pt>
                <c:pt idx="263" formatCode="0.00E+00">
                  <c:v>6.9406417284844167E-9</c:v>
                </c:pt>
                <c:pt idx="264" formatCode="0.00E+00">
                  <c:v>6.624411958397359E-9</c:v>
                </c:pt>
                <c:pt idx="265" formatCode="0.00E+00">
                  <c:v>6.3531541438288011E-9</c:v>
                </c:pt>
                <c:pt idx="266" formatCode="0.00E+00">
                  <c:v>6.1770063520903946E-9</c:v>
                </c:pt>
                <c:pt idx="267" formatCode="0.00E+00">
                  <c:v>5.9653907580335761E-9</c:v>
                </c:pt>
                <c:pt idx="268" formatCode="0.00E+00">
                  <c:v>5.7332459695852254E-9</c:v>
                </c:pt>
                <c:pt idx="269" formatCode="0.00E+00">
                  <c:v>5.6525980824359127E-9</c:v>
                </c:pt>
                <c:pt idx="270" formatCode="0.00E+00">
                  <c:v>5.5363296341700055E-9</c:v>
                </c:pt>
                <c:pt idx="271" formatCode="0.00E+00">
                  <c:v>5.4715235375490123E-9</c:v>
                </c:pt>
                <c:pt idx="272" formatCode="0.00E+00">
                  <c:v>5.3765601625471681E-9</c:v>
                </c:pt>
                <c:pt idx="273" formatCode="0.00E+00">
                  <c:v>5.2421909580885099E-9</c:v>
                </c:pt>
                <c:pt idx="274" formatCode="0.00E+00">
                  <c:v>5.1652980907211066E-9</c:v>
                </c:pt>
                <c:pt idx="275" formatCode="0.00E+00">
                  <c:v>5.0557090590103368E-9</c:v>
                </c:pt>
                <c:pt idx="276" formatCode="0.00E+00">
                  <c:v>4.9524127075968047E-9</c:v>
                </c:pt>
                <c:pt idx="277" formatCode="0.00E+00">
                  <c:v>4.8964966539255072E-9</c:v>
                </c:pt>
                <c:pt idx="278" formatCode="0.00E+00">
                  <c:v>4.7954091103245795E-9</c:v>
                </c:pt>
                <c:pt idx="279" formatCode="0.00E+00">
                  <c:v>4.7097389447845493E-9</c:v>
                </c:pt>
                <c:pt idx="280" formatCode="0.00E+00">
                  <c:v>4.6202767423377225E-9</c:v>
                </c:pt>
                <c:pt idx="281" formatCode="0.00E+00">
                  <c:v>4.5752848829727918E-9</c:v>
                </c:pt>
                <c:pt idx="282" formatCode="0.00E+00">
                  <c:v>4.397419698270469E-9</c:v>
                </c:pt>
                <c:pt idx="283" formatCode="0.00E+00">
                  <c:v>4.3011576927908767E-9</c:v>
                </c:pt>
                <c:pt idx="284" formatCode="0.00E+00">
                  <c:v>4.2618161666299795E-9</c:v>
                </c:pt>
                <c:pt idx="285" formatCode="0.00E+00">
                  <c:v>4.1845816180474627E-9</c:v>
                </c:pt>
                <c:pt idx="286" formatCode="0.00E+00">
                  <c:v>4.1093554270544893E-9</c:v>
                </c:pt>
                <c:pt idx="287" formatCode="0.00E+00">
                  <c:v>4.0225825915722215E-9</c:v>
                </c:pt>
                <c:pt idx="288" formatCode="0.00E+00">
                  <c:v>3.9412143653990185E-9</c:v>
                </c:pt>
                <c:pt idx="289" formatCode="0.00E+00">
                  <c:v>3.8593991212445076E-9</c:v>
                </c:pt>
                <c:pt idx="290" formatCode="0.00E+00">
                  <c:v>3.8145541771593396E-9</c:v>
                </c:pt>
                <c:pt idx="291" formatCode="0.00E+00">
                  <c:v>3.7468464566211369E-9</c:v>
                </c:pt>
                <c:pt idx="292" formatCode="0.00E+00">
                  <c:v>3.6948816036771463E-9</c:v>
                </c:pt>
                <c:pt idx="293" formatCode="0.00E+00">
                  <c:v>3.6762640363669227E-9</c:v>
                </c:pt>
                <c:pt idx="294" formatCode="0.00E+00">
                  <c:v>3.5497902156262471E-9</c:v>
                </c:pt>
                <c:pt idx="295" formatCode="0.00E+00">
                  <c:v>3.4815360812955909E-9</c:v>
                </c:pt>
                <c:pt idx="296" formatCode="0.00E+00">
                  <c:v>3.3727428195134737E-9</c:v>
                </c:pt>
                <c:pt idx="297" formatCode="0.00E+00">
                  <c:v>3.3301573499347842E-9</c:v>
                </c:pt>
                <c:pt idx="298" formatCode="0.00E+00">
                  <c:v>3.3098088935750895E-9</c:v>
                </c:pt>
                <c:pt idx="299" formatCode="0.00E+00">
                  <c:v>3.2892604574643443E-9</c:v>
                </c:pt>
                <c:pt idx="300" formatCode="0.00E+00">
                  <c:v>3.2194424770073752E-9</c:v>
                </c:pt>
                <c:pt idx="301" formatCode="0.00E+00">
                  <c:v>3.1725888324873098E-9</c:v>
                </c:pt>
                <c:pt idx="302" formatCode="0.00E+00">
                  <c:v>3.1438055510184855E-9</c:v>
                </c:pt>
                <c:pt idx="303" formatCode="0.00E+00">
                  <c:v>3.1022698105695445E-9</c:v>
                </c:pt>
                <c:pt idx="304" formatCode="0.00E+00">
                  <c:v>3.0869809326478703E-9</c:v>
                </c:pt>
                <c:pt idx="305" formatCode="0.00E+00">
                  <c:v>3.0370266624403836E-9</c:v>
                </c:pt>
                <c:pt idx="306" formatCode="0.00E+00">
                  <c:v>3.0160023815682238E-9</c:v>
                </c:pt>
                <c:pt idx="307" formatCode="0.00E+00">
                  <c:v>2.985383657913554E-9</c:v>
                </c:pt>
                <c:pt idx="308" formatCode="0.00E+00">
                  <c:v>2.9700453788664137E-9</c:v>
                </c:pt>
                <c:pt idx="309" formatCode="0.00E+00">
                  <c:v>2.9495244951884113E-9</c:v>
                </c:pt>
                <c:pt idx="310" formatCode="0.00E+00">
                  <c:v>2.9175865686618578E-9</c:v>
                </c:pt>
                <c:pt idx="311" formatCode="0.00E+00">
                  <c:v>2.8732641846698462E-9</c:v>
                </c:pt>
                <c:pt idx="312" formatCode="0.00E+00">
                  <c:v>2.8448996283849859E-9</c:v>
                </c:pt>
                <c:pt idx="313" formatCode="0.00E+00">
                  <c:v>2.7950885530788213E-9</c:v>
                </c:pt>
                <c:pt idx="314" formatCode="0.00E+00">
                  <c:v>2.7449334574290388E-9</c:v>
                </c:pt>
                <c:pt idx="315" formatCode="0.00E+00">
                  <c:v>2.7249878317464589E-9</c:v>
                </c:pt>
                <c:pt idx="316" formatCode="0.00E+00">
                  <c:v>2.6892044336647156E-9</c:v>
                </c:pt>
                <c:pt idx="317" formatCode="0.00E+00">
                  <c:v>2.6704058035681912E-9</c:v>
                </c:pt>
                <c:pt idx="318" formatCode="0.00E+00">
                  <c:v>2.6243517977230382E-9</c:v>
                </c:pt>
                <c:pt idx="319" formatCode="0.00E+00">
                  <c:v>2.5848270651277003E-9</c:v>
                </c:pt>
                <c:pt idx="320" formatCode="0.00E+00">
                  <c:v>2.5685967640620384E-9</c:v>
                </c:pt>
                <c:pt idx="321" formatCode="0.00E+00">
                  <c:v>2.5480880152068584E-9</c:v>
                </c:pt>
                <c:pt idx="322" formatCode="0.00E+00">
                  <c:v>2.5207935167129823E-9</c:v>
                </c:pt>
                <c:pt idx="323" formatCode="0.00E+00">
                  <c:v>2.4886614351600001E-9</c:v>
                </c:pt>
                <c:pt idx="324" formatCode="0.00E+00">
                  <c:v>2.4685448442423367E-9</c:v>
                </c:pt>
                <c:pt idx="325" formatCode="0.00E+00">
                  <c:v>2.4419833287676593E-9</c:v>
                </c:pt>
                <c:pt idx="326" formatCode="0.00E+00">
                  <c:v>2.423361201987156E-9</c:v>
                </c:pt>
                <c:pt idx="327" formatCode="0.00E+00">
                  <c:v>2.3967804533691333E-9</c:v>
                </c:pt>
                <c:pt idx="328" formatCode="0.00E+00">
                  <c:v>2.3813458191161772E-9</c:v>
                </c:pt>
                <c:pt idx="329" formatCode="0.00E+00">
                  <c:v>2.3761110501689656E-9</c:v>
                </c:pt>
                <c:pt idx="330" formatCode="0.00E+00">
                  <c:v>2.3374577225445177E-9</c:v>
                </c:pt>
                <c:pt idx="331" formatCode="0.00E+00">
                  <c:v>2.3246535092768203E-9</c:v>
                </c:pt>
                <c:pt idx="332" formatCode="0.00E+00">
                  <c:v>2.2941336722572694E-9</c:v>
                </c:pt>
                <c:pt idx="333" formatCode="0.00E+00">
                  <c:v>2.2611612117061261E-9</c:v>
                </c:pt>
                <c:pt idx="334" formatCode="0.00E+00">
                  <c:v>2.2485327783108834E-9</c:v>
                </c:pt>
                <c:pt idx="335" formatCode="0.00E+00">
                  <c:v>2.1998503960261223E-9</c:v>
                </c:pt>
                <c:pt idx="336" formatCode="0.00E+00">
                  <c:v>0</c:v>
                </c:pt>
                <c:pt idx="337" formatCode="0.00E+00">
                  <c:v>0</c:v>
                </c:pt>
                <c:pt idx="338" formatCode="0.00E+00">
                  <c:v>0</c:v>
                </c:pt>
                <c:pt idx="339" formatCode="0.00E+00">
                  <c:v>0</c:v>
                </c:pt>
                <c:pt idx="340" formatCode="0.00E+00">
                  <c:v>0</c:v>
                </c:pt>
                <c:pt idx="341" formatCode="0.00E+00">
                  <c:v>0</c:v>
                </c:pt>
                <c:pt idx="342" formatCode="0.00E+00">
                  <c:v>0</c:v>
                </c:pt>
                <c:pt idx="343" formatCode="0.00E+00">
                  <c:v>0</c:v>
                </c:pt>
                <c:pt idx="344" formatCode="0.00E+00">
                  <c:v>0</c:v>
                </c:pt>
                <c:pt idx="345" formatCode="0.00E+00">
                  <c:v>0</c:v>
                </c:pt>
                <c:pt idx="346" formatCode="0.00E+00">
                  <c:v>0</c:v>
                </c:pt>
                <c:pt idx="347" formatCode="0.00E+00">
                  <c:v>0</c:v>
                </c:pt>
                <c:pt idx="348" formatCode="0.00E+00">
                  <c:v>0</c:v>
                </c:pt>
                <c:pt idx="349" formatCode="0.00E+00">
                  <c:v>0</c:v>
                </c:pt>
                <c:pt idx="350" formatCode="0.00E+00">
                  <c:v>0</c:v>
                </c:pt>
                <c:pt idx="351" formatCode="0.00E+00">
                  <c:v>0</c:v>
                </c:pt>
                <c:pt idx="352" formatCode="0.00E+00">
                  <c:v>0</c:v>
                </c:pt>
                <c:pt idx="353" formatCode="0.00E+00">
                  <c:v>0</c:v>
                </c:pt>
                <c:pt idx="354" formatCode="0.00E+00">
                  <c:v>0</c:v>
                </c:pt>
                <c:pt idx="355" formatCode="0.00E+00">
                  <c:v>0</c:v>
                </c:pt>
                <c:pt idx="356" formatCode="0.00E+00">
                  <c:v>0</c:v>
                </c:pt>
                <c:pt idx="357" formatCode="0.00E+00">
                  <c:v>0</c:v>
                </c:pt>
                <c:pt idx="358" formatCode="0.00E+00">
                  <c:v>0</c:v>
                </c:pt>
                <c:pt idx="359" formatCode="0.00E+00">
                  <c:v>0</c:v>
                </c:pt>
                <c:pt idx="360" formatCode="0.00E+00">
                  <c:v>0</c:v>
                </c:pt>
                <c:pt idx="361" formatCode="0.00E+00">
                  <c:v>0</c:v>
                </c:pt>
                <c:pt idx="362" formatCode="0.00E+00">
                  <c:v>0</c:v>
                </c:pt>
                <c:pt idx="363" formatCode="0.00E+00">
                  <c:v>0</c:v>
                </c:pt>
                <c:pt idx="364" formatCode="0.00E+00">
                  <c:v>0</c:v>
                </c:pt>
                <c:pt idx="365" formatCode="0.00E+00">
                  <c:v>0</c:v>
                </c:pt>
                <c:pt idx="366" formatCode="0.00E+00">
                  <c:v>0</c:v>
                </c:pt>
                <c:pt idx="367" formatCode="0.00E+00">
                  <c:v>0</c:v>
                </c:pt>
                <c:pt idx="368" formatCode="0.00E+00">
                  <c:v>0</c:v>
                </c:pt>
                <c:pt idx="369" formatCode="0.00E+00">
                  <c:v>0</c:v>
                </c:pt>
                <c:pt idx="370" formatCode="0.00E+00">
                  <c:v>0</c:v>
                </c:pt>
                <c:pt idx="371" formatCode="0.00E+00">
                  <c:v>0</c:v>
                </c:pt>
                <c:pt idx="372" formatCode="0.00E+00">
                  <c:v>0</c:v>
                </c:pt>
                <c:pt idx="373" formatCode="0.00E+00">
                  <c:v>0</c:v>
                </c:pt>
                <c:pt idx="374" formatCode="0.00E+00">
                  <c:v>0</c:v>
                </c:pt>
                <c:pt idx="375" formatCode="0.00E+00">
                  <c:v>0</c:v>
                </c:pt>
                <c:pt idx="376" formatCode="0.00E+00">
                  <c:v>0</c:v>
                </c:pt>
                <c:pt idx="377" formatCode="0.00E+00">
                  <c:v>0</c:v>
                </c:pt>
                <c:pt idx="378" formatCode="0.00E+00">
                  <c:v>0</c:v>
                </c:pt>
                <c:pt idx="379" formatCode="0.00E+00">
                  <c:v>0</c:v>
                </c:pt>
                <c:pt idx="380" formatCode="0.00E+00">
                  <c:v>0</c:v>
                </c:pt>
                <c:pt idx="381" formatCode="0.00E+00">
                  <c:v>0</c:v>
                </c:pt>
                <c:pt idx="382" formatCode="0.00E+00">
                  <c:v>0</c:v>
                </c:pt>
                <c:pt idx="383" formatCode="0.00E+00">
                  <c:v>0</c:v>
                </c:pt>
                <c:pt idx="384" formatCode="0.00E+00">
                  <c:v>0</c:v>
                </c:pt>
                <c:pt idx="385" formatCode="0.00E+00">
                  <c:v>0</c:v>
                </c:pt>
                <c:pt idx="386" formatCode="0.00E+00">
                  <c:v>0</c:v>
                </c:pt>
                <c:pt idx="387" formatCode="0.00E+00">
                  <c:v>0</c:v>
                </c:pt>
                <c:pt idx="388" formatCode="0.00E+00">
                  <c:v>0</c:v>
                </c:pt>
                <c:pt idx="389" formatCode="0.00E+00">
                  <c:v>0</c:v>
                </c:pt>
                <c:pt idx="390" formatCode="0.00E+00">
                  <c:v>0</c:v>
                </c:pt>
                <c:pt idx="391" formatCode="0.00E+00">
                  <c:v>0</c:v>
                </c:pt>
                <c:pt idx="392" formatCode="0.00E+00">
                  <c:v>0</c:v>
                </c:pt>
                <c:pt idx="393" formatCode="0.00E+00">
                  <c:v>0</c:v>
                </c:pt>
                <c:pt idx="394" formatCode="0.00E+00">
                  <c:v>0</c:v>
                </c:pt>
                <c:pt idx="395" formatCode="0.00E+00">
                  <c:v>0</c:v>
                </c:pt>
                <c:pt idx="396" formatCode="0.00E+00">
                  <c:v>0</c:v>
                </c:pt>
                <c:pt idx="397" formatCode="0.00E+00">
                  <c:v>0</c:v>
                </c:pt>
                <c:pt idx="398" formatCode="0.00E+00">
                  <c:v>0</c:v>
                </c:pt>
                <c:pt idx="399" formatCode="0.00E+00">
                  <c:v>0</c:v>
                </c:pt>
                <c:pt idx="400" formatCode="0.00E+00">
                  <c:v>0</c:v>
                </c:pt>
                <c:pt idx="401" formatCode="0.00E+00">
                  <c:v>0</c:v>
                </c:pt>
                <c:pt idx="402" formatCode="0.00E+00">
                  <c:v>0</c:v>
                </c:pt>
                <c:pt idx="403" formatCode="0.00E+00">
                  <c:v>0</c:v>
                </c:pt>
                <c:pt idx="404" formatCode="0.00E+00">
                  <c:v>0</c:v>
                </c:pt>
                <c:pt idx="405" formatCode="0.00E+00">
                  <c:v>0</c:v>
                </c:pt>
                <c:pt idx="406" formatCode="0.00E+00">
                  <c:v>0</c:v>
                </c:pt>
                <c:pt idx="407" formatCode="0.00E+00">
                  <c:v>0</c:v>
                </c:pt>
                <c:pt idx="408" formatCode="0.00E+00">
                  <c:v>0</c:v>
                </c:pt>
                <c:pt idx="409" formatCode="0.00E+00">
                  <c:v>0</c:v>
                </c:pt>
                <c:pt idx="410" formatCode="0.00E+00">
                  <c:v>0</c:v>
                </c:pt>
                <c:pt idx="411" formatCode="0.00E+00">
                  <c:v>0</c:v>
                </c:pt>
                <c:pt idx="412" formatCode="0.00E+00">
                  <c:v>0</c:v>
                </c:pt>
                <c:pt idx="413" formatCode="0.00E+00">
                  <c:v>0</c:v>
                </c:pt>
                <c:pt idx="414" formatCode="0.00E+00">
                  <c:v>0</c:v>
                </c:pt>
                <c:pt idx="415" formatCode="0.00E+00">
                  <c:v>0</c:v>
                </c:pt>
                <c:pt idx="416" formatCode="0.00E+00">
                  <c:v>0</c:v>
                </c:pt>
                <c:pt idx="417" formatCode="0.00E+00">
                  <c:v>0</c:v>
                </c:pt>
                <c:pt idx="418" formatCode="0.00E+00">
                  <c:v>0</c:v>
                </c:pt>
                <c:pt idx="419" formatCode="0.00E+00">
                  <c:v>0</c:v>
                </c:pt>
                <c:pt idx="420" formatCode="0.00E+00">
                  <c:v>0</c:v>
                </c:pt>
                <c:pt idx="421" formatCode="0.00E+00">
                  <c:v>0</c:v>
                </c:pt>
                <c:pt idx="422" formatCode="0.00E+00">
                  <c:v>0</c:v>
                </c:pt>
                <c:pt idx="423" formatCode="0.00E+00">
                  <c:v>0</c:v>
                </c:pt>
                <c:pt idx="424" formatCode="0.00E+00">
                  <c:v>0</c:v>
                </c:pt>
                <c:pt idx="425" formatCode="0.00E+00">
                  <c:v>0</c:v>
                </c:pt>
                <c:pt idx="426" formatCode="0.00E+00">
                  <c:v>0</c:v>
                </c:pt>
                <c:pt idx="427" formatCode="0.00E+00">
                  <c:v>0</c:v>
                </c:pt>
                <c:pt idx="428" formatCode="0.00E+00">
                  <c:v>0</c:v>
                </c:pt>
                <c:pt idx="429" formatCode="0.00E+00">
                  <c:v>0</c:v>
                </c:pt>
                <c:pt idx="430" formatCode="0.00E+00">
                  <c:v>0</c:v>
                </c:pt>
                <c:pt idx="431" formatCode="0.00E+00">
                  <c:v>0</c:v>
                </c:pt>
                <c:pt idx="432" formatCode="0.00E+00">
                  <c:v>0</c:v>
                </c:pt>
                <c:pt idx="433" formatCode="0.00E+00">
                  <c:v>0</c:v>
                </c:pt>
                <c:pt idx="434" formatCode="0.00E+00">
                  <c:v>0</c:v>
                </c:pt>
                <c:pt idx="435" formatCode="0.00E+00">
                  <c:v>0</c:v>
                </c:pt>
                <c:pt idx="436" formatCode="0.00E+00">
                  <c:v>0</c:v>
                </c:pt>
                <c:pt idx="437" formatCode="0.00E+00">
                  <c:v>0</c:v>
                </c:pt>
                <c:pt idx="438" formatCode="0.00E+00">
                  <c:v>0</c:v>
                </c:pt>
                <c:pt idx="439" formatCode="0.00E+00">
                  <c:v>0</c:v>
                </c:pt>
                <c:pt idx="440" formatCode="0.00E+00">
                  <c:v>0</c:v>
                </c:pt>
                <c:pt idx="441" formatCode="0.00E+00">
                  <c:v>0</c:v>
                </c:pt>
                <c:pt idx="442" formatCode="0.00E+00">
                  <c:v>0</c:v>
                </c:pt>
                <c:pt idx="443" formatCode="0.00E+00">
                  <c:v>0</c:v>
                </c:pt>
                <c:pt idx="444" formatCode="0.00E+00">
                  <c:v>0</c:v>
                </c:pt>
                <c:pt idx="445" formatCode="0.00E+00">
                  <c:v>0</c:v>
                </c:pt>
                <c:pt idx="446" formatCode="0.00E+00">
                  <c:v>0</c:v>
                </c:pt>
                <c:pt idx="447" formatCode="0.00E+00">
                  <c:v>0</c:v>
                </c:pt>
                <c:pt idx="448" formatCode="0.00E+00">
                  <c:v>0</c:v>
                </c:pt>
                <c:pt idx="449" formatCode="0.00E+00">
                  <c:v>0</c:v>
                </c:pt>
                <c:pt idx="450" formatCode="0.00E+00">
                  <c:v>0</c:v>
                </c:pt>
                <c:pt idx="451" formatCode="0.00E+00">
                  <c:v>0</c:v>
                </c:pt>
                <c:pt idx="452" formatCode="0.00E+00">
                  <c:v>0</c:v>
                </c:pt>
                <c:pt idx="453" formatCode="0.00E+00">
                  <c:v>0</c:v>
                </c:pt>
                <c:pt idx="454" formatCode="0.00E+00">
                  <c:v>0</c:v>
                </c:pt>
                <c:pt idx="455" formatCode="0.00E+00">
                  <c:v>0</c:v>
                </c:pt>
                <c:pt idx="456" formatCode="0.00E+00">
                  <c:v>0</c:v>
                </c:pt>
                <c:pt idx="457" formatCode="0.00E+00">
                  <c:v>0</c:v>
                </c:pt>
                <c:pt idx="458" formatCode="0.00E+00">
                  <c:v>0</c:v>
                </c:pt>
                <c:pt idx="459" formatCode="0.00E+00">
                  <c:v>0</c:v>
                </c:pt>
                <c:pt idx="460" formatCode="0.00E+00">
                  <c:v>0</c:v>
                </c:pt>
                <c:pt idx="461" formatCode="0.00E+00">
                  <c:v>0</c:v>
                </c:pt>
                <c:pt idx="462" formatCode="0.00E+00">
                  <c:v>0</c:v>
                </c:pt>
                <c:pt idx="463" formatCode="0.00E+00">
                  <c:v>0</c:v>
                </c:pt>
                <c:pt idx="464" formatCode="0.00E+00">
                  <c:v>0</c:v>
                </c:pt>
                <c:pt idx="465" formatCode="0.00E+00">
                  <c:v>0</c:v>
                </c:pt>
                <c:pt idx="466" formatCode="0.00E+00">
                  <c:v>0</c:v>
                </c:pt>
                <c:pt idx="467" formatCode="0.00E+00">
                  <c:v>0</c:v>
                </c:pt>
                <c:pt idx="468" formatCode="0.00E+00">
                  <c:v>0</c:v>
                </c:pt>
                <c:pt idx="469" formatCode="0.00E+00">
                  <c:v>0</c:v>
                </c:pt>
                <c:pt idx="470" formatCode="0.00E+00">
                  <c:v>0</c:v>
                </c:pt>
                <c:pt idx="471" formatCode="0.00E+00">
                  <c:v>0</c:v>
                </c:pt>
                <c:pt idx="472" formatCode="0.00E+00">
                  <c:v>0</c:v>
                </c:pt>
                <c:pt idx="473" formatCode="0.00E+00">
                  <c:v>0</c:v>
                </c:pt>
                <c:pt idx="474" formatCode="0.00E+00">
                  <c:v>0</c:v>
                </c:pt>
                <c:pt idx="475" formatCode="0.00E+00">
                  <c:v>0</c:v>
                </c:pt>
                <c:pt idx="476" formatCode="0.00E+00">
                  <c:v>0</c:v>
                </c:pt>
                <c:pt idx="477" formatCode="0.00E+00">
                  <c:v>0</c:v>
                </c:pt>
                <c:pt idx="478" formatCode="0.00E+00">
                  <c:v>0</c:v>
                </c:pt>
                <c:pt idx="479" formatCode="0.00E+00">
                  <c:v>0</c:v>
                </c:pt>
                <c:pt idx="480" formatCode="0.00E+00">
                  <c:v>0</c:v>
                </c:pt>
                <c:pt idx="481" formatCode="0.00E+00">
                  <c:v>0</c:v>
                </c:pt>
                <c:pt idx="482" formatCode="0.00E+00">
                  <c:v>0</c:v>
                </c:pt>
                <c:pt idx="483" formatCode="0.00E+00">
                  <c:v>0</c:v>
                </c:pt>
                <c:pt idx="484" formatCode="0.00E+00">
                  <c:v>0</c:v>
                </c:pt>
                <c:pt idx="485" formatCode="0.00E+00">
                  <c:v>0</c:v>
                </c:pt>
                <c:pt idx="486" formatCode="0.00E+00">
                  <c:v>0</c:v>
                </c:pt>
                <c:pt idx="487" formatCode="0.00E+00">
                  <c:v>0</c:v>
                </c:pt>
                <c:pt idx="488" formatCode="0.00E+00">
                  <c:v>0</c:v>
                </c:pt>
                <c:pt idx="489" formatCode="0.00E+00">
                  <c:v>0</c:v>
                </c:pt>
                <c:pt idx="490" formatCode="0.00E+00">
                  <c:v>0</c:v>
                </c:pt>
                <c:pt idx="491" formatCode="0.00E+00">
                  <c:v>0</c:v>
                </c:pt>
                <c:pt idx="492" formatCode="0.00E+00">
                  <c:v>0</c:v>
                </c:pt>
                <c:pt idx="493" formatCode="0.00E+00">
                  <c:v>0</c:v>
                </c:pt>
                <c:pt idx="494" formatCode="0.00E+00">
                  <c:v>0</c:v>
                </c:pt>
                <c:pt idx="495" formatCode="0.00E+00">
                  <c:v>0</c:v>
                </c:pt>
                <c:pt idx="496" formatCode="0.00E+00">
                  <c:v>0</c:v>
                </c:pt>
                <c:pt idx="497" formatCode="0.00E+00">
                  <c:v>0</c:v>
                </c:pt>
                <c:pt idx="498" formatCode="0.00E+00">
                  <c:v>0</c:v>
                </c:pt>
                <c:pt idx="499" formatCode="0.00E+00">
                  <c:v>0</c:v>
                </c:pt>
                <c:pt idx="500" formatCode="0.00E+00">
                  <c:v>0</c:v>
                </c:pt>
                <c:pt idx="501" formatCode="0.00E+00">
                  <c:v>0</c:v>
                </c:pt>
                <c:pt idx="502" formatCode="0.00E+00">
                  <c:v>0</c:v>
                </c:pt>
                <c:pt idx="503" formatCode="0.00E+00">
                  <c:v>0</c:v>
                </c:pt>
                <c:pt idx="504" formatCode="0.00E+00">
                  <c:v>0</c:v>
                </c:pt>
                <c:pt idx="505" formatCode="0.00E+00">
                  <c:v>0</c:v>
                </c:pt>
                <c:pt idx="506" formatCode="0.00E+00">
                  <c:v>0</c:v>
                </c:pt>
                <c:pt idx="507" formatCode="0.00E+00">
                  <c:v>0</c:v>
                </c:pt>
                <c:pt idx="508" formatCode="0.00E+00">
                  <c:v>0</c:v>
                </c:pt>
                <c:pt idx="509" formatCode="0.00E+00">
                  <c:v>0</c:v>
                </c:pt>
                <c:pt idx="510" formatCode="0.00E+00">
                  <c:v>0</c:v>
                </c:pt>
                <c:pt idx="511" formatCode="0.00E+00">
                  <c:v>0</c:v>
                </c:pt>
                <c:pt idx="512" formatCode="0.00E+00">
                  <c:v>0</c:v>
                </c:pt>
                <c:pt idx="513" formatCode="0.00E+00">
                  <c:v>0</c:v>
                </c:pt>
                <c:pt idx="514" formatCode="0.00E+00">
                  <c:v>0</c:v>
                </c:pt>
                <c:pt idx="515" formatCode="0.00E+00">
                  <c:v>0</c:v>
                </c:pt>
                <c:pt idx="516" formatCode="0.00E+00">
                  <c:v>0</c:v>
                </c:pt>
                <c:pt idx="517" formatCode="0.00E+00">
                  <c:v>0</c:v>
                </c:pt>
                <c:pt idx="518" formatCode="0.00E+00">
                  <c:v>0</c:v>
                </c:pt>
                <c:pt idx="519" formatCode="0.00E+00">
                  <c:v>0</c:v>
                </c:pt>
                <c:pt idx="520" formatCode="0.00E+00">
                  <c:v>0</c:v>
                </c:pt>
                <c:pt idx="521" formatCode="0.00E+00">
                  <c:v>0</c:v>
                </c:pt>
                <c:pt idx="522" formatCode="0.00E+00">
                  <c:v>0</c:v>
                </c:pt>
                <c:pt idx="523" formatCode="0.00E+00">
                  <c:v>0</c:v>
                </c:pt>
                <c:pt idx="524" formatCode="0.00E+00">
                  <c:v>0</c:v>
                </c:pt>
                <c:pt idx="525" formatCode="0.00E+00">
                  <c:v>0</c:v>
                </c:pt>
                <c:pt idx="526" formatCode="0.00E+00">
                  <c:v>0</c:v>
                </c:pt>
                <c:pt idx="527" formatCode="0.00E+00">
                  <c:v>0</c:v>
                </c:pt>
                <c:pt idx="528" formatCode="0.00E+00">
                  <c:v>0</c:v>
                </c:pt>
                <c:pt idx="529" formatCode="0.00E+00">
                  <c:v>0</c:v>
                </c:pt>
                <c:pt idx="530" formatCode="0.00E+00">
                  <c:v>0</c:v>
                </c:pt>
                <c:pt idx="531" formatCode="0.00E+00">
                  <c:v>0</c:v>
                </c:pt>
                <c:pt idx="532" formatCode="0.00E+00">
                  <c:v>0</c:v>
                </c:pt>
                <c:pt idx="533" formatCode="0.00E+00">
                  <c:v>0</c:v>
                </c:pt>
                <c:pt idx="534" formatCode="0.00E+00">
                  <c:v>0</c:v>
                </c:pt>
                <c:pt idx="535" formatCode="0.00E+00">
                  <c:v>0</c:v>
                </c:pt>
                <c:pt idx="536" formatCode="0.00E+00">
                  <c:v>0</c:v>
                </c:pt>
                <c:pt idx="537" formatCode="0.00E+00">
                  <c:v>0</c:v>
                </c:pt>
                <c:pt idx="538" formatCode="0.00E+00">
                  <c:v>0</c:v>
                </c:pt>
                <c:pt idx="539" formatCode="0.00E+00">
                  <c:v>0</c:v>
                </c:pt>
                <c:pt idx="540" formatCode="0.00E+00">
                  <c:v>0</c:v>
                </c:pt>
                <c:pt idx="541" formatCode="0.00E+00">
                  <c:v>0</c:v>
                </c:pt>
                <c:pt idx="542" formatCode="0.00E+00">
                  <c:v>0</c:v>
                </c:pt>
                <c:pt idx="543" formatCode="0.00E+00">
                  <c:v>0</c:v>
                </c:pt>
                <c:pt idx="544" formatCode="0.00E+00">
                  <c:v>0</c:v>
                </c:pt>
                <c:pt idx="545" formatCode="0.00E+00">
                  <c:v>0</c:v>
                </c:pt>
                <c:pt idx="546" formatCode="0.00E+00">
                  <c:v>0</c:v>
                </c:pt>
                <c:pt idx="547" formatCode="0.00E+00">
                  <c:v>0</c:v>
                </c:pt>
                <c:pt idx="548" formatCode="0.00E+00">
                  <c:v>0</c:v>
                </c:pt>
                <c:pt idx="549" formatCode="0.00E+00">
                  <c:v>0</c:v>
                </c:pt>
                <c:pt idx="550" formatCode="0.00E+00">
                  <c:v>0</c:v>
                </c:pt>
                <c:pt idx="551" formatCode="0.00E+00">
                  <c:v>0</c:v>
                </c:pt>
                <c:pt idx="552" formatCode="0.00E+00">
                  <c:v>0</c:v>
                </c:pt>
                <c:pt idx="553" formatCode="0.00E+00">
                  <c:v>0</c:v>
                </c:pt>
                <c:pt idx="554" formatCode="0.00E+00">
                  <c:v>0</c:v>
                </c:pt>
                <c:pt idx="555" formatCode="0.00E+00">
                  <c:v>0</c:v>
                </c:pt>
                <c:pt idx="556" formatCode="0.00E+00">
                  <c:v>0</c:v>
                </c:pt>
                <c:pt idx="557" formatCode="0.00E+00">
                  <c:v>0</c:v>
                </c:pt>
                <c:pt idx="558" formatCode="0.00E+00">
                  <c:v>0</c:v>
                </c:pt>
                <c:pt idx="559" formatCode="0.00E+00">
                  <c:v>0</c:v>
                </c:pt>
                <c:pt idx="560" formatCode="0.00E+00">
                  <c:v>0</c:v>
                </c:pt>
                <c:pt idx="561" formatCode="0.00E+00">
                  <c:v>0</c:v>
                </c:pt>
                <c:pt idx="562" formatCode="0.00E+00">
                  <c:v>0</c:v>
                </c:pt>
                <c:pt idx="563" formatCode="0.00E+00">
                  <c:v>0</c:v>
                </c:pt>
                <c:pt idx="564" formatCode="0.00E+00">
                  <c:v>0</c:v>
                </c:pt>
                <c:pt idx="565" formatCode="0.00E+00">
                  <c:v>0</c:v>
                </c:pt>
                <c:pt idx="566" formatCode="0.00E+00">
                  <c:v>0</c:v>
                </c:pt>
                <c:pt idx="567" formatCode="0.00E+00">
                  <c:v>0</c:v>
                </c:pt>
                <c:pt idx="568" formatCode="0.00E+00">
                  <c:v>0</c:v>
                </c:pt>
                <c:pt idx="569" formatCode="0.00E+00">
                  <c:v>0</c:v>
                </c:pt>
                <c:pt idx="570" formatCode="0.00E+00">
                  <c:v>0</c:v>
                </c:pt>
                <c:pt idx="571" formatCode="0.00E+00">
                  <c:v>0</c:v>
                </c:pt>
                <c:pt idx="572" formatCode="0.00E+00">
                  <c:v>0</c:v>
                </c:pt>
                <c:pt idx="573" formatCode="0.00E+00">
                  <c:v>0</c:v>
                </c:pt>
                <c:pt idx="574" formatCode="0.00E+00">
                  <c:v>0</c:v>
                </c:pt>
                <c:pt idx="575" formatCode="0.00E+00">
                  <c:v>0</c:v>
                </c:pt>
                <c:pt idx="576" formatCode="0.00E+00">
                  <c:v>0</c:v>
                </c:pt>
                <c:pt idx="577" formatCode="0.00E+00">
                  <c:v>0</c:v>
                </c:pt>
                <c:pt idx="578" formatCode="0.00E+00">
                  <c:v>0</c:v>
                </c:pt>
                <c:pt idx="579" formatCode="0.00E+00">
                  <c:v>0</c:v>
                </c:pt>
                <c:pt idx="580" formatCode="0.00E+00">
                  <c:v>0</c:v>
                </c:pt>
                <c:pt idx="581" formatCode="0.00E+00">
                  <c:v>0</c:v>
                </c:pt>
                <c:pt idx="582" formatCode="0.00E+00">
                  <c:v>0</c:v>
                </c:pt>
                <c:pt idx="583" formatCode="0.00E+00">
                  <c:v>0</c:v>
                </c:pt>
                <c:pt idx="584" formatCode="0.00E+00">
                  <c:v>0</c:v>
                </c:pt>
                <c:pt idx="585" formatCode="0.00E+00">
                  <c:v>0</c:v>
                </c:pt>
                <c:pt idx="586" formatCode="0.00E+00">
                  <c:v>0</c:v>
                </c:pt>
                <c:pt idx="587" formatCode="0.00E+00">
                  <c:v>0</c:v>
                </c:pt>
                <c:pt idx="588" formatCode="0.00E+00">
                  <c:v>0</c:v>
                </c:pt>
                <c:pt idx="589" formatCode="0.00E+00">
                  <c:v>0</c:v>
                </c:pt>
                <c:pt idx="590" formatCode="0.00E+00">
                  <c:v>0</c:v>
                </c:pt>
                <c:pt idx="591" formatCode="0.00E+00">
                  <c:v>0</c:v>
                </c:pt>
                <c:pt idx="592" formatCode="0.00E+00">
                  <c:v>0</c:v>
                </c:pt>
                <c:pt idx="593" formatCode="0.00E+00">
                  <c:v>0</c:v>
                </c:pt>
                <c:pt idx="594" formatCode="0.00E+00">
                  <c:v>0</c:v>
                </c:pt>
                <c:pt idx="595" formatCode="0.00E+00">
                  <c:v>0</c:v>
                </c:pt>
                <c:pt idx="596" formatCode="0.00E+00">
                  <c:v>0</c:v>
                </c:pt>
                <c:pt idx="597" formatCode="0.00E+00">
                  <c:v>0</c:v>
                </c:pt>
                <c:pt idx="598" formatCode="0.00E+00">
                  <c:v>0</c:v>
                </c:pt>
                <c:pt idx="599" formatCode="0.00E+00">
                  <c:v>0</c:v>
                </c:pt>
                <c:pt idx="600" formatCode="0.00E+00">
                  <c:v>0</c:v>
                </c:pt>
                <c:pt idx="601" formatCode="0.00E+00">
                  <c:v>0</c:v>
                </c:pt>
                <c:pt idx="602" formatCode="0.00E+00">
                  <c:v>0</c:v>
                </c:pt>
                <c:pt idx="603" formatCode="0.00E+00">
                  <c:v>0</c:v>
                </c:pt>
                <c:pt idx="604" formatCode="0.00E+00">
                  <c:v>0</c:v>
                </c:pt>
                <c:pt idx="605" formatCode="0.00E+00">
                  <c:v>0</c:v>
                </c:pt>
                <c:pt idx="606" formatCode="0.00E+00">
                  <c:v>0</c:v>
                </c:pt>
                <c:pt idx="607" formatCode="0.00E+00">
                  <c:v>0</c:v>
                </c:pt>
                <c:pt idx="608" formatCode="0.00E+00">
                  <c:v>0</c:v>
                </c:pt>
                <c:pt idx="609" formatCode="0.00E+00">
                  <c:v>0</c:v>
                </c:pt>
                <c:pt idx="610" formatCode="0.00E+00">
                  <c:v>0</c:v>
                </c:pt>
                <c:pt idx="611" formatCode="0.00E+00">
                  <c:v>0</c:v>
                </c:pt>
                <c:pt idx="612" formatCode="0.00E+00">
                  <c:v>0</c:v>
                </c:pt>
                <c:pt idx="613" formatCode="0.00E+00">
                  <c:v>0</c:v>
                </c:pt>
                <c:pt idx="614" formatCode="0.00E+00">
                  <c:v>0</c:v>
                </c:pt>
                <c:pt idx="615" formatCode="0.00E+00">
                  <c:v>0</c:v>
                </c:pt>
                <c:pt idx="616" formatCode="0.00E+00">
                  <c:v>0</c:v>
                </c:pt>
                <c:pt idx="617" formatCode="0.00E+00">
                  <c:v>0</c:v>
                </c:pt>
                <c:pt idx="618" formatCode="0.00E+00">
                  <c:v>0</c:v>
                </c:pt>
                <c:pt idx="619" formatCode="0.00E+00">
                  <c:v>0</c:v>
                </c:pt>
                <c:pt idx="620" formatCode="0.00E+00">
                  <c:v>0</c:v>
                </c:pt>
                <c:pt idx="621" formatCode="0.00E+00">
                  <c:v>0</c:v>
                </c:pt>
                <c:pt idx="622" formatCode="0.00E+00">
                  <c:v>0</c:v>
                </c:pt>
                <c:pt idx="623" formatCode="0.00E+00">
                  <c:v>0</c:v>
                </c:pt>
                <c:pt idx="624" formatCode="0.00E+00">
                  <c:v>0</c:v>
                </c:pt>
                <c:pt idx="625" formatCode="0.00E+00">
                  <c:v>0</c:v>
                </c:pt>
                <c:pt idx="626" formatCode="0.00E+00">
                  <c:v>0</c:v>
                </c:pt>
                <c:pt idx="627" formatCode="0.00E+00">
                  <c:v>0</c:v>
                </c:pt>
                <c:pt idx="628" formatCode="0.00E+00">
                  <c:v>0</c:v>
                </c:pt>
                <c:pt idx="629" formatCode="0.00E+00">
                  <c:v>0</c:v>
                </c:pt>
                <c:pt idx="630" formatCode="0.00E+00">
                  <c:v>0</c:v>
                </c:pt>
                <c:pt idx="631" formatCode="0.00E+00">
                  <c:v>0</c:v>
                </c:pt>
                <c:pt idx="632" formatCode="0.00E+00">
                  <c:v>0</c:v>
                </c:pt>
                <c:pt idx="633" formatCode="0.00E+00">
                  <c:v>0</c:v>
                </c:pt>
                <c:pt idx="634" formatCode="0.00E+00">
                  <c:v>0</c:v>
                </c:pt>
                <c:pt idx="635" formatCode="0.00E+00">
                  <c:v>0</c:v>
                </c:pt>
                <c:pt idx="636" formatCode="0.00E+00">
                  <c:v>0</c:v>
                </c:pt>
                <c:pt idx="637" formatCode="0.00E+00">
                  <c:v>0</c:v>
                </c:pt>
                <c:pt idx="638" formatCode="0.00E+00">
                  <c:v>0</c:v>
                </c:pt>
                <c:pt idx="639" formatCode="0.00E+00">
                  <c:v>0</c:v>
                </c:pt>
                <c:pt idx="640" formatCode="0.00E+00">
                  <c:v>0</c:v>
                </c:pt>
                <c:pt idx="641" formatCode="0.00E+00">
                  <c:v>0</c:v>
                </c:pt>
                <c:pt idx="642" formatCode="0.00E+00">
                  <c:v>0</c:v>
                </c:pt>
                <c:pt idx="643" formatCode="0.00E+00">
                  <c:v>0</c:v>
                </c:pt>
                <c:pt idx="644" formatCode="0.00E+00">
                  <c:v>0</c:v>
                </c:pt>
                <c:pt idx="645" formatCode="0.00E+00">
                  <c:v>0</c:v>
                </c:pt>
                <c:pt idx="646" formatCode="0.00E+00">
                  <c:v>0</c:v>
                </c:pt>
                <c:pt idx="647" formatCode="0.00E+00">
                  <c:v>0</c:v>
                </c:pt>
                <c:pt idx="648" formatCode="0.00E+00">
                  <c:v>0</c:v>
                </c:pt>
                <c:pt idx="649" formatCode="0.00E+00">
                  <c:v>0</c:v>
                </c:pt>
                <c:pt idx="650" formatCode="0.00E+00">
                  <c:v>0</c:v>
                </c:pt>
                <c:pt idx="651" formatCode="0.00E+00">
                  <c:v>0</c:v>
                </c:pt>
                <c:pt idx="652" formatCode="0.00E+00">
                  <c:v>0</c:v>
                </c:pt>
                <c:pt idx="653" formatCode="0.00E+00">
                  <c:v>0</c:v>
                </c:pt>
                <c:pt idx="654" formatCode="0.00E+00">
                  <c:v>0</c:v>
                </c:pt>
                <c:pt idx="655" formatCode="0.00E+00">
                  <c:v>0</c:v>
                </c:pt>
                <c:pt idx="656" formatCode="0.00E+00">
                  <c:v>0</c:v>
                </c:pt>
                <c:pt idx="657" formatCode="0.00E+00">
                  <c:v>0</c:v>
                </c:pt>
                <c:pt idx="658" formatCode="0.00E+00">
                  <c:v>0</c:v>
                </c:pt>
                <c:pt idx="659" formatCode="0.00E+00">
                  <c:v>0</c:v>
                </c:pt>
                <c:pt idx="660" formatCode="0.00E+00">
                  <c:v>0</c:v>
                </c:pt>
                <c:pt idx="661" formatCode="0.00E+00">
                  <c:v>0</c:v>
                </c:pt>
                <c:pt idx="662" formatCode="0.00E+00">
                  <c:v>0</c:v>
                </c:pt>
                <c:pt idx="663" formatCode="0.00E+00">
                  <c:v>0</c:v>
                </c:pt>
                <c:pt idx="664" formatCode="0.00E+00">
                  <c:v>0</c:v>
                </c:pt>
                <c:pt idx="665" formatCode="0.00E+00">
                  <c:v>0</c:v>
                </c:pt>
                <c:pt idx="666" formatCode="0.00E+00">
                  <c:v>0</c:v>
                </c:pt>
                <c:pt idx="667" formatCode="0.00E+00">
                  <c:v>0</c:v>
                </c:pt>
                <c:pt idx="668" formatCode="0.00E+00">
                  <c:v>0</c:v>
                </c:pt>
                <c:pt idx="669" formatCode="0.00E+00">
                  <c:v>0</c:v>
                </c:pt>
                <c:pt idx="670" formatCode="0.00E+00">
                  <c:v>0</c:v>
                </c:pt>
                <c:pt idx="671" formatCode="0.00E+00">
                  <c:v>0</c:v>
                </c:pt>
                <c:pt idx="672" formatCode="0.00E+00">
                  <c:v>0</c:v>
                </c:pt>
                <c:pt idx="673" formatCode="0.00E+00">
                  <c:v>0</c:v>
                </c:pt>
                <c:pt idx="674" formatCode="0.00E+00">
                  <c:v>0</c:v>
                </c:pt>
                <c:pt idx="675" formatCode="0.00E+00">
                  <c:v>0</c:v>
                </c:pt>
                <c:pt idx="676" formatCode="0.00E+00">
                  <c:v>0</c:v>
                </c:pt>
                <c:pt idx="677" formatCode="0.00E+00">
                  <c:v>0</c:v>
                </c:pt>
                <c:pt idx="678" formatCode="0.00E+00">
                  <c:v>0</c:v>
                </c:pt>
                <c:pt idx="679" formatCode="0.00E+00">
                  <c:v>0</c:v>
                </c:pt>
                <c:pt idx="680" formatCode="0.00E+00">
                  <c:v>0</c:v>
                </c:pt>
                <c:pt idx="681" formatCode="0.00E+00">
                  <c:v>0</c:v>
                </c:pt>
                <c:pt idx="682" formatCode="0.00E+00">
                  <c:v>0</c:v>
                </c:pt>
                <c:pt idx="683" formatCode="0.00E+00">
                  <c:v>0</c:v>
                </c:pt>
                <c:pt idx="684" formatCode="0.00E+00">
                  <c:v>0</c:v>
                </c:pt>
                <c:pt idx="685" formatCode="0.00E+00">
                  <c:v>0</c:v>
                </c:pt>
                <c:pt idx="686" formatCode="0.00E+00">
                  <c:v>0</c:v>
                </c:pt>
                <c:pt idx="687" formatCode="0.00E+00">
                  <c:v>0</c:v>
                </c:pt>
                <c:pt idx="688" formatCode="0.00E+00">
                  <c:v>0</c:v>
                </c:pt>
                <c:pt idx="689" formatCode="0.00E+00">
                  <c:v>0</c:v>
                </c:pt>
                <c:pt idx="690" formatCode="0.00E+00">
                  <c:v>0</c:v>
                </c:pt>
                <c:pt idx="691" formatCode="0.00E+00">
                  <c:v>0</c:v>
                </c:pt>
                <c:pt idx="692" formatCode="0.00E+00">
                  <c:v>0</c:v>
                </c:pt>
                <c:pt idx="693" formatCode="0.00E+00">
                  <c:v>0</c:v>
                </c:pt>
                <c:pt idx="694" formatCode="0.00E+00">
                  <c:v>0</c:v>
                </c:pt>
                <c:pt idx="695" formatCode="0.00E+00">
                  <c:v>0</c:v>
                </c:pt>
                <c:pt idx="696" formatCode="0.00E+00">
                  <c:v>0</c:v>
                </c:pt>
                <c:pt idx="697" formatCode="0.00E+00">
                  <c:v>0</c:v>
                </c:pt>
                <c:pt idx="698" formatCode="0.00E+00">
                  <c:v>0</c:v>
                </c:pt>
                <c:pt idx="699" formatCode="0.00E+00">
                  <c:v>0</c:v>
                </c:pt>
                <c:pt idx="700" formatCode="0.00E+00">
                  <c:v>0</c:v>
                </c:pt>
                <c:pt idx="701" formatCode="0.00E+00">
                  <c:v>0</c:v>
                </c:pt>
                <c:pt idx="702" formatCode="0.00E+00">
                  <c:v>0</c:v>
                </c:pt>
                <c:pt idx="703" formatCode="0.00E+00">
                  <c:v>0</c:v>
                </c:pt>
                <c:pt idx="704" formatCode="0.00E+00">
                  <c:v>0</c:v>
                </c:pt>
                <c:pt idx="705" formatCode="0.00E+00">
                  <c:v>0</c:v>
                </c:pt>
                <c:pt idx="706" formatCode="0.00E+00">
                  <c:v>0</c:v>
                </c:pt>
                <c:pt idx="707" formatCode="0.00E+00">
                  <c:v>0</c:v>
                </c:pt>
                <c:pt idx="708" formatCode="0.00E+00">
                  <c:v>0</c:v>
                </c:pt>
                <c:pt idx="709" formatCode="0.00E+00">
                  <c:v>0</c:v>
                </c:pt>
                <c:pt idx="710" formatCode="0.00E+00">
                  <c:v>0</c:v>
                </c:pt>
                <c:pt idx="711" formatCode="0.00E+00">
                  <c:v>0</c:v>
                </c:pt>
                <c:pt idx="712" formatCode="0.00E+00">
                  <c:v>0</c:v>
                </c:pt>
                <c:pt idx="713" formatCode="0.00E+00">
                  <c:v>0</c:v>
                </c:pt>
                <c:pt idx="714" formatCode="0.00E+00">
                  <c:v>0</c:v>
                </c:pt>
                <c:pt idx="715" formatCode="0.00E+00">
                  <c:v>0</c:v>
                </c:pt>
                <c:pt idx="716" formatCode="0.00E+00">
                  <c:v>0</c:v>
                </c:pt>
                <c:pt idx="717" formatCode="0.00E+00">
                  <c:v>0</c:v>
                </c:pt>
                <c:pt idx="718" formatCode="0.00E+00">
                  <c:v>0</c:v>
                </c:pt>
                <c:pt idx="719" formatCode="0.00E+00">
                  <c:v>0</c:v>
                </c:pt>
                <c:pt idx="720" formatCode="0.00E+00">
                  <c:v>0</c:v>
                </c:pt>
                <c:pt idx="721" formatCode="0.00E+00">
                  <c:v>0</c:v>
                </c:pt>
                <c:pt idx="722" formatCode="0.00E+00">
                  <c:v>0</c:v>
                </c:pt>
                <c:pt idx="723" formatCode="0.00E+00">
                  <c:v>0</c:v>
                </c:pt>
                <c:pt idx="724" formatCode="0.00E+00">
                  <c:v>0</c:v>
                </c:pt>
                <c:pt idx="725" formatCode="0.00E+00">
                  <c:v>0</c:v>
                </c:pt>
                <c:pt idx="726" formatCode="0.00E+00">
                  <c:v>0</c:v>
                </c:pt>
                <c:pt idx="727" formatCode="0.00E+00">
                  <c:v>0</c:v>
                </c:pt>
                <c:pt idx="728" formatCode="0.00E+00">
                  <c:v>0</c:v>
                </c:pt>
                <c:pt idx="729" formatCode="0.00E+00">
                  <c:v>0</c:v>
                </c:pt>
                <c:pt idx="730" formatCode="0.00E+00">
                  <c:v>0</c:v>
                </c:pt>
                <c:pt idx="731" formatCode="0.00E+00">
                  <c:v>0</c:v>
                </c:pt>
                <c:pt idx="732" formatCode="0.00E+00">
                  <c:v>0</c:v>
                </c:pt>
                <c:pt idx="733" formatCode="0.00E+00">
                  <c:v>0</c:v>
                </c:pt>
                <c:pt idx="734" formatCode="0.00E+00">
                  <c:v>0</c:v>
                </c:pt>
                <c:pt idx="735" formatCode="0.00E+00">
                  <c:v>0</c:v>
                </c:pt>
                <c:pt idx="736" formatCode="0.00E+00">
                  <c:v>0</c:v>
                </c:pt>
                <c:pt idx="737" formatCode="0.00E+00">
                  <c:v>0</c:v>
                </c:pt>
                <c:pt idx="738" formatCode="0.00E+00">
                  <c:v>0</c:v>
                </c:pt>
                <c:pt idx="739" formatCode="0.00E+00">
                  <c:v>0</c:v>
                </c:pt>
                <c:pt idx="740" formatCode="0.00E+00">
                  <c:v>0</c:v>
                </c:pt>
                <c:pt idx="741" formatCode="0.00E+00">
                  <c:v>0</c:v>
                </c:pt>
                <c:pt idx="742" formatCode="0.00E+00">
                  <c:v>0</c:v>
                </c:pt>
                <c:pt idx="743" formatCode="0.00E+00">
                  <c:v>0</c:v>
                </c:pt>
                <c:pt idx="744" formatCode="0.00E+00">
                  <c:v>0</c:v>
                </c:pt>
                <c:pt idx="745" formatCode="0.00E+00">
                  <c:v>0</c:v>
                </c:pt>
                <c:pt idx="746" formatCode="0.00E+00">
                  <c:v>0</c:v>
                </c:pt>
                <c:pt idx="747" formatCode="0.00E+00">
                  <c:v>0</c:v>
                </c:pt>
                <c:pt idx="748" formatCode="0.00E+00">
                  <c:v>0</c:v>
                </c:pt>
                <c:pt idx="749" formatCode="0.00E+00">
                  <c:v>0</c:v>
                </c:pt>
                <c:pt idx="750" formatCode="0.00E+00">
                  <c:v>0</c:v>
                </c:pt>
                <c:pt idx="751" formatCode="0.00E+00">
                  <c:v>0</c:v>
                </c:pt>
                <c:pt idx="752" formatCode="0.00E+00">
                  <c:v>0</c:v>
                </c:pt>
                <c:pt idx="753" formatCode="0.00E+00">
                  <c:v>0</c:v>
                </c:pt>
                <c:pt idx="754" formatCode="0.00E+00">
                  <c:v>0</c:v>
                </c:pt>
                <c:pt idx="755" formatCode="0.00E+00">
                  <c:v>0</c:v>
                </c:pt>
                <c:pt idx="756" formatCode="0.00E+00">
                  <c:v>0</c:v>
                </c:pt>
                <c:pt idx="757" formatCode="0.00E+00">
                  <c:v>0</c:v>
                </c:pt>
                <c:pt idx="758" formatCode="0.00E+00">
                  <c:v>0</c:v>
                </c:pt>
                <c:pt idx="759" formatCode="0.00E+00">
                  <c:v>0</c:v>
                </c:pt>
                <c:pt idx="760" formatCode="0.00E+00">
                  <c:v>0</c:v>
                </c:pt>
                <c:pt idx="761" formatCode="0.00E+00">
                  <c:v>0</c:v>
                </c:pt>
                <c:pt idx="762" formatCode="0.00E+00">
                  <c:v>0</c:v>
                </c:pt>
                <c:pt idx="763" formatCode="0.00E+00">
                  <c:v>0</c:v>
                </c:pt>
                <c:pt idx="764" formatCode="0.00E+00">
                  <c:v>0</c:v>
                </c:pt>
                <c:pt idx="765" formatCode="0.00E+00">
                  <c:v>0</c:v>
                </c:pt>
                <c:pt idx="766" formatCode="0.00E+00">
                  <c:v>0</c:v>
                </c:pt>
                <c:pt idx="767" formatCode="0.00E+00">
                  <c:v>0</c:v>
                </c:pt>
                <c:pt idx="768" formatCode="0.00E+00">
                  <c:v>0</c:v>
                </c:pt>
                <c:pt idx="769" formatCode="0.00E+00">
                  <c:v>0</c:v>
                </c:pt>
                <c:pt idx="770" formatCode="0.00E+00">
                  <c:v>0</c:v>
                </c:pt>
                <c:pt idx="771" formatCode="0.00E+00">
                  <c:v>0</c:v>
                </c:pt>
                <c:pt idx="772" formatCode="0.00E+00">
                  <c:v>0</c:v>
                </c:pt>
                <c:pt idx="773" formatCode="0.00E+00">
                  <c:v>0</c:v>
                </c:pt>
                <c:pt idx="774" formatCode="0.00E+00">
                  <c:v>0</c:v>
                </c:pt>
                <c:pt idx="775" formatCode="0.00E+00">
                  <c:v>0</c:v>
                </c:pt>
                <c:pt idx="776" formatCode="0.00E+00">
                  <c:v>0</c:v>
                </c:pt>
                <c:pt idx="777" formatCode="0.00E+00">
                  <c:v>0</c:v>
                </c:pt>
                <c:pt idx="778" formatCode="0.00E+00">
                  <c:v>0</c:v>
                </c:pt>
                <c:pt idx="779" formatCode="0.00E+00">
                  <c:v>0</c:v>
                </c:pt>
                <c:pt idx="780" formatCode="0.00E+00">
                  <c:v>0</c:v>
                </c:pt>
                <c:pt idx="781" formatCode="0.00E+00">
                  <c:v>0</c:v>
                </c:pt>
                <c:pt idx="782" formatCode="0.00E+00">
                  <c:v>0</c:v>
                </c:pt>
                <c:pt idx="783" formatCode="0.00E+00">
                  <c:v>0</c:v>
                </c:pt>
                <c:pt idx="784" formatCode="0.00E+00">
                  <c:v>0</c:v>
                </c:pt>
                <c:pt idx="785" formatCode="0.00E+00">
                  <c:v>0</c:v>
                </c:pt>
                <c:pt idx="786" formatCode="0.00E+00">
                  <c:v>0</c:v>
                </c:pt>
                <c:pt idx="787" formatCode="0.00E+00">
                  <c:v>0</c:v>
                </c:pt>
                <c:pt idx="788" formatCode="0.00E+00">
                  <c:v>0</c:v>
                </c:pt>
                <c:pt idx="789" formatCode="0.00E+00">
                  <c:v>0</c:v>
                </c:pt>
                <c:pt idx="790" formatCode="0.00E+00">
                  <c:v>0</c:v>
                </c:pt>
                <c:pt idx="791" formatCode="0.00E+00">
                  <c:v>0</c:v>
                </c:pt>
                <c:pt idx="792" formatCode="0.00E+00">
                  <c:v>0</c:v>
                </c:pt>
                <c:pt idx="793" formatCode="0.00E+00">
                  <c:v>0</c:v>
                </c:pt>
                <c:pt idx="794" formatCode="0.00E+00">
                  <c:v>0</c:v>
                </c:pt>
                <c:pt idx="795" formatCode="0.00E+00">
                  <c:v>0</c:v>
                </c:pt>
                <c:pt idx="796" formatCode="0.00E+00">
                  <c:v>0</c:v>
                </c:pt>
                <c:pt idx="797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B2-2E47-9388-50FE93030FF4}"/>
            </c:ext>
          </c:extLst>
        </c:ser>
        <c:ser>
          <c:idx val="5"/>
          <c:order val="3"/>
          <c:tx>
            <c:strRef>
              <c:f>'beta=1.1'!$AH$2</c:f>
              <c:strCache>
                <c:ptCount val="1"/>
                <c:pt idx="0">
                  <c:v>ki0.5 bench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'beta=1.1'!$Y$3:$Y$8900</c:f>
              <c:numCache>
                <c:formatCode>0.00E+00</c:formatCode>
                <c:ptCount val="8898"/>
                <c:pt idx="0">
                  <c:v>0</c:v>
                </c:pt>
                <c:pt idx="1">
                  <c:v>3233948000</c:v>
                </c:pt>
                <c:pt idx="2">
                  <c:v>5161138000</c:v>
                </c:pt>
                <c:pt idx="3">
                  <c:v>8130954000</c:v>
                </c:pt>
                <c:pt idx="4">
                  <c:v>11344510000</c:v>
                </c:pt>
                <c:pt idx="5">
                  <c:v>13262110000</c:v>
                </c:pt>
                <c:pt idx="6">
                  <c:v>14592040000</c:v>
                </c:pt>
                <c:pt idx="7">
                  <c:v>16557630000</c:v>
                </c:pt>
                <c:pt idx="8">
                  <c:v>20280950000</c:v>
                </c:pt>
                <c:pt idx="9">
                  <c:v>24189950000</c:v>
                </c:pt>
                <c:pt idx="10">
                  <c:v>28698110000</c:v>
                </c:pt>
                <c:pt idx="11">
                  <c:v>31211280000</c:v>
                </c:pt>
                <c:pt idx="12">
                  <c:v>32901790000</c:v>
                </c:pt>
                <c:pt idx="13">
                  <c:v>35491660000</c:v>
                </c:pt>
                <c:pt idx="14">
                  <c:v>38148680000</c:v>
                </c:pt>
                <c:pt idx="15">
                  <c:v>40039360000</c:v>
                </c:pt>
                <c:pt idx="16">
                  <c:v>41609310000</c:v>
                </c:pt>
                <c:pt idx="17">
                  <c:v>44208070000</c:v>
                </c:pt>
                <c:pt idx="18">
                  <c:v>46199780000</c:v>
                </c:pt>
                <c:pt idx="19">
                  <c:v>48434590000</c:v>
                </c:pt>
                <c:pt idx="20">
                  <c:v>51907300000</c:v>
                </c:pt>
                <c:pt idx="21">
                  <c:v>57099590000</c:v>
                </c:pt>
                <c:pt idx="22">
                  <c:v>59745690000</c:v>
                </c:pt>
                <c:pt idx="23">
                  <c:v>63489630000</c:v>
                </c:pt>
                <c:pt idx="24">
                  <c:v>66439810000</c:v>
                </c:pt>
                <c:pt idx="25">
                  <c:v>69866590000</c:v>
                </c:pt>
                <c:pt idx="26">
                  <c:v>72865010000</c:v>
                </c:pt>
                <c:pt idx="27">
                  <c:v>74445650000</c:v>
                </c:pt>
                <c:pt idx="28">
                  <c:v>76633290000</c:v>
                </c:pt>
                <c:pt idx="29">
                  <c:v>78895730000</c:v>
                </c:pt>
                <c:pt idx="30">
                  <c:v>81529760000</c:v>
                </c:pt>
                <c:pt idx="31">
                  <c:v>84133440000</c:v>
                </c:pt>
                <c:pt idx="32">
                  <c:v>86159180000</c:v>
                </c:pt>
                <c:pt idx="33">
                  <c:v>89970250000</c:v>
                </c:pt>
                <c:pt idx="34">
                  <c:v>93811670000</c:v>
                </c:pt>
                <c:pt idx="35">
                  <c:v>96810650000</c:v>
                </c:pt>
                <c:pt idx="36">
                  <c:v>100244900000</c:v>
                </c:pt>
                <c:pt idx="37">
                  <c:v>105001600000</c:v>
                </c:pt>
                <c:pt idx="38">
                  <c:v>106499700000</c:v>
                </c:pt>
                <c:pt idx="39">
                  <c:v>108736300000</c:v>
                </c:pt>
                <c:pt idx="40">
                  <c:v>110024200000</c:v>
                </c:pt>
                <c:pt idx="41">
                  <c:v>111967500000</c:v>
                </c:pt>
                <c:pt idx="42">
                  <c:v>115219000000</c:v>
                </c:pt>
                <c:pt idx="43">
                  <c:v>116934200000</c:v>
                </c:pt>
                <c:pt idx="44">
                  <c:v>119468900000</c:v>
                </c:pt>
                <c:pt idx="45">
                  <c:v>122364600000</c:v>
                </c:pt>
                <c:pt idx="46">
                  <c:v>123353500000</c:v>
                </c:pt>
                <c:pt idx="47">
                  <c:v>125953800000</c:v>
                </c:pt>
                <c:pt idx="48">
                  <c:v>128244900000</c:v>
                </c:pt>
                <c:pt idx="49">
                  <c:v>130728100000</c:v>
                </c:pt>
                <c:pt idx="50">
                  <c:v>132887900000</c:v>
                </c:pt>
                <c:pt idx="51">
                  <c:v>138262900000</c:v>
                </c:pt>
                <c:pt idx="52">
                  <c:v>140892300000</c:v>
                </c:pt>
                <c:pt idx="53">
                  <c:v>142192900000</c:v>
                </c:pt>
                <c:pt idx="54">
                  <c:v>144339400000</c:v>
                </c:pt>
                <c:pt idx="55">
                  <c:v>146008300000</c:v>
                </c:pt>
                <c:pt idx="56">
                  <c:v>149655100000</c:v>
                </c:pt>
                <c:pt idx="57">
                  <c:v>152744800000</c:v>
                </c:pt>
                <c:pt idx="58">
                  <c:v>154946400000</c:v>
                </c:pt>
                <c:pt idx="59">
                  <c:v>157292300000</c:v>
                </c:pt>
                <c:pt idx="60">
                  <c:v>159067100000</c:v>
                </c:pt>
                <c:pt idx="61">
                  <c:v>162386800000</c:v>
                </c:pt>
                <c:pt idx="62">
                  <c:v>163753200000</c:v>
                </c:pt>
                <c:pt idx="63">
                  <c:v>170150900000</c:v>
                </c:pt>
                <c:pt idx="64">
                  <c:v>174061100000</c:v>
                </c:pt>
                <c:pt idx="65">
                  <c:v>180861700000</c:v>
                </c:pt>
                <c:pt idx="66">
                  <c:v>183775100000</c:v>
                </c:pt>
                <c:pt idx="67">
                  <c:v>185509200000</c:v>
                </c:pt>
                <c:pt idx="68">
                  <c:v>186668100000</c:v>
                </c:pt>
                <c:pt idx="69">
                  <c:v>189473800000</c:v>
                </c:pt>
                <c:pt idx="70">
                  <c:v>192902400000</c:v>
                </c:pt>
                <c:pt idx="71">
                  <c:v>195304700000</c:v>
                </c:pt>
                <c:pt idx="72">
                  <c:v>197919600000</c:v>
                </c:pt>
                <c:pt idx="73">
                  <c:v>200195600000</c:v>
                </c:pt>
                <c:pt idx="74">
                  <c:v>203488500000</c:v>
                </c:pt>
                <c:pt idx="75">
                  <c:v>204907000000</c:v>
                </c:pt>
                <c:pt idx="76">
                  <c:v>207678500000</c:v>
                </c:pt>
                <c:pt idx="77">
                  <c:v>210097800000</c:v>
                </c:pt>
                <c:pt idx="78">
                  <c:v>212237600000</c:v>
                </c:pt>
                <c:pt idx="79">
                  <c:v>214560900000</c:v>
                </c:pt>
                <c:pt idx="80">
                  <c:v>217174600000</c:v>
                </c:pt>
                <c:pt idx="81">
                  <c:v>219339900000</c:v>
                </c:pt>
                <c:pt idx="82">
                  <c:v>222533200000</c:v>
                </c:pt>
                <c:pt idx="83">
                  <c:v>226599300000</c:v>
                </c:pt>
                <c:pt idx="84">
                  <c:v>228257900000</c:v>
                </c:pt>
                <c:pt idx="85">
                  <c:v>232782600000</c:v>
                </c:pt>
                <c:pt idx="86">
                  <c:v>234421300000</c:v>
                </c:pt>
                <c:pt idx="87">
                  <c:v>237773000000</c:v>
                </c:pt>
                <c:pt idx="88">
                  <c:v>241408800000</c:v>
                </c:pt>
                <c:pt idx="89">
                  <c:v>242934200000</c:v>
                </c:pt>
                <c:pt idx="90">
                  <c:v>244889500000</c:v>
                </c:pt>
                <c:pt idx="91">
                  <c:v>247541100000</c:v>
                </c:pt>
                <c:pt idx="92">
                  <c:v>250737200000</c:v>
                </c:pt>
                <c:pt idx="93">
                  <c:v>252780500000</c:v>
                </c:pt>
                <c:pt idx="94">
                  <c:v>255530000000</c:v>
                </c:pt>
                <c:pt idx="95">
                  <c:v>257493600000</c:v>
                </c:pt>
                <c:pt idx="96">
                  <c:v>259514800000</c:v>
                </c:pt>
                <c:pt idx="97">
                  <c:v>262036700000</c:v>
                </c:pt>
                <c:pt idx="98">
                  <c:v>263455700000</c:v>
                </c:pt>
                <c:pt idx="99">
                  <c:v>266956700000</c:v>
                </c:pt>
                <c:pt idx="100">
                  <c:v>268427100000</c:v>
                </c:pt>
                <c:pt idx="101">
                  <c:v>271998100000</c:v>
                </c:pt>
                <c:pt idx="102">
                  <c:v>275079900000</c:v>
                </c:pt>
                <c:pt idx="103">
                  <c:v>277514300000</c:v>
                </c:pt>
                <c:pt idx="104">
                  <c:v>282746500000</c:v>
                </c:pt>
                <c:pt idx="105">
                  <c:v>286986800000</c:v>
                </c:pt>
                <c:pt idx="106">
                  <c:v>288917900000</c:v>
                </c:pt>
                <c:pt idx="107">
                  <c:v>290358500000</c:v>
                </c:pt>
                <c:pt idx="108">
                  <c:v>294873200000</c:v>
                </c:pt>
                <c:pt idx="109">
                  <c:v>298588300000</c:v>
                </c:pt>
                <c:pt idx="110">
                  <c:v>301919100000</c:v>
                </c:pt>
                <c:pt idx="111">
                  <c:v>303725400000</c:v>
                </c:pt>
                <c:pt idx="112">
                  <c:v>309119400000</c:v>
                </c:pt>
                <c:pt idx="113">
                  <c:v>312886800000</c:v>
                </c:pt>
                <c:pt idx="114">
                  <c:v>315246800000</c:v>
                </c:pt>
                <c:pt idx="115">
                  <c:v>316681500000</c:v>
                </c:pt>
                <c:pt idx="116">
                  <c:v>317568300000</c:v>
                </c:pt>
                <c:pt idx="117">
                  <c:v>319248900000</c:v>
                </c:pt>
                <c:pt idx="118">
                  <c:v>322209500000</c:v>
                </c:pt>
              </c:numCache>
            </c:numRef>
          </c:xVal>
          <c:yVal>
            <c:numRef>
              <c:f>'beta=1.1'!$AH$3:$AH$8900</c:f>
              <c:numCache>
                <c:formatCode>General</c:formatCode>
                <c:ptCount val="8898"/>
                <c:pt idx="27" formatCode="0.00E+00">
                  <c:v>2.1492189268278267E-10</c:v>
                </c:pt>
                <c:pt idx="28" formatCode="0.00E+00">
                  <c:v>1.9073740470316479E-10</c:v>
                </c:pt>
                <c:pt idx="29" formatCode="0.00E+00">
                  <c:v>1.8987017653803522E-10</c:v>
                </c:pt>
                <c:pt idx="30" formatCode="0.00E+00">
                  <c:v>1.9073879757662544E-10</c:v>
                </c:pt>
                <c:pt idx="31" formatCode="0.00E+00">
                  <c:v>2.4729035033211781E-10</c:v>
                </c:pt>
                <c:pt idx="32" formatCode="0.00E+00">
                  <c:v>3.0179539451997178E-10</c:v>
                </c:pt>
                <c:pt idx="33" formatCode="0.00E+00">
                  <c:v>2.6532866726339084E-10</c:v>
                </c:pt>
                <c:pt idx="34" formatCode="0.00E+00">
                  <c:v>2.5888613721690155E-10</c:v>
                </c:pt>
                <c:pt idx="35" formatCode="0.00E+00">
                  <c:v>3.6587102784931861E-10</c:v>
                </c:pt>
                <c:pt idx="36" formatCode="0.00E+00">
                  <c:v>3.4185809076200826E-10</c:v>
                </c:pt>
                <c:pt idx="37" formatCode="0.00E+00">
                  <c:v>3.6695569232809665E-10</c:v>
                </c:pt>
                <c:pt idx="38" formatCode="0.00E+00">
                  <c:v>3.7190314260811955E-10</c:v>
                </c:pt>
                <c:pt idx="39" formatCode="0.00E+00">
                  <c:v>3.4285182300248266E-10</c:v>
                </c:pt>
                <c:pt idx="40" formatCode="0.00E+00">
                  <c:v>3.2200700526239948E-10</c:v>
                </c:pt>
                <c:pt idx="41" formatCode="0.00E+00">
                  <c:v>2.980269801115759E-10</c:v>
                </c:pt>
                <c:pt idx="42" formatCode="0.00E+00">
                  <c:v>2.6602947287324068E-10</c:v>
                </c:pt>
                <c:pt idx="43" formatCode="0.00E+00">
                  <c:v>2.6551648465732909E-10</c:v>
                </c:pt>
                <c:pt idx="44" formatCode="0.00E+00">
                  <c:v>2.3916823665112386E-10</c:v>
                </c:pt>
                <c:pt idx="45" formatCode="0.00E+00">
                  <c:v>2.8884726570613571E-10</c:v>
                </c:pt>
                <c:pt idx="46" formatCode="0.00E+00">
                  <c:v>2.6695529873565968E-10</c:v>
                </c:pt>
                <c:pt idx="47" formatCode="0.00E+00">
                  <c:v>2.4309049043506443E-10</c:v>
                </c:pt>
                <c:pt idx="48" formatCode="0.00E+00">
                  <c:v>2.81114805740533E-10</c:v>
                </c:pt>
                <c:pt idx="49" formatCode="0.00E+00">
                  <c:v>2.817599458795496E-10</c:v>
                </c:pt>
                <c:pt idx="50" formatCode="0.00E+00">
                  <c:v>3.7464910868815608E-10</c:v>
                </c:pt>
                <c:pt idx="51" formatCode="0.00E+00">
                  <c:v>3.0630818028018568E-10</c:v>
                </c:pt>
                <c:pt idx="52" formatCode="0.00E+00">
                  <c:v>3.0974699161754246E-10</c:v>
                </c:pt>
                <c:pt idx="53" formatCode="0.00E+00">
                  <c:v>2.8848418724412353E-10</c:v>
                </c:pt>
                <c:pt idx="54" formatCode="0.00E+00">
                  <c:v>2.5753375659483143E-10</c:v>
                </c:pt>
                <c:pt idx="55" formatCode="0.00E+00">
                  <c:v>2.01801772713258E-10</c:v>
                </c:pt>
                <c:pt idx="56" formatCode="0.00E+00">
                  <c:v>1.9785365528268553E-10</c:v>
                </c:pt>
                <c:pt idx="57" formatCode="0.00E+00">
                  <c:v>1.4041977649665014E-10</c:v>
                </c:pt>
                <c:pt idx="58" formatCode="0.00E+00">
                  <c:v>2.8243417589096686E-11</c:v>
                </c:pt>
                <c:pt idx="59" formatCode="0.00E+00">
                  <c:v>2.8116298005767214E-11</c:v>
                </c:pt>
                <c:pt idx="60" formatCode="0.00E+00">
                  <c:v>0</c:v>
                </c:pt>
                <c:pt idx="61" formatCode="0.00E+00">
                  <c:v>5.8330184718570709E-11</c:v>
                </c:pt>
                <c:pt idx="62" formatCode="0.00E+00">
                  <c:v>5.9752728272227452E-11</c:v>
                </c:pt>
                <c:pt idx="63" formatCode="0.00E+00">
                  <c:v>8.5829542528538319E-11</c:v>
                </c:pt>
                <c:pt idx="64" formatCode="0.00E+00">
                  <c:v>5.7921068064495112E-11</c:v>
                </c:pt>
                <c:pt idx="65" formatCode="0.00E+00">
                  <c:v>1.0758182942900944E-10</c:v>
                </c:pt>
                <c:pt idx="66" formatCode="0.00E+00">
                  <c:v>1.3326439122160801E-10</c:v>
                </c:pt>
                <c:pt idx="67" formatCode="0.00E+00">
                  <c:v>1.5897198118831557E-10</c:v>
                </c:pt>
                <c:pt idx="68" formatCode="0.00E+00">
                  <c:v>1.6064127998971896E-10</c:v>
                </c:pt>
                <c:pt idx="69" formatCode="0.00E+00">
                  <c:v>8.0802857189030205E-11</c:v>
                </c:pt>
                <c:pt idx="70" formatCode="0.00E+00">
                  <c:v>1.0530722065285211E-10</c:v>
                </c:pt>
                <c:pt idx="71" formatCode="0.00E+00">
                  <c:v>1.3186384267061203E-10</c:v>
                </c:pt>
                <c:pt idx="72" formatCode="0.00E+00">
                  <c:v>1.0588313149361392E-10</c:v>
                </c:pt>
                <c:pt idx="73" formatCode="0.00E+00">
                  <c:v>1.8219179330080776E-10</c:v>
                </c:pt>
                <c:pt idx="74" formatCode="0.00E+00">
                  <c:v>1.8056431507441183E-10</c:v>
                </c:pt>
                <c:pt idx="75" formatCode="0.00E+00">
                  <c:v>1.8261957342676498E-10</c:v>
                </c:pt>
                <c:pt idx="76" formatCode="0.00E+00">
                  <c:v>2.0792614463342622E-10</c:v>
                </c:pt>
                <c:pt idx="77" formatCode="0.00E+00">
                  <c:v>2.0722731152352224E-10</c:v>
                </c:pt>
                <c:pt idx="78" formatCode="0.00E+00">
                  <c:v>2.4332643457830851E-10</c:v>
                </c:pt>
                <c:pt idx="79" formatCode="0.00E+00">
                  <c:v>2.7148608769543605E-10</c:v>
                </c:pt>
                <c:pt idx="80" formatCode="0.00E+00">
                  <c:v>2.4005857429212727E-10</c:v>
                </c:pt>
                <c:pt idx="81" formatCode="0.00E+00">
                  <c:v>2.6666488890074066E-10</c:v>
                </c:pt>
                <c:pt idx="82" formatCode="0.00E+00">
                  <c:v>2.8748812478030029E-10</c:v>
                </c:pt>
                <c:pt idx="83" formatCode="0.00E+00">
                  <c:v>2.5992862359995946E-10</c:v>
                </c:pt>
                <c:pt idx="84" formatCode="0.00E+00">
                  <c:v>2.6485470732892706E-10</c:v>
                </c:pt>
                <c:pt idx="85" formatCode="0.00E+00">
                  <c:v>3.597297915365858E-10</c:v>
                </c:pt>
                <c:pt idx="86" formatCode="0.00E+00">
                  <c:v>3.3709758975223327E-10</c:v>
                </c:pt>
                <c:pt idx="87" formatCode="0.00E+00">
                  <c:v>3.557547782313651E-10</c:v>
                </c:pt>
                <c:pt idx="88" formatCode="0.00E+00">
                  <c:v>3.0371289008124318E-10</c:v>
                </c:pt>
                <c:pt idx="89" formatCode="0.00E+00">
                  <c:v>2.7784443237645395E-10</c:v>
                </c:pt>
                <c:pt idx="90" formatCode="0.00E+00">
                  <c:v>2.6759933956482994E-10</c:v>
                </c:pt>
                <c:pt idx="91" formatCode="0.00E+00">
                  <c:v>2.4496461622210123E-10</c:v>
                </c:pt>
                <c:pt idx="92" formatCode="0.00E+00">
                  <c:v>2.0035634807622129E-10</c:v>
                </c:pt>
                <c:pt idx="93" formatCode="0.00E+00">
                  <c:v>1.7389943395734246E-10</c:v>
                </c:pt>
                <c:pt idx="94" formatCode="0.00E+00">
                  <c:v>1.4281470648721523E-10</c:v>
                </c:pt>
                <c:pt idx="95" formatCode="0.00E+00">
                  <c:v>1.4119208477172768E-10</c:v>
                </c:pt>
                <c:pt idx="96" formatCode="0.00E+00">
                  <c:v>1.7132822204137577E-10</c:v>
                </c:pt>
                <c:pt idx="97" formatCode="0.00E+00">
                  <c:v>1.7357520073248736E-10</c:v>
                </c:pt>
                <c:pt idx="98" formatCode="0.00E+00">
                  <c:v>1.7607958797376415E-10</c:v>
                </c:pt>
                <c:pt idx="99" formatCode="0.00E+00">
                  <c:v>1.4484965330235483E-10</c:v>
                </c:pt>
                <c:pt idx="100" formatCode="0.00E+00">
                  <c:v>8.7935924023361643E-11</c:v>
                </c:pt>
                <c:pt idx="101" formatCode="0.00E+00">
                  <c:v>8.7578967035276811E-11</c:v>
                </c:pt>
                <c:pt idx="102" formatCode="0.00E+00">
                  <c:v>5.7002062049594646E-11</c:v>
                </c:pt>
                <c:pt idx="103" formatCode="0.00E+00">
                  <c:v>5.7277213119918437E-11</c:v>
                </c:pt>
                <c:pt idx="104" formatCode="0.00E+00">
                  <c:v>-2.752974244549455E-11</c:v>
                </c:pt>
                <c:pt idx="105" formatCode="0.00E+00">
                  <c:v>-5.3512278392277107E-11</c:v>
                </c:pt>
                <c:pt idx="106" formatCode="0.00E+00">
                  <c:v>0</c:v>
                </c:pt>
                <c:pt idx="107" formatCode="0.00E+00">
                  <c:v>-2.7328415129557183E-11</c:v>
                </c:pt>
                <c:pt idx="108" formatCode="0.00E+00">
                  <c:v>7.9435163034052536E-11</c:v>
                </c:pt>
                <c:pt idx="109" formatCode="0.00E+00">
                  <c:v>1.5778034609118914E-10</c:v>
                </c:pt>
                <c:pt idx="110" formatCode="0.00E+00">
                  <c:v>1.59320656719747E-10</c:v>
                </c:pt>
                <c:pt idx="111" formatCode="0.00E+00">
                  <c:v>2.1201179315599429E-10</c:v>
                </c:pt>
                <c:pt idx="112" formatCode="0.00E+00">
                  <c:v>1.3099841753911612E-10</c:v>
                </c:pt>
                <c:pt idx="113" formatCode="0.00E+00">
                  <c:v>1.7842236396887804E-10</c:v>
                </c:pt>
                <c:pt idx="114" formatCode="0.00E+00">
                  <c:v>2.3233660927952418E-10</c:v>
                </c:pt>
                <c:pt idx="115" formatCode="0.00E+00">
                  <c:v>2.3913052142410198E-10</c:v>
                </c:pt>
                <c:pt idx="116" formatCode="0.00E+00">
                  <c:v>2.9477142485807426E-10</c:v>
                </c:pt>
                <c:pt idx="117" formatCode="0.00E+00">
                  <c:v>2.6896397765447273E-10</c:v>
                </c:pt>
                <c:pt idx="118" formatCode="0.00E+00">
                  <c:v>2.4106583240031928E-10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B2-2E47-9388-50FE93030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359920"/>
        <c:axId val="1299732912"/>
      </c:scatterChart>
      <c:valAx>
        <c:axId val="129235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32912"/>
        <c:crosses val="autoZero"/>
        <c:crossBetween val="midCat"/>
      </c:valAx>
      <c:valAx>
        <c:axId val="1299732912"/>
        <c:scaling>
          <c:orientation val="minMax"/>
          <c:max val="5.0000000000000024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Precipitation</a:t>
                </a:r>
                <a:r>
                  <a:rPr lang="en-US" sz="1400" baseline="0"/>
                  <a:t> rate (ns-1)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3.0928886313487881E-2"/>
              <c:y val="0.164801300005284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5992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58274974815220859"/>
          <c:y val="4.8321746126162135E-2"/>
          <c:w val="0.2744529996671074"/>
          <c:h val="0.3861344222202581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343291793629709"/>
          <c:y val="3.595650795328436E-2"/>
          <c:w val="0.68744445366825535"/>
          <c:h val="0.78282407652063624"/>
        </c:manualLayout>
      </c:layout>
      <c:scatterChart>
        <c:scatterStyle val="lineMarker"/>
        <c:varyColors val="0"/>
        <c:ser>
          <c:idx val="0"/>
          <c:order val="0"/>
          <c:tx>
            <c:strRef>
              <c:f>'beta=1.1'!$P$2</c:f>
              <c:strCache>
                <c:ptCount val="1"/>
                <c:pt idx="0">
                  <c:v>net bench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'beta=1.1'!$G$3:$G$810</c:f>
              <c:numCache>
                <c:formatCode>0.00E+00</c:formatCode>
                <c:ptCount val="808"/>
                <c:pt idx="0">
                  <c:v>0</c:v>
                </c:pt>
                <c:pt idx="1">
                  <c:v>245053700000</c:v>
                </c:pt>
                <c:pt idx="2">
                  <c:v>409817000000</c:v>
                </c:pt>
                <c:pt idx="3">
                  <c:v>672417200000</c:v>
                </c:pt>
                <c:pt idx="4">
                  <c:v>875315600000</c:v>
                </c:pt>
                <c:pt idx="5">
                  <c:v>954760300000</c:v>
                </c:pt>
                <c:pt idx="6">
                  <c:v>1051507000000</c:v>
                </c:pt>
                <c:pt idx="7">
                  <c:v>1285832000000</c:v>
                </c:pt>
              </c:numCache>
            </c:numRef>
          </c:xVal>
          <c:yVal>
            <c:numRef>
              <c:f>'beta=1.1'!$O$3:$O$810</c:f>
              <c:numCache>
                <c:formatCode>0.00E+00</c:formatCode>
                <c:ptCount val="808"/>
                <c:pt idx="0">
                  <c:v>570</c:v>
                </c:pt>
                <c:pt idx="1">
                  <c:v>580</c:v>
                </c:pt>
                <c:pt idx="2">
                  <c:v>590</c:v>
                </c:pt>
                <c:pt idx="3">
                  <c:v>600</c:v>
                </c:pt>
                <c:pt idx="4">
                  <c:v>610</c:v>
                </c:pt>
                <c:pt idx="5">
                  <c:v>620</c:v>
                </c:pt>
                <c:pt idx="6">
                  <c:v>630</c:v>
                </c:pt>
                <c:pt idx="7">
                  <c:v>640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6-184E-B3FF-306E87FEA3C3}"/>
            </c:ext>
          </c:extLst>
        </c:ser>
        <c:ser>
          <c:idx val="1"/>
          <c:order val="1"/>
          <c:tx>
            <c:strRef>
              <c:f>'beta=1.1'!$AU$2</c:f>
              <c:strCache>
                <c:ptCount val="1"/>
                <c:pt idx="0">
                  <c:v>net yours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'beta=1.1'!$AL$3:$AL$5516</c:f>
              <c:numCache>
                <c:formatCode>0.00E+00</c:formatCode>
                <c:ptCount val="5514"/>
                <c:pt idx="0">
                  <c:v>0</c:v>
                </c:pt>
                <c:pt idx="1">
                  <c:v>245053700000</c:v>
                </c:pt>
                <c:pt idx="2">
                  <c:v>409817000000</c:v>
                </c:pt>
                <c:pt idx="3">
                  <c:v>672417200000</c:v>
                </c:pt>
                <c:pt idx="4">
                  <c:v>875315600000</c:v>
                </c:pt>
                <c:pt idx="5">
                  <c:v>954760300000</c:v>
                </c:pt>
                <c:pt idx="6">
                  <c:v>1051507000000</c:v>
                </c:pt>
                <c:pt idx="7">
                  <c:v>1285832000000</c:v>
                </c:pt>
              </c:numCache>
            </c:numRef>
          </c:xVal>
          <c:yVal>
            <c:numRef>
              <c:f>'beta=1.1'!$AT$3:$AT$5519</c:f>
              <c:numCache>
                <c:formatCode>0.00E+00</c:formatCode>
                <c:ptCount val="5517"/>
                <c:pt idx="0">
                  <c:v>570</c:v>
                </c:pt>
                <c:pt idx="1">
                  <c:v>580</c:v>
                </c:pt>
                <c:pt idx="2">
                  <c:v>590</c:v>
                </c:pt>
                <c:pt idx="3">
                  <c:v>600</c:v>
                </c:pt>
                <c:pt idx="4">
                  <c:v>610</c:v>
                </c:pt>
                <c:pt idx="5">
                  <c:v>620</c:v>
                </c:pt>
                <c:pt idx="6">
                  <c:v>630</c:v>
                </c:pt>
                <c:pt idx="7">
                  <c:v>640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6-184E-B3FF-306E87FEA3C3}"/>
            </c:ext>
          </c:extLst>
        </c:ser>
        <c:ser>
          <c:idx val="2"/>
          <c:order val="2"/>
          <c:tx>
            <c:strRef>
              <c:f>'beta=1.1'!$BH$2</c:f>
              <c:strCache>
                <c:ptCount val="1"/>
                <c:pt idx="0">
                  <c:v>ki0.5 yours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'beta=1.1'!$AY$3:$AY$900</c:f>
              <c:numCache>
                <c:formatCode>0.00E+00</c:formatCode>
                <c:ptCount val="898"/>
                <c:pt idx="0">
                  <c:v>0</c:v>
                </c:pt>
                <c:pt idx="1">
                  <c:v>3233948000</c:v>
                </c:pt>
                <c:pt idx="2">
                  <c:v>5161138000</c:v>
                </c:pt>
                <c:pt idx="3">
                  <c:v>8130954000</c:v>
                </c:pt>
                <c:pt idx="4">
                  <c:v>11344510000</c:v>
                </c:pt>
                <c:pt idx="5">
                  <c:v>13262110000</c:v>
                </c:pt>
                <c:pt idx="6">
                  <c:v>14592040000</c:v>
                </c:pt>
                <c:pt idx="7">
                  <c:v>16557630000</c:v>
                </c:pt>
                <c:pt idx="8">
                  <c:v>20280950000</c:v>
                </c:pt>
                <c:pt idx="9">
                  <c:v>24189950000</c:v>
                </c:pt>
                <c:pt idx="10">
                  <c:v>28698110000</c:v>
                </c:pt>
                <c:pt idx="11">
                  <c:v>31211280000</c:v>
                </c:pt>
                <c:pt idx="12">
                  <c:v>32901790000</c:v>
                </c:pt>
                <c:pt idx="13">
                  <c:v>35491660000</c:v>
                </c:pt>
                <c:pt idx="14">
                  <c:v>38148680000</c:v>
                </c:pt>
                <c:pt idx="15">
                  <c:v>40039360000</c:v>
                </c:pt>
                <c:pt idx="16">
                  <c:v>41609310000</c:v>
                </c:pt>
                <c:pt idx="17">
                  <c:v>44208070000</c:v>
                </c:pt>
                <c:pt idx="18">
                  <c:v>46199780000</c:v>
                </c:pt>
                <c:pt idx="19">
                  <c:v>48434590000</c:v>
                </c:pt>
                <c:pt idx="20">
                  <c:v>51907300000</c:v>
                </c:pt>
                <c:pt idx="21">
                  <c:v>57099590000</c:v>
                </c:pt>
                <c:pt idx="22">
                  <c:v>59745690000</c:v>
                </c:pt>
                <c:pt idx="23">
                  <c:v>63489630000</c:v>
                </c:pt>
                <c:pt idx="24">
                  <c:v>66439810000</c:v>
                </c:pt>
                <c:pt idx="25">
                  <c:v>69866590000</c:v>
                </c:pt>
                <c:pt idx="26">
                  <c:v>72865010000</c:v>
                </c:pt>
                <c:pt idx="27">
                  <c:v>74445650000</c:v>
                </c:pt>
                <c:pt idx="28">
                  <c:v>76633290000</c:v>
                </c:pt>
                <c:pt idx="29">
                  <c:v>78895730000</c:v>
                </c:pt>
                <c:pt idx="30">
                  <c:v>81529760000</c:v>
                </c:pt>
                <c:pt idx="31">
                  <c:v>84133440000</c:v>
                </c:pt>
                <c:pt idx="32">
                  <c:v>86159180000</c:v>
                </c:pt>
                <c:pt idx="33">
                  <c:v>89970250000</c:v>
                </c:pt>
                <c:pt idx="34">
                  <c:v>93811670000</c:v>
                </c:pt>
                <c:pt idx="35">
                  <c:v>96810650000</c:v>
                </c:pt>
                <c:pt idx="36">
                  <c:v>100244900000</c:v>
                </c:pt>
                <c:pt idx="37">
                  <c:v>105001600000</c:v>
                </c:pt>
                <c:pt idx="38">
                  <c:v>106499700000</c:v>
                </c:pt>
                <c:pt idx="39">
                  <c:v>108736300000</c:v>
                </c:pt>
                <c:pt idx="40">
                  <c:v>110024200000</c:v>
                </c:pt>
                <c:pt idx="41">
                  <c:v>111967500000</c:v>
                </c:pt>
                <c:pt idx="42">
                  <c:v>115219000000</c:v>
                </c:pt>
                <c:pt idx="43">
                  <c:v>116934200000</c:v>
                </c:pt>
                <c:pt idx="44">
                  <c:v>119468900000</c:v>
                </c:pt>
                <c:pt idx="45">
                  <c:v>122364600000</c:v>
                </c:pt>
                <c:pt idx="46">
                  <c:v>123353500000</c:v>
                </c:pt>
                <c:pt idx="47">
                  <c:v>125953800000</c:v>
                </c:pt>
                <c:pt idx="48">
                  <c:v>128244900000</c:v>
                </c:pt>
                <c:pt idx="49">
                  <c:v>130728100000</c:v>
                </c:pt>
                <c:pt idx="50">
                  <c:v>132887900000</c:v>
                </c:pt>
                <c:pt idx="51">
                  <c:v>138262900000</c:v>
                </c:pt>
                <c:pt idx="52">
                  <c:v>140892300000</c:v>
                </c:pt>
                <c:pt idx="53">
                  <c:v>142192900000</c:v>
                </c:pt>
                <c:pt idx="54">
                  <c:v>144339400000</c:v>
                </c:pt>
                <c:pt idx="55">
                  <c:v>146008300000</c:v>
                </c:pt>
                <c:pt idx="56">
                  <c:v>149655100000</c:v>
                </c:pt>
                <c:pt idx="57">
                  <c:v>152744800000</c:v>
                </c:pt>
                <c:pt idx="58">
                  <c:v>154946400000</c:v>
                </c:pt>
                <c:pt idx="59">
                  <c:v>157292300000</c:v>
                </c:pt>
                <c:pt idx="60">
                  <c:v>159067100000</c:v>
                </c:pt>
                <c:pt idx="61">
                  <c:v>162386800000</c:v>
                </c:pt>
                <c:pt idx="62">
                  <c:v>163753200000</c:v>
                </c:pt>
                <c:pt idx="63">
                  <c:v>170150900000</c:v>
                </c:pt>
                <c:pt idx="64">
                  <c:v>174061100000</c:v>
                </c:pt>
                <c:pt idx="65">
                  <c:v>180861700000</c:v>
                </c:pt>
                <c:pt idx="66">
                  <c:v>183775100000</c:v>
                </c:pt>
                <c:pt idx="67">
                  <c:v>185509200000</c:v>
                </c:pt>
                <c:pt idx="68">
                  <c:v>186668100000</c:v>
                </c:pt>
                <c:pt idx="69">
                  <c:v>189473800000</c:v>
                </c:pt>
                <c:pt idx="70">
                  <c:v>192902400000</c:v>
                </c:pt>
                <c:pt idx="71">
                  <c:v>195304700000</c:v>
                </c:pt>
                <c:pt idx="72">
                  <c:v>197919600000</c:v>
                </c:pt>
                <c:pt idx="73">
                  <c:v>200195600000</c:v>
                </c:pt>
                <c:pt idx="74">
                  <c:v>203488500000</c:v>
                </c:pt>
                <c:pt idx="75">
                  <c:v>204907000000</c:v>
                </c:pt>
                <c:pt idx="76">
                  <c:v>207678500000</c:v>
                </c:pt>
                <c:pt idx="77">
                  <c:v>210097800000</c:v>
                </c:pt>
                <c:pt idx="78">
                  <c:v>212237600000</c:v>
                </c:pt>
                <c:pt idx="79">
                  <c:v>214560900000</c:v>
                </c:pt>
                <c:pt idx="80">
                  <c:v>217174600000</c:v>
                </c:pt>
                <c:pt idx="81">
                  <c:v>219339900000</c:v>
                </c:pt>
                <c:pt idx="82">
                  <c:v>222533200000</c:v>
                </c:pt>
                <c:pt idx="83">
                  <c:v>226599300000</c:v>
                </c:pt>
                <c:pt idx="84">
                  <c:v>228257900000</c:v>
                </c:pt>
                <c:pt idx="85">
                  <c:v>232782600000</c:v>
                </c:pt>
                <c:pt idx="86">
                  <c:v>234421300000</c:v>
                </c:pt>
                <c:pt idx="87">
                  <c:v>237773000000</c:v>
                </c:pt>
                <c:pt idx="88">
                  <c:v>241408800000</c:v>
                </c:pt>
                <c:pt idx="89">
                  <c:v>242934200000</c:v>
                </c:pt>
                <c:pt idx="90">
                  <c:v>244889500000</c:v>
                </c:pt>
                <c:pt idx="91">
                  <c:v>247541100000</c:v>
                </c:pt>
                <c:pt idx="92">
                  <c:v>250737200000</c:v>
                </c:pt>
                <c:pt idx="93">
                  <c:v>252780500000</c:v>
                </c:pt>
                <c:pt idx="94">
                  <c:v>255530000000</c:v>
                </c:pt>
                <c:pt idx="95">
                  <c:v>257493600000</c:v>
                </c:pt>
                <c:pt idx="96">
                  <c:v>259514800000</c:v>
                </c:pt>
                <c:pt idx="97">
                  <c:v>262036700000</c:v>
                </c:pt>
                <c:pt idx="98">
                  <c:v>263455700000</c:v>
                </c:pt>
                <c:pt idx="99">
                  <c:v>266956700000</c:v>
                </c:pt>
                <c:pt idx="100">
                  <c:v>268427100000</c:v>
                </c:pt>
                <c:pt idx="101">
                  <c:v>271998100000</c:v>
                </c:pt>
                <c:pt idx="102">
                  <c:v>275079900000</c:v>
                </c:pt>
                <c:pt idx="103">
                  <c:v>277514300000</c:v>
                </c:pt>
                <c:pt idx="104">
                  <c:v>282746500000</c:v>
                </c:pt>
              </c:numCache>
            </c:numRef>
          </c:xVal>
          <c:yVal>
            <c:numRef>
              <c:f>'beta=1.1'!$BG$3:$BG$800</c:f>
              <c:numCache>
                <c:formatCode>0.00E+00</c:formatCode>
                <c:ptCount val="798"/>
                <c:pt idx="0">
                  <c:v>570</c:v>
                </c:pt>
                <c:pt idx="1">
                  <c:v>572</c:v>
                </c:pt>
                <c:pt idx="2">
                  <c:v>574</c:v>
                </c:pt>
                <c:pt idx="3">
                  <c:v>578</c:v>
                </c:pt>
                <c:pt idx="4">
                  <c:v>578</c:v>
                </c:pt>
                <c:pt idx="5">
                  <c:v>576</c:v>
                </c:pt>
                <c:pt idx="6">
                  <c:v>576</c:v>
                </c:pt>
                <c:pt idx="7">
                  <c:v>576</c:v>
                </c:pt>
                <c:pt idx="8">
                  <c:v>570</c:v>
                </c:pt>
                <c:pt idx="9">
                  <c:v>572</c:v>
                </c:pt>
                <c:pt idx="10">
                  <c:v>574</c:v>
                </c:pt>
                <c:pt idx="11">
                  <c:v>574</c:v>
                </c:pt>
                <c:pt idx="12">
                  <c:v>576</c:v>
                </c:pt>
                <c:pt idx="13">
                  <c:v>578</c:v>
                </c:pt>
                <c:pt idx="14">
                  <c:v>580</c:v>
                </c:pt>
                <c:pt idx="15">
                  <c:v>584</c:v>
                </c:pt>
                <c:pt idx="16">
                  <c:v>584</c:v>
                </c:pt>
                <c:pt idx="17">
                  <c:v>586</c:v>
                </c:pt>
                <c:pt idx="18">
                  <c:v>584</c:v>
                </c:pt>
                <c:pt idx="19">
                  <c:v>584</c:v>
                </c:pt>
                <c:pt idx="20">
                  <c:v>586</c:v>
                </c:pt>
                <c:pt idx="21">
                  <c:v>584</c:v>
                </c:pt>
                <c:pt idx="22">
                  <c:v>584</c:v>
                </c:pt>
                <c:pt idx="23">
                  <c:v>582</c:v>
                </c:pt>
                <c:pt idx="24">
                  <c:v>586</c:v>
                </c:pt>
                <c:pt idx="25">
                  <c:v>584</c:v>
                </c:pt>
                <c:pt idx="26">
                  <c:v>586</c:v>
                </c:pt>
                <c:pt idx="27">
                  <c:v>586</c:v>
                </c:pt>
                <c:pt idx="28">
                  <c:v>586</c:v>
                </c:pt>
                <c:pt idx="29">
                  <c:v>588</c:v>
                </c:pt>
                <c:pt idx="30">
                  <c:v>592</c:v>
                </c:pt>
                <c:pt idx="31">
                  <c:v>596</c:v>
                </c:pt>
                <c:pt idx="32">
                  <c:v>598</c:v>
                </c:pt>
                <c:pt idx="33">
                  <c:v>596</c:v>
                </c:pt>
                <c:pt idx="34">
                  <c:v>596</c:v>
                </c:pt>
                <c:pt idx="35">
                  <c:v>598</c:v>
                </c:pt>
                <c:pt idx="36">
                  <c:v>598</c:v>
                </c:pt>
                <c:pt idx="37">
                  <c:v>602</c:v>
                </c:pt>
                <c:pt idx="38">
                  <c:v>602</c:v>
                </c:pt>
                <c:pt idx="39">
                  <c:v>602</c:v>
                </c:pt>
                <c:pt idx="40">
                  <c:v>602</c:v>
                </c:pt>
                <c:pt idx="41">
                  <c:v>602</c:v>
                </c:pt>
                <c:pt idx="42">
                  <c:v>604</c:v>
                </c:pt>
                <c:pt idx="43">
                  <c:v>604</c:v>
                </c:pt>
                <c:pt idx="44">
                  <c:v>604</c:v>
                </c:pt>
                <c:pt idx="45">
                  <c:v>606</c:v>
                </c:pt>
                <c:pt idx="46">
                  <c:v>604</c:v>
                </c:pt>
                <c:pt idx="47">
                  <c:v>604</c:v>
                </c:pt>
                <c:pt idx="48">
                  <c:v>604</c:v>
                </c:pt>
                <c:pt idx="49">
                  <c:v>604</c:v>
                </c:pt>
                <c:pt idx="50">
                  <c:v>608</c:v>
                </c:pt>
                <c:pt idx="51">
                  <c:v>608</c:v>
                </c:pt>
                <c:pt idx="52">
                  <c:v>606</c:v>
                </c:pt>
                <c:pt idx="53">
                  <c:v>606</c:v>
                </c:pt>
                <c:pt idx="54">
                  <c:v>604</c:v>
                </c:pt>
                <c:pt idx="55">
                  <c:v>600</c:v>
                </c:pt>
                <c:pt idx="56">
                  <c:v>602</c:v>
                </c:pt>
                <c:pt idx="57">
                  <c:v>602</c:v>
                </c:pt>
                <c:pt idx="58">
                  <c:v>598</c:v>
                </c:pt>
                <c:pt idx="59">
                  <c:v>600</c:v>
                </c:pt>
                <c:pt idx="60">
                  <c:v>596</c:v>
                </c:pt>
                <c:pt idx="61">
                  <c:v>600</c:v>
                </c:pt>
                <c:pt idx="62">
                  <c:v>602</c:v>
                </c:pt>
                <c:pt idx="63">
                  <c:v>604</c:v>
                </c:pt>
                <c:pt idx="64">
                  <c:v>606</c:v>
                </c:pt>
                <c:pt idx="65">
                  <c:v>610</c:v>
                </c:pt>
                <c:pt idx="66">
                  <c:v>612</c:v>
                </c:pt>
                <c:pt idx="67">
                  <c:v>614</c:v>
                </c:pt>
                <c:pt idx="68">
                  <c:v>614</c:v>
                </c:pt>
                <c:pt idx="69">
                  <c:v>610</c:v>
                </c:pt>
                <c:pt idx="70">
                  <c:v>612</c:v>
                </c:pt>
                <c:pt idx="71">
                  <c:v>614</c:v>
                </c:pt>
                <c:pt idx="72">
                  <c:v>614</c:v>
                </c:pt>
                <c:pt idx="73">
                  <c:v>618</c:v>
                </c:pt>
                <c:pt idx="74">
                  <c:v>618</c:v>
                </c:pt>
                <c:pt idx="75">
                  <c:v>618</c:v>
                </c:pt>
                <c:pt idx="76">
                  <c:v>620</c:v>
                </c:pt>
                <c:pt idx="77">
                  <c:v>624</c:v>
                </c:pt>
                <c:pt idx="78">
                  <c:v>626</c:v>
                </c:pt>
                <c:pt idx="79">
                  <c:v>626</c:v>
                </c:pt>
                <c:pt idx="80">
                  <c:v>624</c:v>
                </c:pt>
                <c:pt idx="81">
                  <c:v>624</c:v>
                </c:pt>
                <c:pt idx="82">
                  <c:v>622</c:v>
                </c:pt>
                <c:pt idx="83">
                  <c:v>622</c:v>
                </c:pt>
                <c:pt idx="84">
                  <c:v>622</c:v>
                </c:pt>
                <c:pt idx="85">
                  <c:v>626</c:v>
                </c:pt>
                <c:pt idx="86">
                  <c:v>626</c:v>
                </c:pt>
                <c:pt idx="87">
                  <c:v>624</c:v>
                </c:pt>
                <c:pt idx="88">
                  <c:v>624</c:v>
                </c:pt>
                <c:pt idx="89">
                  <c:v>624</c:v>
                </c:pt>
                <c:pt idx="90">
                  <c:v>624</c:v>
                </c:pt>
                <c:pt idx="91">
                  <c:v>624</c:v>
                </c:pt>
                <c:pt idx="92">
                  <c:v>624</c:v>
                </c:pt>
                <c:pt idx="93">
                  <c:v>624</c:v>
                </c:pt>
                <c:pt idx="94">
                  <c:v>624</c:v>
                </c:pt>
                <c:pt idx="95">
                  <c:v>624</c:v>
                </c:pt>
                <c:pt idx="96">
                  <c:v>622</c:v>
                </c:pt>
                <c:pt idx="97">
                  <c:v>624</c:v>
                </c:pt>
                <c:pt idx="98">
                  <c:v>626</c:v>
                </c:pt>
                <c:pt idx="99">
                  <c:v>624</c:v>
                </c:pt>
                <c:pt idx="100">
                  <c:v>624</c:v>
                </c:pt>
                <c:pt idx="101">
                  <c:v>624</c:v>
                </c:pt>
                <c:pt idx="102">
                  <c:v>622</c:v>
                </c:pt>
                <c:pt idx="103">
                  <c:v>624</c:v>
                </c:pt>
                <c:pt idx="104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46-184E-B3FF-306E87FEA3C3}"/>
            </c:ext>
          </c:extLst>
        </c:ser>
        <c:ser>
          <c:idx val="5"/>
          <c:order val="3"/>
          <c:tx>
            <c:strRef>
              <c:f>'beta=1.1'!$AH$2</c:f>
              <c:strCache>
                <c:ptCount val="1"/>
                <c:pt idx="0">
                  <c:v>ki0.5 bench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'beta=1.1'!$Y$3:$Y$8000</c:f>
              <c:numCache>
                <c:formatCode>0.00E+00</c:formatCode>
                <c:ptCount val="7998"/>
                <c:pt idx="0">
                  <c:v>0</c:v>
                </c:pt>
                <c:pt idx="1">
                  <c:v>3233948000</c:v>
                </c:pt>
                <c:pt idx="2">
                  <c:v>5161138000</c:v>
                </c:pt>
                <c:pt idx="3">
                  <c:v>8130954000</c:v>
                </c:pt>
                <c:pt idx="4">
                  <c:v>11344510000</c:v>
                </c:pt>
                <c:pt idx="5">
                  <c:v>13262110000</c:v>
                </c:pt>
                <c:pt idx="6">
                  <c:v>14592040000</c:v>
                </c:pt>
                <c:pt idx="7">
                  <c:v>16557630000</c:v>
                </c:pt>
                <c:pt idx="8">
                  <c:v>20280950000</c:v>
                </c:pt>
                <c:pt idx="9">
                  <c:v>24189950000</c:v>
                </c:pt>
                <c:pt idx="10">
                  <c:v>28698110000</c:v>
                </c:pt>
                <c:pt idx="11">
                  <c:v>31211280000</c:v>
                </c:pt>
                <c:pt idx="12">
                  <c:v>32901790000</c:v>
                </c:pt>
                <c:pt idx="13">
                  <c:v>35491660000</c:v>
                </c:pt>
                <c:pt idx="14">
                  <c:v>38148680000</c:v>
                </c:pt>
                <c:pt idx="15">
                  <c:v>40039360000</c:v>
                </c:pt>
                <c:pt idx="16">
                  <c:v>41609310000</c:v>
                </c:pt>
                <c:pt idx="17">
                  <c:v>44208070000</c:v>
                </c:pt>
                <c:pt idx="18">
                  <c:v>46199780000</c:v>
                </c:pt>
                <c:pt idx="19">
                  <c:v>48434590000</c:v>
                </c:pt>
                <c:pt idx="20">
                  <c:v>51907300000</c:v>
                </c:pt>
                <c:pt idx="21">
                  <c:v>57099590000</c:v>
                </c:pt>
                <c:pt idx="22">
                  <c:v>59745690000</c:v>
                </c:pt>
                <c:pt idx="23">
                  <c:v>63489630000</c:v>
                </c:pt>
                <c:pt idx="24">
                  <c:v>66439810000</c:v>
                </c:pt>
                <c:pt idx="25">
                  <c:v>69866590000</c:v>
                </c:pt>
                <c:pt idx="26">
                  <c:v>72865010000</c:v>
                </c:pt>
                <c:pt idx="27">
                  <c:v>74445650000</c:v>
                </c:pt>
                <c:pt idx="28">
                  <c:v>76633290000</c:v>
                </c:pt>
                <c:pt idx="29">
                  <c:v>78895730000</c:v>
                </c:pt>
                <c:pt idx="30">
                  <c:v>81529760000</c:v>
                </c:pt>
                <c:pt idx="31">
                  <c:v>84133440000</c:v>
                </c:pt>
                <c:pt idx="32">
                  <c:v>86159180000</c:v>
                </c:pt>
                <c:pt idx="33">
                  <c:v>89970250000</c:v>
                </c:pt>
                <c:pt idx="34">
                  <c:v>93811670000</c:v>
                </c:pt>
                <c:pt idx="35">
                  <c:v>96810650000</c:v>
                </c:pt>
                <c:pt idx="36">
                  <c:v>100244900000</c:v>
                </c:pt>
                <c:pt idx="37">
                  <c:v>105001600000</c:v>
                </c:pt>
                <c:pt idx="38">
                  <c:v>106499700000</c:v>
                </c:pt>
                <c:pt idx="39">
                  <c:v>108736300000</c:v>
                </c:pt>
                <c:pt idx="40">
                  <c:v>110024200000</c:v>
                </c:pt>
                <c:pt idx="41">
                  <c:v>111967500000</c:v>
                </c:pt>
                <c:pt idx="42">
                  <c:v>115219000000</c:v>
                </c:pt>
                <c:pt idx="43">
                  <c:v>116934200000</c:v>
                </c:pt>
                <c:pt idx="44">
                  <c:v>119468900000</c:v>
                </c:pt>
                <c:pt idx="45">
                  <c:v>122364600000</c:v>
                </c:pt>
                <c:pt idx="46">
                  <c:v>123353500000</c:v>
                </c:pt>
                <c:pt idx="47">
                  <c:v>125953800000</c:v>
                </c:pt>
                <c:pt idx="48">
                  <c:v>128244900000</c:v>
                </c:pt>
                <c:pt idx="49">
                  <c:v>130728100000</c:v>
                </c:pt>
                <c:pt idx="50">
                  <c:v>132887900000</c:v>
                </c:pt>
                <c:pt idx="51">
                  <c:v>138262900000</c:v>
                </c:pt>
                <c:pt idx="52">
                  <c:v>140892300000</c:v>
                </c:pt>
                <c:pt idx="53">
                  <c:v>142192900000</c:v>
                </c:pt>
                <c:pt idx="54">
                  <c:v>144339400000</c:v>
                </c:pt>
                <c:pt idx="55">
                  <c:v>146008300000</c:v>
                </c:pt>
                <c:pt idx="56">
                  <c:v>149655100000</c:v>
                </c:pt>
                <c:pt idx="57">
                  <c:v>152744800000</c:v>
                </c:pt>
                <c:pt idx="58">
                  <c:v>154946400000</c:v>
                </c:pt>
                <c:pt idx="59">
                  <c:v>157292300000</c:v>
                </c:pt>
                <c:pt idx="60">
                  <c:v>159067100000</c:v>
                </c:pt>
                <c:pt idx="61">
                  <c:v>162386800000</c:v>
                </c:pt>
                <c:pt idx="62">
                  <c:v>163753200000</c:v>
                </c:pt>
                <c:pt idx="63">
                  <c:v>170150900000</c:v>
                </c:pt>
                <c:pt idx="64">
                  <c:v>174061100000</c:v>
                </c:pt>
                <c:pt idx="65">
                  <c:v>180861700000</c:v>
                </c:pt>
                <c:pt idx="66">
                  <c:v>183775100000</c:v>
                </c:pt>
                <c:pt idx="67">
                  <c:v>185509200000</c:v>
                </c:pt>
                <c:pt idx="68">
                  <c:v>186668100000</c:v>
                </c:pt>
                <c:pt idx="69">
                  <c:v>189473800000</c:v>
                </c:pt>
                <c:pt idx="70">
                  <c:v>192902400000</c:v>
                </c:pt>
                <c:pt idx="71">
                  <c:v>195304700000</c:v>
                </c:pt>
                <c:pt idx="72">
                  <c:v>197919600000</c:v>
                </c:pt>
                <c:pt idx="73">
                  <c:v>200195600000</c:v>
                </c:pt>
                <c:pt idx="74">
                  <c:v>203488500000</c:v>
                </c:pt>
                <c:pt idx="75">
                  <c:v>204907000000</c:v>
                </c:pt>
                <c:pt idx="76">
                  <c:v>207678500000</c:v>
                </c:pt>
                <c:pt idx="77">
                  <c:v>210097800000</c:v>
                </c:pt>
                <c:pt idx="78">
                  <c:v>212237600000</c:v>
                </c:pt>
                <c:pt idx="79">
                  <c:v>214560900000</c:v>
                </c:pt>
                <c:pt idx="80">
                  <c:v>217174600000</c:v>
                </c:pt>
                <c:pt idx="81">
                  <c:v>219339900000</c:v>
                </c:pt>
                <c:pt idx="82">
                  <c:v>222533200000</c:v>
                </c:pt>
                <c:pt idx="83">
                  <c:v>226599300000</c:v>
                </c:pt>
                <c:pt idx="84">
                  <c:v>228257900000</c:v>
                </c:pt>
                <c:pt idx="85">
                  <c:v>232782600000</c:v>
                </c:pt>
                <c:pt idx="86">
                  <c:v>234421300000</c:v>
                </c:pt>
                <c:pt idx="87">
                  <c:v>237773000000</c:v>
                </c:pt>
                <c:pt idx="88">
                  <c:v>241408800000</c:v>
                </c:pt>
                <c:pt idx="89">
                  <c:v>242934200000</c:v>
                </c:pt>
                <c:pt idx="90">
                  <c:v>244889500000</c:v>
                </c:pt>
                <c:pt idx="91">
                  <c:v>247541100000</c:v>
                </c:pt>
                <c:pt idx="92">
                  <c:v>250737200000</c:v>
                </c:pt>
                <c:pt idx="93">
                  <c:v>252780500000</c:v>
                </c:pt>
                <c:pt idx="94">
                  <c:v>255530000000</c:v>
                </c:pt>
                <c:pt idx="95">
                  <c:v>257493600000</c:v>
                </c:pt>
                <c:pt idx="96">
                  <c:v>259514800000</c:v>
                </c:pt>
                <c:pt idx="97">
                  <c:v>262036700000</c:v>
                </c:pt>
                <c:pt idx="98">
                  <c:v>263455700000</c:v>
                </c:pt>
                <c:pt idx="99">
                  <c:v>266956700000</c:v>
                </c:pt>
                <c:pt idx="100">
                  <c:v>268427100000</c:v>
                </c:pt>
                <c:pt idx="101">
                  <c:v>271998100000</c:v>
                </c:pt>
                <c:pt idx="102">
                  <c:v>275079900000</c:v>
                </c:pt>
                <c:pt idx="103">
                  <c:v>277514300000</c:v>
                </c:pt>
                <c:pt idx="104">
                  <c:v>282746500000</c:v>
                </c:pt>
                <c:pt idx="105">
                  <c:v>286986800000</c:v>
                </c:pt>
                <c:pt idx="106">
                  <c:v>288917900000</c:v>
                </c:pt>
                <c:pt idx="107">
                  <c:v>290358500000</c:v>
                </c:pt>
                <c:pt idx="108">
                  <c:v>294873200000</c:v>
                </c:pt>
                <c:pt idx="109">
                  <c:v>298588300000</c:v>
                </c:pt>
                <c:pt idx="110">
                  <c:v>301919100000</c:v>
                </c:pt>
                <c:pt idx="111">
                  <c:v>303725400000</c:v>
                </c:pt>
                <c:pt idx="112">
                  <c:v>309119400000</c:v>
                </c:pt>
                <c:pt idx="113">
                  <c:v>312886800000</c:v>
                </c:pt>
                <c:pt idx="114">
                  <c:v>315246800000</c:v>
                </c:pt>
                <c:pt idx="115">
                  <c:v>316681500000</c:v>
                </c:pt>
                <c:pt idx="116">
                  <c:v>317568300000</c:v>
                </c:pt>
                <c:pt idx="117">
                  <c:v>319248900000</c:v>
                </c:pt>
                <c:pt idx="118">
                  <c:v>322209500000</c:v>
                </c:pt>
              </c:numCache>
            </c:numRef>
          </c:xVal>
          <c:yVal>
            <c:numRef>
              <c:f>'beta=1.1'!$AG$3:$AG$8000</c:f>
              <c:numCache>
                <c:formatCode>0.00E+00</c:formatCode>
                <c:ptCount val="7998"/>
                <c:pt idx="0">
                  <c:v>570</c:v>
                </c:pt>
                <c:pt idx="1">
                  <c:v>572</c:v>
                </c:pt>
                <c:pt idx="2">
                  <c:v>574</c:v>
                </c:pt>
                <c:pt idx="3">
                  <c:v>578</c:v>
                </c:pt>
                <c:pt idx="4">
                  <c:v>578</c:v>
                </c:pt>
                <c:pt idx="5">
                  <c:v>576</c:v>
                </c:pt>
                <c:pt idx="6">
                  <c:v>576</c:v>
                </c:pt>
                <c:pt idx="7">
                  <c:v>576</c:v>
                </c:pt>
                <c:pt idx="8">
                  <c:v>570</c:v>
                </c:pt>
                <c:pt idx="9">
                  <c:v>572</c:v>
                </c:pt>
                <c:pt idx="10">
                  <c:v>574</c:v>
                </c:pt>
                <c:pt idx="11">
                  <c:v>574</c:v>
                </c:pt>
                <c:pt idx="12">
                  <c:v>576</c:v>
                </c:pt>
                <c:pt idx="13">
                  <c:v>578</c:v>
                </c:pt>
                <c:pt idx="14">
                  <c:v>580</c:v>
                </c:pt>
                <c:pt idx="15">
                  <c:v>584</c:v>
                </c:pt>
                <c:pt idx="16">
                  <c:v>584</c:v>
                </c:pt>
                <c:pt idx="17">
                  <c:v>586</c:v>
                </c:pt>
                <c:pt idx="18">
                  <c:v>584</c:v>
                </c:pt>
                <c:pt idx="19">
                  <c:v>584</c:v>
                </c:pt>
                <c:pt idx="20">
                  <c:v>586</c:v>
                </c:pt>
                <c:pt idx="21">
                  <c:v>584</c:v>
                </c:pt>
                <c:pt idx="22">
                  <c:v>584</c:v>
                </c:pt>
                <c:pt idx="23">
                  <c:v>582</c:v>
                </c:pt>
                <c:pt idx="24">
                  <c:v>586</c:v>
                </c:pt>
                <c:pt idx="25">
                  <c:v>584</c:v>
                </c:pt>
                <c:pt idx="26">
                  <c:v>586</c:v>
                </c:pt>
                <c:pt idx="27">
                  <c:v>586</c:v>
                </c:pt>
                <c:pt idx="28">
                  <c:v>586</c:v>
                </c:pt>
                <c:pt idx="29">
                  <c:v>588</c:v>
                </c:pt>
                <c:pt idx="30">
                  <c:v>592</c:v>
                </c:pt>
                <c:pt idx="31">
                  <c:v>596</c:v>
                </c:pt>
                <c:pt idx="32">
                  <c:v>598</c:v>
                </c:pt>
                <c:pt idx="33">
                  <c:v>596</c:v>
                </c:pt>
                <c:pt idx="34">
                  <c:v>596</c:v>
                </c:pt>
                <c:pt idx="35">
                  <c:v>598</c:v>
                </c:pt>
                <c:pt idx="36">
                  <c:v>598</c:v>
                </c:pt>
                <c:pt idx="37">
                  <c:v>602</c:v>
                </c:pt>
                <c:pt idx="38">
                  <c:v>602</c:v>
                </c:pt>
                <c:pt idx="39">
                  <c:v>602</c:v>
                </c:pt>
                <c:pt idx="40">
                  <c:v>602</c:v>
                </c:pt>
                <c:pt idx="41">
                  <c:v>602</c:v>
                </c:pt>
                <c:pt idx="42">
                  <c:v>604</c:v>
                </c:pt>
                <c:pt idx="43">
                  <c:v>604</c:v>
                </c:pt>
                <c:pt idx="44">
                  <c:v>604</c:v>
                </c:pt>
                <c:pt idx="45">
                  <c:v>606</c:v>
                </c:pt>
                <c:pt idx="46">
                  <c:v>604</c:v>
                </c:pt>
                <c:pt idx="47">
                  <c:v>604</c:v>
                </c:pt>
                <c:pt idx="48">
                  <c:v>604</c:v>
                </c:pt>
                <c:pt idx="49">
                  <c:v>604</c:v>
                </c:pt>
                <c:pt idx="50">
                  <c:v>608</c:v>
                </c:pt>
                <c:pt idx="51">
                  <c:v>608</c:v>
                </c:pt>
                <c:pt idx="52">
                  <c:v>606</c:v>
                </c:pt>
                <c:pt idx="53">
                  <c:v>606</c:v>
                </c:pt>
                <c:pt idx="54">
                  <c:v>604</c:v>
                </c:pt>
                <c:pt idx="55">
                  <c:v>600</c:v>
                </c:pt>
                <c:pt idx="56">
                  <c:v>602</c:v>
                </c:pt>
                <c:pt idx="57">
                  <c:v>602</c:v>
                </c:pt>
                <c:pt idx="58">
                  <c:v>598</c:v>
                </c:pt>
                <c:pt idx="59">
                  <c:v>600</c:v>
                </c:pt>
                <c:pt idx="60">
                  <c:v>596</c:v>
                </c:pt>
                <c:pt idx="61">
                  <c:v>600</c:v>
                </c:pt>
                <c:pt idx="62">
                  <c:v>602</c:v>
                </c:pt>
                <c:pt idx="63">
                  <c:v>604</c:v>
                </c:pt>
                <c:pt idx="64">
                  <c:v>606</c:v>
                </c:pt>
                <c:pt idx="65">
                  <c:v>610</c:v>
                </c:pt>
                <c:pt idx="66">
                  <c:v>612</c:v>
                </c:pt>
                <c:pt idx="67">
                  <c:v>614</c:v>
                </c:pt>
                <c:pt idx="68">
                  <c:v>614</c:v>
                </c:pt>
                <c:pt idx="69">
                  <c:v>610</c:v>
                </c:pt>
                <c:pt idx="70">
                  <c:v>612</c:v>
                </c:pt>
                <c:pt idx="71">
                  <c:v>614</c:v>
                </c:pt>
                <c:pt idx="72">
                  <c:v>614</c:v>
                </c:pt>
                <c:pt idx="73">
                  <c:v>618</c:v>
                </c:pt>
                <c:pt idx="74">
                  <c:v>618</c:v>
                </c:pt>
                <c:pt idx="75">
                  <c:v>618</c:v>
                </c:pt>
                <c:pt idx="76">
                  <c:v>620</c:v>
                </c:pt>
                <c:pt idx="77">
                  <c:v>624</c:v>
                </c:pt>
                <c:pt idx="78">
                  <c:v>626</c:v>
                </c:pt>
                <c:pt idx="79">
                  <c:v>626</c:v>
                </c:pt>
                <c:pt idx="80">
                  <c:v>624</c:v>
                </c:pt>
                <c:pt idx="81">
                  <c:v>624</c:v>
                </c:pt>
                <c:pt idx="82">
                  <c:v>622</c:v>
                </c:pt>
                <c:pt idx="83">
                  <c:v>622</c:v>
                </c:pt>
                <c:pt idx="84">
                  <c:v>622</c:v>
                </c:pt>
                <c:pt idx="85">
                  <c:v>626</c:v>
                </c:pt>
                <c:pt idx="86">
                  <c:v>626</c:v>
                </c:pt>
                <c:pt idx="87">
                  <c:v>624</c:v>
                </c:pt>
                <c:pt idx="88">
                  <c:v>624</c:v>
                </c:pt>
                <c:pt idx="89">
                  <c:v>624</c:v>
                </c:pt>
                <c:pt idx="90">
                  <c:v>624</c:v>
                </c:pt>
                <c:pt idx="91">
                  <c:v>624</c:v>
                </c:pt>
                <c:pt idx="92">
                  <c:v>624</c:v>
                </c:pt>
                <c:pt idx="93">
                  <c:v>624</c:v>
                </c:pt>
                <c:pt idx="94">
                  <c:v>624</c:v>
                </c:pt>
                <c:pt idx="95">
                  <c:v>624</c:v>
                </c:pt>
                <c:pt idx="96">
                  <c:v>622</c:v>
                </c:pt>
                <c:pt idx="97">
                  <c:v>624</c:v>
                </c:pt>
                <c:pt idx="98">
                  <c:v>626</c:v>
                </c:pt>
                <c:pt idx="99">
                  <c:v>624</c:v>
                </c:pt>
                <c:pt idx="100">
                  <c:v>624</c:v>
                </c:pt>
                <c:pt idx="101">
                  <c:v>624</c:v>
                </c:pt>
                <c:pt idx="102">
                  <c:v>622</c:v>
                </c:pt>
                <c:pt idx="103">
                  <c:v>624</c:v>
                </c:pt>
                <c:pt idx="104">
                  <c:v>622</c:v>
                </c:pt>
                <c:pt idx="105">
                  <c:v>622</c:v>
                </c:pt>
                <c:pt idx="106">
                  <c:v>626</c:v>
                </c:pt>
                <c:pt idx="107">
                  <c:v>622</c:v>
                </c:pt>
                <c:pt idx="108">
                  <c:v>630</c:v>
                </c:pt>
                <c:pt idx="109">
                  <c:v>634</c:v>
                </c:pt>
                <c:pt idx="110">
                  <c:v>634</c:v>
                </c:pt>
                <c:pt idx="111">
                  <c:v>638</c:v>
                </c:pt>
                <c:pt idx="112">
                  <c:v>636</c:v>
                </c:pt>
                <c:pt idx="113">
                  <c:v>640</c:v>
                </c:pt>
                <c:pt idx="114">
                  <c:v>642</c:v>
                </c:pt>
                <c:pt idx="115">
                  <c:v>642</c:v>
                </c:pt>
                <c:pt idx="116">
                  <c:v>646</c:v>
                </c:pt>
                <c:pt idx="117">
                  <c:v>644</c:v>
                </c:pt>
                <c:pt idx="118">
                  <c:v>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46-184E-B3FF-306E87FEA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359920"/>
        <c:axId val="1299732912"/>
      </c:scatterChart>
      <c:valAx>
        <c:axId val="129235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32912"/>
        <c:crosses val="autoZero"/>
        <c:crossBetween val="midCat"/>
      </c:valAx>
      <c:valAx>
        <c:axId val="1299732912"/>
        <c:scaling>
          <c:orientation val="minMax"/>
          <c:min val="5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CaCO</a:t>
                </a:r>
                <a:r>
                  <a:rPr lang="en-US" sz="1050"/>
                  <a:t>3</a:t>
                </a:r>
                <a:r>
                  <a:rPr lang="en-US" sz="1400"/>
                  <a:t> molecules </a:t>
                </a:r>
                <a:r>
                  <a:rPr lang="en-US" sz="1400" baseline="0"/>
                  <a:t>(ns-1)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3.0928886313487881E-2"/>
              <c:y val="0.164801300005284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5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015067908951213"/>
          <c:y val="0.42146279584290652"/>
          <c:w val="0.26255998189962759"/>
          <c:h val="0.3439248107273616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472035</xdr:colOff>
      <xdr:row>4</xdr:row>
      <xdr:rowOff>144396</xdr:rowOff>
    </xdr:from>
    <xdr:to>
      <xdr:col>26</xdr:col>
      <xdr:colOff>340562</xdr:colOff>
      <xdr:row>23</xdr:row>
      <xdr:rowOff>68196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50BAB-9B92-C84D-ADEA-781648D6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494513</xdr:colOff>
      <xdr:row>24</xdr:row>
      <xdr:rowOff>88268</xdr:rowOff>
    </xdr:from>
    <xdr:to>
      <xdr:col>26</xdr:col>
      <xdr:colOff>228179</xdr:colOff>
      <xdr:row>39</xdr:row>
      <xdr:rowOff>123628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2C032-0030-FC48-A812-A7767B71C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472035</xdr:colOff>
      <xdr:row>4</xdr:row>
      <xdr:rowOff>144396</xdr:rowOff>
    </xdr:from>
    <xdr:to>
      <xdr:col>26</xdr:col>
      <xdr:colOff>340562</xdr:colOff>
      <xdr:row>23</xdr:row>
      <xdr:rowOff>68196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1816A-390B-CD46-A111-0F4FFAF96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494513</xdr:colOff>
      <xdr:row>24</xdr:row>
      <xdr:rowOff>88269</xdr:rowOff>
    </xdr:from>
    <xdr:to>
      <xdr:col>26</xdr:col>
      <xdr:colOff>228179</xdr:colOff>
      <xdr:row>40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0C27A-7C06-694A-8608-BFB4F65F0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43628-8139-E643-B729-533A69984EE1}">
  <dimension ref="A1:CV5661"/>
  <sheetViews>
    <sheetView topLeftCell="AT33" zoomScale="113" zoomScaleNormal="113" workbookViewId="0">
      <selection activeCell="AX86" sqref="AX86:BH93"/>
    </sheetView>
  </sheetViews>
  <sheetFormatPr baseColWidth="10" defaultRowHeight="16" x14ac:dyDescent="0.2"/>
  <cols>
    <col min="2" max="2" width="11" customWidth="1"/>
    <col min="3" max="3" width="10.1640625" customWidth="1"/>
    <col min="4" max="4" width="11.6640625" customWidth="1"/>
    <col min="6" max="6" width="11" customWidth="1"/>
    <col min="15" max="15" width="10.83203125" customWidth="1"/>
    <col min="17" max="17" width="12.33203125" customWidth="1"/>
    <col min="23" max="23" width="13.33203125" customWidth="1"/>
    <col min="24" max="24" width="11" customWidth="1"/>
    <col min="25" max="33" width="11" bestFit="1" customWidth="1"/>
    <col min="35" max="35" width="13.33203125" bestFit="1" customWidth="1"/>
    <col min="36" max="36" width="23.33203125" customWidth="1"/>
    <col min="37" max="38" width="11" bestFit="1" customWidth="1"/>
    <col min="46" max="46" width="12.1640625" customWidth="1"/>
    <col min="48" max="48" width="10.83203125" style="13"/>
  </cols>
  <sheetData>
    <row r="1" spans="1:100" ht="24" x14ac:dyDescent="0.3">
      <c r="F1" s="11" t="s">
        <v>24</v>
      </c>
      <c r="G1" s="11"/>
      <c r="H1" s="11"/>
      <c r="I1" s="6"/>
      <c r="J1" s="6"/>
      <c r="K1" s="6"/>
      <c r="L1" s="6"/>
      <c r="M1" s="6"/>
      <c r="N1" s="6"/>
      <c r="O1" s="7"/>
      <c r="P1" s="6"/>
      <c r="Q1" s="6"/>
      <c r="R1" s="6" t="s">
        <v>16</v>
      </c>
      <c r="S1" s="6"/>
      <c r="T1" s="6"/>
      <c r="U1" s="6" t="s">
        <v>22</v>
      </c>
      <c r="V1" s="7">
        <v>3.31157E-9</v>
      </c>
      <c r="W1" s="1"/>
      <c r="X1" s="10" t="s">
        <v>25</v>
      </c>
      <c r="Y1" s="6"/>
      <c r="Z1" s="6"/>
      <c r="AA1" s="6"/>
      <c r="AB1" s="6"/>
      <c r="AC1" s="6"/>
      <c r="AD1" s="6"/>
      <c r="AE1" s="6"/>
      <c r="AF1" s="6"/>
      <c r="AG1" s="7"/>
      <c r="AH1" s="6" t="s">
        <v>7</v>
      </c>
      <c r="AK1" s="10" t="s">
        <v>31</v>
      </c>
      <c r="AL1" s="6"/>
      <c r="AM1" s="6"/>
      <c r="AN1" s="6"/>
      <c r="AO1" s="6"/>
      <c r="AP1" s="6"/>
      <c r="AQ1" s="6"/>
      <c r="AR1" s="6"/>
      <c r="AS1" s="6"/>
      <c r="AT1" s="7">
        <f>(MAX(AT3:AT9000)-MIN(AT3:AT9000))</f>
        <v>80</v>
      </c>
      <c r="AU1" s="6" t="s">
        <v>7</v>
      </c>
      <c r="AX1" s="10" t="s">
        <v>32</v>
      </c>
      <c r="AY1" s="6"/>
      <c r="AZ1" s="6"/>
      <c r="BA1" s="6"/>
      <c r="BB1" s="6"/>
      <c r="BC1" s="6"/>
      <c r="BD1" s="6"/>
      <c r="BE1" s="6"/>
      <c r="BF1" s="6"/>
      <c r="BG1" s="6"/>
      <c r="BH1" s="6" t="s">
        <v>7</v>
      </c>
      <c r="BK1" s="2"/>
      <c r="BY1" s="2"/>
      <c r="CL1" s="2"/>
    </row>
    <row r="2" spans="1:100" x14ac:dyDescent="0.2">
      <c r="A2" s="6" t="s">
        <v>18</v>
      </c>
      <c r="B2" s="6" t="s">
        <v>17</v>
      </c>
      <c r="C2" s="6" t="s">
        <v>19</v>
      </c>
      <c r="D2" s="6" t="s">
        <v>20</v>
      </c>
      <c r="F2" s="6" t="s">
        <v>0</v>
      </c>
      <c r="G2" s="6" t="s">
        <v>1</v>
      </c>
      <c r="H2" s="6" t="s">
        <v>8</v>
      </c>
      <c r="I2" s="6" t="s">
        <v>9</v>
      </c>
      <c r="J2" s="6" t="s">
        <v>2</v>
      </c>
      <c r="K2" s="6" t="s">
        <v>10</v>
      </c>
      <c r="L2" s="6" t="s">
        <v>3</v>
      </c>
      <c r="M2" s="6" t="s">
        <v>4</v>
      </c>
      <c r="N2" s="6" t="s">
        <v>5</v>
      </c>
      <c r="O2" s="6" t="s">
        <v>6</v>
      </c>
      <c r="P2" s="6" t="s">
        <v>26</v>
      </c>
      <c r="Q2" s="6" t="s">
        <v>11</v>
      </c>
      <c r="R2" s="6" t="s">
        <v>12</v>
      </c>
      <c r="S2" s="6" t="s">
        <v>14</v>
      </c>
      <c r="T2" s="6" t="s">
        <v>15</v>
      </c>
      <c r="U2" s="6" t="s">
        <v>21</v>
      </c>
      <c r="V2" s="6" t="s">
        <v>23</v>
      </c>
      <c r="X2" s="6" t="s">
        <v>0</v>
      </c>
      <c r="Y2" s="6" t="s">
        <v>1</v>
      </c>
      <c r="Z2" s="6" t="s">
        <v>8</v>
      </c>
      <c r="AA2" s="6" t="s">
        <v>9</v>
      </c>
      <c r="AB2" s="6" t="s">
        <v>2</v>
      </c>
      <c r="AC2" s="6" t="s">
        <v>10</v>
      </c>
      <c r="AD2" s="6" t="s">
        <v>3</v>
      </c>
      <c r="AE2" s="6" t="s">
        <v>4</v>
      </c>
      <c r="AF2" s="6" t="s">
        <v>5</v>
      </c>
      <c r="AG2" s="6" t="s">
        <v>6</v>
      </c>
      <c r="AH2" s="6" t="s">
        <v>27</v>
      </c>
      <c r="AJ2" s="12" t="s">
        <v>28</v>
      </c>
      <c r="AK2" t="s">
        <v>0</v>
      </c>
      <c r="AL2" t="s">
        <v>1</v>
      </c>
      <c r="AM2" t="s">
        <v>8</v>
      </c>
      <c r="AN2" t="s">
        <v>9</v>
      </c>
      <c r="AO2" t="s">
        <v>2</v>
      </c>
      <c r="AP2" t="s">
        <v>10</v>
      </c>
      <c r="AQ2" t="s">
        <v>3</v>
      </c>
      <c r="AR2" t="s">
        <v>4</v>
      </c>
      <c r="AS2" t="s">
        <v>5</v>
      </c>
      <c r="AT2" t="s">
        <v>6</v>
      </c>
      <c r="AU2" s="6" t="s">
        <v>29</v>
      </c>
      <c r="AX2" t="s">
        <v>0</v>
      </c>
      <c r="AY2" t="s">
        <v>1</v>
      </c>
      <c r="AZ2" t="s">
        <v>8</v>
      </c>
      <c r="BA2" t="s">
        <v>9</v>
      </c>
      <c r="BB2" t="s">
        <v>2</v>
      </c>
      <c r="BC2" t="s">
        <v>10</v>
      </c>
      <c r="BD2" t="s">
        <v>3</v>
      </c>
      <c r="BE2" t="s">
        <v>4</v>
      </c>
      <c r="BF2" t="s">
        <v>5</v>
      </c>
      <c r="BG2" t="s">
        <v>6</v>
      </c>
      <c r="BH2" s="6" t="s">
        <v>30</v>
      </c>
    </row>
    <row r="3" spans="1:100" x14ac:dyDescent="0.2">
      <c r="A3" s="6" t="s">
        <v>13</v>
      </c>
      <c r="B3" s="6">
        <v>2</v>
      </c>
      <c r="C3" s="6">
        <v>0.48599999999999999</v>
      </c>
      <c r="D3" s="6">
        <v>0.15</v>
      </c>
      <c r="F3" s="6">
        <v>0</v>
      </c>
      <c r="G3" s="7">
        <v>0</v>
      </c>
      <c r="H3" s="7">
        <v>1.9000000000000001E-5</v>
      </c>
      <c r="I3" s="7">
        <v>1.9000000000000001E-5</v>
      </c>
      <c r="J3" s="7">
        <v>55</v>
      </c>
      <c r="K3" s="7">
        <v>0</v>
      </c>
      <c r="L3" s="7">
        <v>996</v>
      </c>
      <c r="M3" s="7">
        <v>-77162.95</v>
      </c>
      <c r="N3" s="7">
        <v>-10.67197</v>
      </c>
      <c r="O3" s="7">
        <v>570</v>
      </c>
      <c r="P3" s="6"/>
      <c r="Q3" s="7">
        <f t="shared" ref="Q3:Q11" si="0">1/2*(H3*$B$3^2+I3*$B$4^2+K3*$B$5^2)</f>
        <v>7.6000000000000004E-5</v>
      </c>
      <c r="R3" s="7">
        <f t="shared" ref="R3:R11" si="1">10^(-$B$3*$B$3*(0.51*SQRT(Q3))/(1+3.29*$C$3*SQRT(Q3))+$D$3*Q3)*H3</f>
        <v>1.8248416509225295E-5</v>
      </c>
      <c r="S3" s="7">
        <f t="shared" ref="S3:S11" si="2">10^(-$B$4*$B$4*(0.51*SQRT(Q3))/(1+3.29*$C$4*SQRT(Q3))+$D$4*Q3)*H3</f>
        <v>1.8249265950838789E-5</v>
      </c>
      <c r="T3" s="7">
        <f t="shared" ref="T3:T11" si="3">10^(-$B$5*$B$5*(0.51*SQRT(Q3))/(1+3.29*$C$5*SQRT(Q3))+$D$5*Q3)*H3</f>
        <v>1.8812398588658721E-5</v>
      </c>
      <c r="U3" s="8">
        <f>R3*S3</f>
        <v>3.3302020605852963E-10</v>
      </c>
      <c r="V3" s="9">
        <f>U3/V$1</f>
        <v>0.10056263526319227</v>
      </c>
      <c r="W3" s="3"/>
      <c r="X3" s="6">
        <v>0</v>
      </c>
      <c r="Y3" s="7">
        <v>0</v>
      </c>
      <c r="Z3" s="7">
        <v>1.9000000000000001E-5</v>
      </c>
      <c r="AA3" s="7">
        <v>1.9000000000000001E-5</v>
      </c>
      <c r="AB3" s="7">
        <v>55</v>
      </c>
      <c r="AC3" s="7">
        <v>0</v>
      </c>
      <c r="AD3" s="7">
        <v>996</v>
      </c>
      <c r="AE3" s="7">
        <v>-77162.95</v>
      </c>
      <c r="AF3" s="7">
        <v>-10.67197</v>
      </c>
      <c r="AG3" s="7">
        <v>570</v>
      </c>
      <c r="AH3" s="6"/>
      <c r="AK3">
        <v>0</v>
      </c>
      <c r="AL3" s="1">
        <v>0</v>
      </c>
      <c r="AM3" s="1">
        <v>1.9000000000000001E-5</v>
      </c>
      <c r="AN3" s="1">
        <v>1.9000000000000001E-5</v>
      </c>
      <c r="AO3" s="1">
        <v>55</v>
      </c>
      <c r="AP3" s="1">
        <v>0</v>
      </c>
      <c r="AQ3" s="1">
        <v>996</v>
      </c>
      <c r="AR3" s="1">
        <v>-77162.95</v>
      </c>
      <c r="AS3" s="1">
        <v>-10.67197</v>
      </c>
      <c r="AT3" s="1">
        <v>570</v>
      </c>
      <c r="AU3" s="6"/>
      <c r="AX3">
        <v>0</v>
      </c>
      <c r="AY3" s="1">
        <v>0</v>
      </c>
      <c r="AZ3" s="1">
        <v>1.9000000000000001E-5</v>
      </c>
      <c r="BA3" s="1">
        <v>1.9000000000000001E-5</v>
      </c>
      <c r="BB3" s="1">
        <v>55</v>
      </c>
      <c r="BC3" s="1">
        <v>0</v>
      </c>
      <c r="BD3" s="1">
        <v>996</v>
      </c>
      <c r="BE3" s="1">
        <v>-77162.95</v>
      </c>
      <c r="BF3" s="1">
        <v>-10.67197</v>
      </c>
      <c r="BG3" s="1">
        <v>570</v>
      </c>
      <c r="BH3" s="6"/>
      <c r="BL3" s="1"/>
      <c r="BM3" s="1"/>
      <c r="BN3" s="1"/>
      <c r="BO3" s="1"/>
      <c r="BP3" s="1"/>
      <c r="BQ3" s="1"/>
      <c r="BR3" s="1"/>
      <c r="BS3" s="1"/>
      <c r="BT3" s="1"/>
      <c r="BZ3" s="1"/>
      <c r="CA3" s="1"/>
      <c r="CB3" s="1"/>
      <c r="CC3" s="1"/>
      <c r="CD3" s="1"/>
      <c r="CE3" s="1"/>
      <c r="CF3" s="1"/>
      <c r="CG3" s="1"/>
      <c r="CH3" s="1"/>
      <c r="CM3" s="1"/>
      <c r="CN3" s="1"/>
      <c r="CO3" s="1"/>
      <c r="CP3" s="1"/>
      <c r="CQ3" s="1"/>
      <c r="CR3" s="1"/>
      <c r="CS3" s="1"/>
      <c r="CT3" s="1"/>
      <c r="CU3" s="1"/>
    </row>
    <row r="4" spans="1:100" x14ac:dyDescent="0.2">
      <c r="A4" s="6" t="s">
        <v>14</v>
      </c>
      <c r="B4" s="6">
        <v>-2</v>
      </c>
      <c r="C4" s="6">
        <v>0.54</v>
      </c>
      <c r="D4" s="6">
        <v>6.4000000000000001E-2</v>
      </c>
      <c r="F4" s="6">
        <v>10</v>
      </c>
      <c r="G4" s="7">
        <v>24087050000</v>
      </c>
      <c r="H4" s="7">
        <v>1.9000000000000001E-5</v>
      </c>
      <c r="I4" s="7">
        <v>1.9000000000000001E-5</v>
      </c>
      <c r="J4" s="7">
        <v>55</v>
      </c>
      <c r="K4" s="7">
        <v>0</v>
      </c>
      <c r="L4" s="7">
        <v>986</v>
      </c>
      <c r="M4" s="7">
        <v>-76260.460000000006</v>
      </c>
      <c r="N4" s="7">
        <v>-10.63748</v>
      </c>
      <c r="O4" s="7">
        <v>560</v>
      </c>
      <c r="P4" s="6"/>
      <c r="Q4" s="7">
        <f t="shared" si="0"/>
        <v>7.6000000000000004E-5</v>
      </c>
      <c r="R4" s="7">
        <f t="shared" si="1"/>
        <v>1.8248416509225295E-5</v>
      </c>
      <c r="S4" s="7">
        <f t="shared" si="2"/>
        <v>1.8249265950838789E-5</v>
      </c>
      <c r="T4" s="7">
        <f t="shared" si="3"/>
        <v>1.8812398588658721E-5</v>
      </c>
      <c r="U4" s="7">
        <f t="shared" ref="U4:U11" si="4">R4*S4</f>
        <v>3.3302020605852963E-10</v>
      </c>
      <c r="V4" s="7">
        <f>U4/V$1</f>
        <v>0.10056263526319227</v>
      </c>
      <c r="W4" s="3"/>
      <c r="X4" s="6">
        <v>10</v>
      </c>
      <c r="Y4" s="7">
        <v>7060025000</v>
      </c>
      <c r="Z4" s="7">
        <v>1.9000000000000001E-5</v>
      </c>
      <c r="AA4" s="7">
        <v>1.9000000000000001E-5</v>
      </c>
      <c r="AB4" s="7">
        <v>55</v>
      </c>
      <c r="AC4" s="7">
        <v>0</v>
      </c>
      <c r="AD4" s="7">
        <v>994</v>
      </c>
      <c r="AE4" s="7">
        <v>-76982.460000000006</v>
      </c>
      <c r="AF4" s="7">
        <v>-10.66671</v>
      </c>
      <c r="AG4" s="7">
        <v>568</v>
      </c>
      <c r="AH4" s="6"/>
      <c r="AK4">
        <v>10</v>
      </c>
      <c r="AL4" s="1">
        <v>24087050000</v>
      </c>
      <c r="AM4" s="1">
        <v>1.9000000000000001E-5</v>
      </c>
      <c r="AN4" s="1">
        <v>1.9000000000000001E-5</v>
      </c>
      <c r="AO4" s="1">
        <v>55</v>
      </c>
      <c r="AP4" s="1">
        <v>0</v>
      </c>
      <c r="AQ4" s="1">
        <v>986</v>
      </c>
      <c r="AR4" s="1">
        <v>-76260.460000000006</v>
      </c>
      <c r="AS4" s="1">
        <v>-10.63748</v>
      </c>
      <c r="AT4" s="1">
        <v>560</v>
      </c>
      <c r="AU4" s="6"/>
      <c r="AX4">
        <v>10</v>
      </c>
      <c r="AY4" s="1">
        <v>7060025000</v>
      </c>
      <c r="AZ4" s="1">
        <v>1.9000000000000001E-5</v>
      </c>
      <c r="BA4" s="1">
        <v>1.9000000000000001E-5</v>
      </c>
      <c r="BB4" s="1">
        <v>55</v>
      </c>
      <c r="BC4" s="1">
        <v>0</v>
      </c>
      <c r="BD4" s="1">
        <v>994</v>
      </c>
      <c r="BE4" s="1">
        <v>-76982.460000000006</v>
      </c>
      <c r="BF4" s="1">
        <v>-10.66671</v>
      </c>
      <c r="BG4" s="1">
        <v>568</v>
      </c>
      <c r="BH4" s="6"/>
      <c r="BL4" s="1"/>
      <c r="BM4" s="1"/>
      <c r="BN4" s="1"/>
      <c r="BO4" s="1"/>
      <c r="BP4" s="1"/>
      <c r="BQ4" s="1"/>
      <c r="BR4" s="1"/>
      <c r="BS4" s="1"/>
      <c r="BT4" s="1"/>
      <c r="BZ4" s="1"/>
      <c r="CA4" s="1"/>
      <c r="CB4" s="1"/>
      <c r="CC4" s="1"/>
      <c r="CD4" s="1"/>
      <c r="CE4" s="1"/>
      <c r="CF4" s="1"/>
      <c r="CG4" s="1"/>
      <c r="CH4" s="1"/>
      <c r="CM4" s="1"/>
      <c r="CN4" s="1"/>
      <c r="CO4" s="1"/>
      <c r="CP4" s="1"/>
      <c r="CQ4" s="1"/>
      <c r="CR4" s="1"/>
      <c r="CS4" s="1"/>
      <c r="CT4" s="1"/>
      <c r="CU4" s="1"/>
    </row>
    <row r="5" spans="1:100" x14ac:dyDescent="0.2">
      <c r="A5" s="6" t="s">
        <v>15</v>
      </c>
      <c r="B5" s="6">
        <v>-1</v>
      </c>
      <c r="C5" s="6">
        <v>1.0649999999999999</v>
      </c>
      <c r="D5" s="6">
        <v>6.4000000000000001E-2</v>
      </c>
      <c r="F5" s="6">
        <v>20</v>
      </c>
      <c r="G5" s="7">
        <v>43272360000</v>
      </c>
      <c r="H5" s="7">
        <v>1.9000000000000001E-5</v>
      </c>
      <c r="I5" s="7">
        <v>1.9000000000000001E-5</v>
      </c>
      <c r="J5" s="7">
        <v>55</v>
      </c>
      <c r="K5" s="7">
        <v>0</v>
      </c>
      <c r="L5" s="7">
        <v>976</v>
      </c>
      <c r="M5" s="7">
        <v>-75357.98</v>
      </c>
      <c r="N5" s="7">
        <v>-10.586790000000001</v>
      </c>
      <c r="O5" s="7">
        <v>550</v>
      </c>
      <c r="P5" s="7">
        <f>(O5-O3)/(G5-G3)</f>
        <v>-4.6218879672844284E-10</v>
      </c>
      <c r="Q5" s="7">
        <f t="shared" si="0"/>
        <v>7.6000000000000004E-5</v>
      </c>
      <c r="R5" s="7">
        <f t="shared" si="1"/>
        <v>1.8248416509225295E-5</v>
      </c>
      <c r="S5" s="7">
        <f t="shared" si="2"/>
        <v>1.8249265950838789E-5</v>
      </c>
      <c r="T5" s="7">
        <f t="shared" si="3"/>
        <v>1.8812398588658721E-5</v>
      </c>
      <c r="U5" s="7">
        <f t="shared" si="4"/>
        <v>3.3302020605852963E-10</v>
      </c>
      <c r="V5" s="7">
        <f t="shared" ref="V5:V11" si="5">U5/V$1</f>
        <v>0.10056263526319227</v>
      </c>
      <c r="W5" s="3"/>
      <c r="X5" s="6">
        <v>20</v>
      </c>
      <c r="Y5" s="7">
        <v>12684710000</v>
      </c>
      <c r="Z5" s="7">
        <v>1.9000000000000001E-5</v>
      </c>
      <c r="AA5" s="7">
        <v>1.9000000000000001E-5</v>
      </c>
      <c r="AB5" s="7">
        <v>55</v>
      </c>
      <c r="AC5" s="7">
        <v>0</v>
      </c>
      <c r="AD5" s="7">
        <v>990</v>
      </c>
      <c r="AE5" s="7">
        <v>-76621.460000000006</v>
      </c>
      <c r="AF5" s="7">
        <v>-10.655709999999999</v>
      </c>
      <c r="AG5" s="7">
        <v>564</v>
      </c>
      <c r="AH5" s="6"/>
      <c r="AK5">
        <v>20</v>
      </c>
      <c r="AL5" s="1">
        <v>43272360000</v>
      </c>
      <c r="AM5" s="1">
        <v>1.9000000000000001E-5</v>
      </c>
      <c r="AN5" s="1">
        <v>1.9000000000000001E-5</v>
      </c>
      <c r="AO5" s="1">
        <v>55</v>
      </c>
      <c r="AP5" s="1">
        <v>0</v>
      </c>
      <c r="AQ5" s="1">
        <v>976</v>
      </c>
      <c r="AR5" s="1">
        <v>-75357.98</v>
      </c>
      <c r="AS5" s="1">
        <v>-10.586790000000001</v>
      </c>
      <c r="AT5" s="1">
        <v>550</v>
      </c>
      <c r="AU5" s="7">
        <f>(AT5-AT3)/(AL5-AL3)</f>
        <v>-4.6218879672844284E-10</v>
      </c>
      <c r="AX5">
        <v>20</v>
      </c>
      <c r="AY5" s="1">
        <v>12684710000</v>
      </c>
      <c r="AZ5" s="1">
        <v>1.9000000000000001E-5</v>
      </c>
      <c r="BA5" s="1">
        <v>1.9000000000000001E-5</v>
      </c>
      <c r="BB5" s="1">
        <v>55</v>
      </c>
      <c r="BC5" s="1">
        <v>0</v>
      </c>
      <c r="BD5" s="1">
        <v>990</v>
      </c>
      <c r="BE5" s="1">
        <v>-76621.460000000006</v>
      </c>
      <c r="BF5" s="1">
        <v>-10.655709999999999</v>
      </c>
      <c r="BG5" s="1">
        <v>564</v>
      </c>
      <c r="BH5" s="6"/>
      <c r="BL5" s="1"/>
      <c r="BM5" s="1"/>
      <c r="BN5" s="1"/>
      <c r="BO5" s="1"/>
      <c r="BP5" s="1"/>
      <c r="BQ5" s="1"/>
      <c r="BR5" s="1"/>
      <c r="BS5" s="1"/>
      <c r="BT5" s="1"/>
      <c r="BZ5" s="1"/>
      <c r="CA5" s="1"/>
      <c r="CB5" s="1"/>
      <c r="CC5" s="1"/>
      <c r="CD5" s="1"/>
      <c r="CE5" s="1"/>
      <c r="CF5" s="1"/>
      <c r="CG5" s="1"/>
      <c r="CH5" s="1"/>
      <c r="CM5" s="1"/>
      <c r="CN5" s="1"/>
      <c r="CO5" s="1"/>
      <c r="CP5" s="1"/>
      <c r="CQ5" s="1"/>
      <c r="CR5" s="1"/>
      <c r="CS5" s="1"/>
      <c r="CT5" s="1"/>
      <c r="CU5" s="1"/>
    </row>
    <row r="6" spans="1:100" x14ac:dyDescent="0.2">
      <c r="F6" s="6">
        <v>30</v>
      </c>
      <c r="G6" s="7">
        <v>60589500000</v>
      </c>
      <c r="H6" s="7">
        <v>1.9000000000000001E-5</v>
      </c>
      <c r="I6" s="7">
        <v>1.9000000000000001E-5</v>
      </c>
      <c r="J6" s="7">
        <v>55</v>
      </c>
      <c r="K6" s="7">
        <v>0</v>
      </c>
      <c r="L6" s="7">
        <v>966</v>
      </c>
      <c r="M6" s="7">
        <v>-74455.490000000005</v>
      </c>
      <c r="N6" s="7">
        <v>-10.55067</v>
      </c>
      <c r="O6" s="7">
        <v>540</v>
      </c>
      <c r="P6" s="7">
        <f t="shared" ref="P6:P11" si="6">(O6-O4)/(G6-G4)</f>
        <v>-5.4790842806441759E-10</v>
      </c>
      <c r="Q6" s="7">
        <f t="shared" si="0"/>
        <v>7.6000000000000004E-5</v>
      </c>
      <c r="R6" s="7">
        <f t="shared" si="1"/>
        <v>1.8248416509225295E-5</v>
      </c>
      <c r="S6" s="7">
        <f t="shared" si="2"/>
        <v>1.8249265950838789E-5</v>
      </c>
      <c r="T6" s="7">
        <f t="shared" si="3"/>
        <v>1.8812398588658721E-5</v>
      </c>
      <c r="U6" s="7">
        <f t="shared" si="4"/>
        <v>3.3302020605852963E-10</v>
      </c>
      <c r="V6" s="7">
        <f t="shared" si="5"/>
        <v>0.10056263526319227</v>
      </c>
      <c r="W6" s="3"/>
      <c r="X6" s="6">
        <v>30</v>
      </c>
      <c r="Y6" s="7">
        <v>17651890000</v>
      </c>
      <c r="Z6" s="7">
        <v>1.9000000000000001E-5</v>
      </c>
      <c r="AA6" s="7">
        <v>1.9000000000000001E-5</v>
      </c>
      <c r="AB6" s="7">
        <v>55</v>
      </c>
      <c r="AC6" s="7">
        <v>0</v>
      </c>
      <c r="AD6" s="7">
        <v>984</v>
      </c>
      <c r="AE6" s="7">
        <v>-76049.88</v>
      </c>
      <c r="AF6" s="7">
        <v>-10.62693</v>
      </c>
      <c r="AG6" s="7">
        <v>558</v>
      </c>
      <c r="AH6" s="7"/>
      <c r="AK6">
        <v>30</v>
      </c>
      <c r="AL6" s="1">
        <v>60589500000</v>
      </c>
      <c r="AM6" s="1">
        <v>1.9000000000000001E-5</v>
      </c>
      <c r="AN6" s="1">
        <v>1.9000000000000001E-5</v>
      </c>
      <c r="AO6" s="1">
        <v>55</v>
      </c>
      <c r="AP6" s="1">
        <v>0</v>
      </c>
      <c r="AQ6" s="1">
        <v>966</v>
      </c>
      <c r="AR6" s="1">
        <v>-74455.490000000005</v>
      </c>
      <c r="AS6" s="1">
        <v>-10.55067</v>
      </c>
      <c r="AT6" s="1">
        <v>540</v>
      </c>
      <c r="AU6" s="7">
        <f t="shared" ref="AU6:AU11" si="7">(AT6-AT4)/(AL6-AL4)</f>
        <v>-5.4790842806441759E-10</v>
      </c>
      <c r="AX6">
        <v>30</v>
      </c>
      <c r="AY6" s="1">
        <v>17651890000</v>
      </c>
      <c r="AZ6" s="1">
        <v>1.9000000000000001E-5</v>
      </c>
      <c r="BA6" s="1">
        <v>1.9000000000000001E-5</v>
      </c>
      <c r="BB6" s="1">
        <v>55</v>
      </c>
      <c r="BC6" s="1">
        <v>0</v>
      </c>
      <c r="BD6" s="1">
        <v>984</v>
      </c>
      <c r="BE6" s="1">
        <v>-76049.88</v>
      </c>
      <c r="BF6" s="1">
        <v>-10.62693</v>
      </c>
      <c r="BG6" s="1">
        <v>558</v>
      </c>
      <c r="BH6" s="7"/>
      <c r="BL6" s="1"/>
      <c r="BM6" s="1"/>
      <c r="BN6" s="1"/>
      <c r="BO6" s="1"/>
      <c r="BP6" s="1"/>
      <c r="BQ6" s="1"/>
      <c r="BR6" s="1"/>
      <c r="BS6" s="1"/>
      <c r="BT6" s="1"/>
      <c r="BZ6" s="1"/>
      <c r="CA6" s="1"/>
      <c r="CB6" s="1"/>
      <c r="CC6" s="1"/>
      <c r="CD6" s="1"/>
      <c r="CE6" s="1"/>
      <c r="CF6" s="1"/>
      <c r="CG6" s="1"/>
      <c r="CH6" s="1"/>
      <c r="CM6" s="1"/>
      <c r="CN6" s="1"/>
      <c r="CO6" s="1"/>
      <c r="CP6" s="1"/>
      <c r="CQ6" s="1"/>
      <c r="CR6" s="1"/>
      <c r="CS6" s="1"/>
      <c r="CT6" s="1"/>
      <c r="CU6" s="1"/>
    </row>
    <row r="7" spans="1:100" x14ac:dyDescent="0.2">
      <c r="F7" s="6">
        <v>40</v>
      </c>
      <c r="G7" s="7">
        <v>79439160000</v>
      </c>
      <c r="H7" s="7">
        <v>1.9000000000000001E-5</v>
      </c>
      <c r="I7" s="7">
        <v>1.9000000000000001E-5</v>
      </c>
      <c r="J7" s="7">
        <v>55</v>
      </c>
      <c r="K7" s="7">
        <v>0</v>
      </c>
      <c r="L7" s="7">
        <v>956</v>
      </c>
      <c r="M7" s="7">
        <v>-73553</v>
      </c>
      <c r="N7" s="7">
        <v>-10.504149999999999</v>
      </c>
      <c r="O7" s="7">
        <v>530</v>
      </c>
      <c r="P7" s="7">
        <f t="shared" si="6"/>
        <v>-5.5299335301989673E-10</v>
      </c>
      <c r="Q7" s="7">
        <f t="shared" si="0"/>
        <v>7.6000000000000004E-5</v>
      </c>
      <c r="R7" s="7">
        <f t="shared" si="1"/>
        <v>1.8248416509225295E-5</v>
      </c>
      <c r="S7" s="7">
        <f t="shared" si="2"/>
        <v>1.8249265950838789E-5</v>
      </c>
      <c r="T7" s="7">
        <f t="shared" si="3"/>
        <v>1.8812398588658721E-5</v>
      </c>
      <c r="U7" s="7">
        <f t="shared" si="4"/>
        <v>3.3302020605852963E-10</v>
      </c>
      <c r="V7" s="7">
        <f t="shared" si="5"/>
        <v>0.10056263526319227</v>
      </c>
      <c r="W7" s="3"/>
      <c r="X7" s="6">
        <v>40</v>
      </c>
      <c r="Y7" s="7">
        <v>20755560000</v>
      </c>
      <c r="Z7" s="7">
        <v>1.9000000000000001E-5</v>
      </c>
      <c r="AA7" s="7">
        <v>1.9000000000000001E-5</v>
      </c>
      <c r="AB7" s="7">
        <v>55</v>
      </c>
      <c r="AC7" s="7">
        <v>0</v>
      </c>
      <c r="AD7" s="7">
        <v>978</v>
      </c>
      <c r="AE7" s="7">
        <v>-75508.39</v>
      </c>
      <c r="AF7" s="7">
        <v>-10.59136</v>
      </c>
      <c r="AG7" s="7">
        <v>552</v>
      </c>
      <c r="AH7" s="7"/>
      <c r="AK7">
        <v>40</v>
      </c>
      <c r="AL7" s="1">
        <v>79439160000</v>
      </c>
      <c r="AM7" s="1">
        <v>1.9000000000000001E-5</v>
      </c>
      <c r="AN7" s="1">
        <v>1.9000000000000001E-5</v>
      </c>
      <c r="AO7" s="1">
        <v>55</v>
      </c>
      <c r="AP7" s="1">
        <v>0</v>
      </c>
      <c r="AQ7" s="1">
        <v>956</v>
      </c>
      <c r="AR7" s="1">
        <v>-73553</v>
      </c>
      <c r="AS7" s="1">
        <v>-10.504149999999999</v>
      </c>
      <c r="AT7" s="1">
        <v>530</v>
      </c>
      <c r="AU7" s="7">
        <f t="shared" si="7"/>
        <v>-5.5299335301989673E-10</v>
      </c>
      <c r="AV7" s="14"/>
      <c r="AW7" s="1"/>
      <c r="AX7">
        <v>40</v>
      </c>
      <c r="AY7" s="1">
        <v>20755560000</v>
      </c>
      <c r="AZ7" s="1">
        <v>1.9000000000000001E-5</v>
      </c>
      <c r="BA7" s="1">
        <v>1.9000000000000001E-5</v>
      </c>
      <c r="BB7" s="1">
        <v>55</v>
      </c>
      <c r="BC7" s="1">
        <v>0</v>
      </c>
      <c r="BD7" s="1">
        <v>978</v>
      </c>
      <c r="BE7" s="1">
        <v>-75508.39</v>
      </c>
      <c r="BF7" s="1">
        <v>-10.59136</v>
      </c>
      <c r="BG7" s="1">
        <v>552</v>
      </c>
      <c r="BH7" s="7"/>
      <c r="BL7" s="1"/>
      <c r="BM7" s="1"/>
      <c r="BN7" s="1"/>
      <c r="BO7" s="1"/>
      <c r="BP7" s="1"/>
      <c r="BQ7" s="1"/>
      <c r="BR7" s="1"/>
      <c r="BS7" s="1"/>
      <c r="BT7" s="1"/>
      <c r="BU7" s="1"/>
      <c r="BZ7" s="1"/>
      <c r="CA7" s="1"/>
      <c r="CB7" s="1"/>
      <c r="CC7" s="1"/>
      <c r="CD7" s="1"/>
      <c r="CE7" s="1"/>
      <c r="CF7" s="1"/>
      <c r="CG7" s="1"/>
      <c r="CH7" s="1"/>
      <c r="CI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 spans="1:100" x14ac:dyDescent="0.2">
      <c r="F8" s="6">
        <v>50</v>
      </c>
      <c r="G8" s="7">
        <v>90745860000</v>
      </c>
      <c r="H8" s="7">
        <v>1.9000000000000001E-5</v>
      </c>
      <c r="I8" s="7">
        <v>1.9000000000000001E-5</v>
      </c>
      <c r="J8" s="7">
        <v>55</v>
      </c>
      <c r="K8" s="7">
        <v>0</v>
      </c>
      <c r="L8" s="7">
        <v>946</v>
      </c>
      <c r="M8" s="7">
        <v>-72650.509999999995</v>
      </c>
      <c r="N8" s="7">
        <v>-10.453469999999999</v>
      </c>
      <c r="O8" s="7">
        <v>520</v>
      </c>
      <c r="P8" s="7">
        <f t="shared" si="6"/>
        <v>-6.6321001606294662E-10</v>
      </c>
      <c r="Q8" s="7">
        <f t="shared" si="0"/>
        <v>7.6000000000000004E-5</v>
      </c>
      <c r="R8" s="7">
        <f t="shared" si="1"/>
        <v>1.8248416509225295E-5</v>
      </c>
      <c r="S8" s="7">
        <f t="shared" si="2"/>
        <v>1.8249265950838789E-5</v>
      </c>
      <c r="T8" s="7">
        <f t="shared" si="3"/>
        <v>1.8812398588658721E-5</v>
      </c>
      <c r="U8" s="7">
        <f t="shared" si="4"/>
        <v>3.3302020605852963E-10</v>
      </c>
      <c r="V8" s="7">
        <f t="shared" si="5"/>
        <v>0.10056263526319227</v>
      </c>
      <c r="W8" s="3"/>
      <c r="X8" s="6">
        <v>50</v>
      </c>
      <c r="Y8" s="7">
        <v>22199820000</v>
      </c>
      <c r="Z8" s="7">
        <v>1.9000000000000001E-5</v>
      </c>
      <c r="AA8" s="7">
        <v>1.9000000000000001E-5</v>
      </c>
      <c r="AB8" s="7">
        <v>55</v>
      </c>
      <c r="AC8" s="7">
        <v>0</v>
      </c>
      <c r="AD8" s="7">
        <v>976</v>
      </c>
      <c r="AE8" s="7">
        <v>-75267.73</v>
      </c>
      <c r="AF8" s="7">
        <v>-10.58258</v>
      </c>
      <c r="AG8" s="7">
        <v>550</v>
      </c>
      <c r="AH8" s="7"/>
      <c r="AK8">
        <v>50</v>
      </c>
      <c r="AL8" s="1">
        <v>90745860000</v>
      </c>
      <c r="AM8" s="1">
        <v>1.9000000000000001E-5</v>
      </c>
      <c r="AN8" s="1">
        <v>1.9000000000000001E-5</v>
      </c>
      <c r="AO8" s="1">
        <v>55</v>
      </c>
      <c r="AP8" s="1">
        <v>0</v>
      </c>
      <c r="AQ8" s="1">
        <v>946</v>
      </c>
      <c r="AR8" s="1">
        <v>-72650.509999999995</v>
      </c>
      <c r="AS8" s="1">
        <v>-10.453469999999999</v>
      </c>
      <c r="AT8" s="1">
        <v>520</v>
      </c>
      <c r="AU8" s="7">
        <f t="shared" si="7"/>
        <v>-6.6321001606294662E-10</v>
      </c>
      <c r="AV8" s="14"/>
      <c r="AW8" s="1"/>
      <c r="AX8">
        <v>50</v>
      </c>
      <c r="AY8" s="1">
        <v>22199820000</v>
      </c>
      <c r="AZ8" s="1">
        <v>1.9000000000000001E-5</v>
      </c>
      <c r="BA8" s="1">
        <v>1.9000000000000001E-5</v>
      </c>
      <c r="BB8" s="1">
        <v>55</v>
      </c>
      <c r="BC8" s="1">
        <v>0</v>
      </c>
      <c r="BD8" s="1">
        <v>976</v>
      </c>
      <c r="BE8" s="1">
        <v>-75267.73</v>
      </c>
      <c r="BF8" s="1">
        <v>-10.58258</v>
      </c>
      <c r="BG8" s="1">
        <v>550</v>
      </c>
      <c r="BH8" s="7"/>
      <c r="BL8" s="1"/>
      <c r="BM8" s="1"/>
      <c r="BN8" s="1"/>
      <c r="BO8" s="1"/>
      <c r="BP8" s="1"/>
      <c r="BQ8" s="1"/>
      <c r="BR8" s="1"/>
      <c r="BS8" s="1"/>
      <c r="BT8" s="1"/>
      <c r="BU8" s="1"/>
      <c r="BZ8" s="1"/>
      <c r="CA8" s="1"/>
      <c r="CB8" s="1"/>
      <c r="CC8" s="1"/>
      <c r="CD8" s="1"/>
      <c r="CE8" s="1"/>
      <c r="CF8" s="1"/>
      <c r="CG8" s="1"/>
      <c r="CH8" s="1"/>
      <c r="CI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 spans="1:100" x14ac:dyDescent="0.2">
      <c r="F9" s="6">
        <v>60</v>
      </c>
      <c r="G9" s="7">
        <v>108945200000</v>
      </c>
      <c r="H9" s="7">
        <v>1.9000000000000001E-5</v>
      </c>
      <c r="I9" s="7">
        <v>1.9000000000000001E-5</v>
      </c>
      <c r="J9" s="7">
        <v>55</v>
      </c>
      <c r="K9" s="7">
        <v>0</v>
      </c>
      <c r="L9" s="7">
        <v>936</v>
      </c>
      <c r="M9" s="7">
        <v>-71748.02</v>
      </c>
      <c r="N9" s="7">
        <v>-10.40925</v>
      </c>
      <c r="O9" s="7">
        <v>510</v>
      </c>
      <c r="P9" s="7">
        <f t="shared" si="6"/>
        <v>-6.7782731942341301E-10</v>
      </c>
      <c r="Q9" s="7">
        <f t="shared" si="0"/>
        <v>7.6000000000000004E-5</v>
      </c>
      <c r="R9" s="7">
        <f t="shared" si="1"/>
        <v>1.8248416509225295E-5</v>
      </c>
      <c r="S9" s="7">
        <f t="shared" si="2"/>
        <v>1.8249265950838789E-5</v>
      </c>
      <c r="T9" s="7">
        <f t="shared" si="3"/>
        <v>1.8812398588658721E-5</v>
      </c>
      <c r="U9" s="7">
        <f t="shared" si="4"/>
        <v>3.3302020605852963E-10</v>
      </c>
      <c r="V9" s="7">
        <f t="shared" si="5"/>
        <v>0.10056263526319227</v>
      </c>
      <c r="W9" s="3"/>
      <c r="X9" s="6">
        <v>60</v>
      </c>
      <c r="Y9" s="7">
        <v>23801600000</v>
      </c>
      <c r="Z9" s="7">
        <v>1.9000000000000001E-5</v>
      </c>
      <c r="AA9" s="7">
        <v>1.9000000000000001E-5</v>
      </c>
      <c r="AB9" s="7">
        <v>55</v>
      </c>
      <c r="AC9" s="7">
        <v>0</v>
      </c>
      <c r="AD9" s="7">
        <v>974</v>
      </c>
      <c r="AE9" s="7">
        <v>-75057.149999999994</v>
      </c>
      <c r="AF9" s="7">
        <v>-10.564260000000001</v>
      </c>
      <c r="AG9" s="7">
        <v>548</v>
      </c>
      <c r="AH9" s="7"/>
      <c r="AK9">
        <v>60</v>
      </c>
      <c r="AL9" s="1">
        <v>108945200000</v>
      </c>
      <c r="AM9" s="1">
        <v>1.9000000000000001E-5</v>
      </c>
      <c r="AN9" s="1">
        <v>1.9000000000000001E-5</v>
      </c>
      <c r="AO9" s="1">
        <v>55</v>
      </c>
      <c r="AP9" s="1">
        <v>0</v>
      </c>
      <c r="AQ9" s="1">
        <v>936</v>
      </c>
      <c r="AR9" s="1">
        <v>-71748.02</v>
      </c>
      <c r="AS9" s="1">
        <v>-10.40925</v>
      </c>
      <c r="AT9" s="1">
        <v>510</v>
      </c>
      <c r="AU9" s="7">
        <f t="shared" si="7"/>
        <v>-6.7782731942341301E-10</v>
      </c>
      <c r="AV9" s="14"/>
      <c r="AW9" s="1"/>
      <c r="AX9">
        <v>60</v>
      </c>
      <c r="AY9" s="1">
        <v>23801600000</v>
      </c>
      <c r="AZ9" s="1">
        <v>1.9000000000000001E-5</v>
      </c>
      <c r="BA9" s="1">
        <v>1.9000000000000001E-5</v>
      </c>
      <c r="BB9" s="1">
        <v>55</v>
      </c>
      <c r="BC9" s="1">
        <v>0</v>
      </c>
      <c r="BD9" s="1">
        <v>974</v>
      </c>
      <c r="BE9" s="1">
        <v>-75057.149999999994</v>
      </c>
      <c r="BF9" s="1">
        <v>-10.564260000000001</v>
      </c>
      <c r="BG9" s="1">
        <v>548</v>
      </c>
      <c r="BH9" s="7"/>
      <c r="BL9" s="1"/>
      <c r="BM9" s="1"/>
      <c r="BN9" s="1"/>
      <c r="BO9" s="1"/>
      <c r="BP9" s="1"/>
      <c r="BQ9" s="1"/>
      <c r="BR9" s="1"/>
      <c r="BS9" s="1"/>
      <c r="BT9" s="1"/>
      <c r="BU9" s="1"/>
      <c r="BZ9" s="1"/>
      <c r="CA9" s="1"/>
      <c r="CB9" s="1"/>
      <c r="CC9" s="1"/>
      <c r="CD9" s="1"/>
      <c r="CE9" s="1"/>
      <c r="CF9" s="1"/>
      <c r="CG9" s="1"/>
      <c r="CH9" s="1"/>
      <c r="CI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 spans="1:100" x14ac:dyDescent="0.2">
      <c r="F10" s="6">
        <v>70</v>
      </c>
      <c r="G10" s="7">
        <v>141965000000</v>
      </c>
      <c r="H10" s="7">
        <v>1.9000000000000001E-5</v>
      </c>
      <c r="I10" s="7">
        <v>1.9000000000000001E-5</v>
      </c>
      <c r="J10" s="7">
        <v>55</v>
      </c>
      <c r="K10" s="7">
        <v>0</v>
      </c>
      <c r="L10" s="7">
        <v>926</v>
      </c>
      <c r="M10" s="7">
        <v>-70845.53</v>
      </c>
      <c r="N10" s="7">
        <v>-10.3591</v>
      </c>
      <c r="O10" s="7">
        <v>500</v>
      </c>
      <c r="P10" s="7">
        <f t="shared" si="6"/>
        <v>-3.9047902795712698E-10</v>
      </c>
      <c r="Q10" s="7">
        <f t="shared" si="0"/>
        <v>7.6000000000000004E-5</v>
      </c>
      <c r="R10" s="7">
        <f t="shared" si="1"/>
        <v>1.8248416509225295E-5</v>
      </c>
      <c r="S10" s="7">
        <f t="shared" si="2"/>
        <v>1.8249265950838789E-5</v>
      </c>
      <c r="T10" s="7">
        <f t="shared" si="3"/>
        <v>1.8812398588658721E-5</v>
      </c>
      <c r="U10" s="7">
        <f t="shared" si="4"/>
        <v>3.3302020605852963E-10</v>
      </c>
      <c r="V10" s="7">
        <f t="shared" si="5"/>
        <v>0.10056263526319227</v>
      </c>
      <c r="W10" s="3"/>
      <c r="X10" s="6">
        <v>70</v>
      </c>
      <c r="Y10" s="7">
        <v>26876470000</v>
      </c>
      <c r="Z10" s="7">
        <v>1.9000000000000001E-5</v>
      </c>
      <c r="AA10" s="7">
        <v>1.9000000000000001E-5</v>
      </c>
      <c r="AB10" s="7">
        <v>55</v>
      </c>
      <c r="AC10" s="7">
        <v>0</v>
      </c>
      <c r="AD10" s="7">
        <v>972</v>
      </c>
      <c r="AE10" s="7">
        <v>-74921.78</v>
      </c>
      <c r="AF10" s="7">
        <v>-10.55837</v>
      </c>
      <c r="AG10" s="7">
        <v>546</v>
      </c>
      <c r="AH10" s="7"/>
      <c r="AK10">
        <v>70</v>
      </c>
      <c r="AL10" s="1">
        <v>141965000000</v>
      </c>
      <c r="AM10" s="1">
        <v>1.9000000000000001E-5</v>
      </c>
      <c r="AN10" s="1">
        <v>1.9000000000000001E-5</v>
      </c>
      <c r="AO10" s="1">
        <v>55</v>
      </c>
      <c r="AP10" s="1">
        <v>0</v>
      </c>
      <c r="AQ10" s="1">
        <v>926</v>
      </c>
      <c r="AR10" s="1">
        <v>-70845.53</v>
      </c>
      <c r="AS10" s="1">
        <v>-10.3591</v>
      </c>
      <c r="AT10" s="1">
        <v>500</v>
      </c>
      <c r="AU10" s="7">
        <f t="shared" si="7"/>
        <v>-3.9047902795712698E-10</v>
      </c>
      <c r="AV10" s="14"/>
      <c r="AW10" s="1"/>
      <c r="AX10">
        <v>70</v>
      </c>
      <c r="AY10" s="1">
        <v>26876470000</v>
      </c>
      <c r="AZ10" s="1">
        <v>1.9000000000000001E-5</v>
      </c>
      <c r="BA10" s="1">
        <v>1.9000000000000001E-5</v>
      </c>
      <c r="BB10" s="1">
        <v>55</v>
      </c>
      <c r="BC10" s="1">
        <v>0</v>
      </c>
      <c r="BD10" s="1">
        <v>972</v>
      </c>
      <c r="BE10" s="1">
        <v>-74921.78</v>
      </c>
      <c r="BF10" s="1">
        <v>-10.55837</v>
      </c>
      <c r="BG10" s="1">
        <v>546</v>
      </c>
      <c r="BH10" s="7"/>
      <c r="BL10" s="1"/>
      <c r="BM10" s="1"/>
      <c r="BN10" s="1"/>
      <c r="BO10" s="1"/>
      <c r="BP10" s="1"/>
      <c r="BQ10" s="1"/>
      <c r="BR10" s="1"/>
      <c r="BS10" s="1"/>
      <c r="BT10" s="1"/>
      <c r="BU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 spans="1:100" x14ac:dyDescent="0.2">
      <c r="B11" s="4"/>
      <c r="C11" s="4"/>
      <c r="D11" s="4"/>
      <c r="E11" s="4"/>
      <c r="F11" s="6">
        <v>80</v>
      </c>
      <c r="G11" s="7">
        <v>174244800000</v>
      </c>
      <c r="H11" s="7">
        <v>1.9000000000000001E-5</v>
      </c>
      <c r="I11" s="7">
        <v>1.9000000000000001E-5</v>
      </c>
      <c r="J11" s="7">
        <v>55</v>
      </c>
      <c r="K11" s="7">
        <v>0</v>
      </c>
      <c r="L11" s="7">
        <v>916</v>
      </c>
      <c r="M11" s="7">
        <v>-69943.039999999994</v>
      </c>
      <c r="N11" s="7">
        <v>-10.32211</v>
      </c>
      <c r="O11" s="7">
        <v>490</v>
      </c>
      <c r="P11" s="7">
        <f t="shared" si="6"/>
        <v>-3.0628058977390367E-10</v>
      </c>
      <c r="Q11" s="7">
        <f t="shared" si="0"/>
        <v>7.6000000000000004E-5</v>
      </c>
      <c r="R11" s="7">
        <f t="shared" si="1"/>
        <v>1.8248416509225295E-5</v>
      </c>
      <c r="S11" s="7">
        <f t="shared" si="2"/>
        <v>1.8249265950838789E-5</v>
      </c>
      <c r="T11" s="7">
        <f t="shared" si="3"/>
        <v>1.8812398588658721E-5</v>
      </c>
      <c r="U11" s="7">
        <f t="shared" si="4"/>
        <v>3.3302020605852963E-10</v>
      </c>
      <c r="V11" s="7">
        <f t="shared" si="5"/>
        <v>0.10056263526319227</v>
      </c>
      <c r="W11" s="3"/>
      <c r="X11" s="6">
        <v>80</v>
      </c>
      <c r="Y11" s="7">
        <v>30729330000</v>
      </c>
      <c r="Z11" s="7">
        <v>1.9000000000000001E-5</v>
      </c>
      <c r="AA11" s="7">
        <v>1.9000000000000001E-5</v>
      </c>
      <c r="AB11" s="7">
        <v>55</v>
      </c>
      <c r="AC11" s="7">
        <v>0</v>
      </c>
      <c r="AD11" s="7">
        <v>968</v>
      </c>
      <c r="AE11" s="7">
        <v>-74530.7</v>
      </c>
      <c r="AF11" s="7">
        <v>-10.54401</v>
      </c>
      <c r="AG11" s="7">
        <v>542</v>
      </c>
      <c r="AH11" s="7"/>
      <c r="AK11">
        <v>80</v>
      </c>
      <c r="AL11" s="1">
        <v>174244800000</v>
      </c>
      <c r="AM11" s="1">
        <v>1.9000000000000001E-5</v>
      </c>
      <c r="AN11" s="1">
        <v>1.9000000000000001E-5</v>
      </c>
      <c r="AO11" s="1">
        <v>55</v>
      </c>
      <c r="AP11" s="1">
        <v>0</v>
      </c>
      <c r="AQ11" s="1">
        <v>916</v>
      </c>
      <c r="AR11" s="1">
        <v>-69943.039999999994</v>
      </c>
      <c r="AS11" s="1">
        <v>-10.32211</v>
      </c>
      <c r="AT11" s="1">
        <v>490</v>
      </c>
      <c r="AU11" s="7">
        <f t="shared" si="7"/>
        <v>-3.0628058977390367E-10</v>
      </c>
      <c r="AV11" s="14"/>
      <c r="AW11" s="1"/>
      <c r="AX11">
        <v>80</v>
      </c>
      <c r="AY11" s="1">
        <v>30729330000</v>
      </c>
      <c r="AZ11" s="1">
        <v>1.9000000000000001E-5</v>
      </c>
      <c r="BA11" s="1">
        <v>1.9000000000000001E-5</v>
      </c>
      <c r="BB11" s="1">
        <v>55</v>
      </c>
      <c r="BC11" s="1">
        <v>0</v>
      </c>
      <c r="BD11" s="1">
        <v>968</v>
      </c>
      <c r="BE11" s="1">
        <v>-74530.7</v>
      </c>
      <c r="BF11" s="1">
        <v>-10.54401</v>
      </c>
      <c r="BG11" s="1">
        <v>542</v>
      </c>
      <c r="BH11" s="7"/>
      <c r="BL11" s="1"/>
      <c r="BM11" s="1"/>
      <c r="BN11" s="1"/>
      <c r="BO11" s="1"/>
      <c r="BP11" s="1"/>
      <c r="BQ11" s="1"/>
      <c r="BR11" s="1"/>
      <c r="BS11" s="1"/>
      <c r="BT11" s="1"/>
      <c r="BU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 spans="1:100" x14ac:dyDescent="0.2">
      <c r="B12" s="4"/>
      <c r="C12" s="4"/>
      <c r="D12" s="4"/>
      <c r="E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6">
        <v>90</v>
      </c>
      <c r="Y12" s="7">
        <v>34559960000</v>
      </c>
      <c r="Z12" s="7">
        <v>1.9000000000000001E-5</v>
      </c>
      <c r="AA12" s="7">
        <v>1.9000000000000001E-5</v>
      </c>
      <c r="AB12" s="7">
        <v>55</v>
      </c>
      <c r="AC12" s="7">
        <v>0</v>
      </c>
      <c r="AD12" s="7">
        <v>968</v>
      </c>
      <c r="AE12" s="7">
        <v>-74590.86</v>
      </c>
      <c r="AF12" s="7">
        <v>-10.54499</v>
      </c>
      <c r="AG12" s="7">
        <v>542</v>
      </c>
      <c r="AH12" s="7"/>
      <c r="AL12" s="1"/>
      <c r="AM12" s="1"/>
      <c r="AN12" s="1"/>
      <c r="AO12" s="1"/>
      <c r="AP12" s="1"/>
      <c r="AQ12" s="1"/>
      <c r="AR12" s="1"/>
      <c r="AS12" s="1"/>
      <c r="AT12" s="1"/>
      <c r="AU12" s="7"/>
      <c r="AV12" s="14"/>
      <c r="AW12" s="1"/>
      <c r="AX12">
        <v>90</v>
      </c>
      <c r="AY12" s="1">
        <v>34559960000</v>
      </c>
      <c r="AZ12" s="1">
        <v>1.9000000000000001E-5</v>
      </c>
      <c r="BA12" s="1">
        <v>1.9000000000000001E-5</v>
      </c>
      <c r="BB12" s="1">
        <v>55</v>
      </c>
      <c r="BC12" s="1">
        <v>0</v>
      </c>
      <c r="BD12" s="1">
        <v>968</v>
      </c>
      <c r="BE12" s="1">
        <v>-74590.86</v>
      </c>
      <c r="BF12" s="1">
        <v>-10.54499</v>
      </c>
      <c r="BG12" s="1">
        <v>542</v>
      </c>
      <c r="BH12" s="7"/>
      <c r="BL12" s="1"/>
      <c r="BM12" s="1"/>
      <c r="BN12" s="1"/>
      <c r="BO12" s="1"/>
      <c r="BP12" s="1"/>
      <c r="BQ12" s="1"/>
      <c r="BR12" s="1"/>
      <c r="BS12" s="1"/>
      <c r="BT12" s="1"/>
      <c r="BU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 spans="1:100" x14ac:dyDescent="0.2">
      <c r="B13" s="4"/>
      <c r="C13" s="4"/>
      <c r="D13" s="4"/>
      <c r="E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3"/>
      <c r="X13" s="6">
        <v>100</v>
      </c>
      <c r="Y13" s="7">
        <v>40256040000</v>
      </c>
      <c r="Z13" s="7">
        <v>1.9000000000000001E-5</v>
      </c>
      <c r="AA13" s="7">
        <v>1.9000000000000001E-5</v>
      </c>
      <c r="AB13" s="7">
        <v>55</v>
      </c>
      <c r="AC13" s="7">
        <v>0</v>
      </c>
      <c r="AD13" s="7">
        <v>966</v>
      </c>
      <c r="AE13" s="7">
        <v>-74440.45</v>
      </c>
      <c r="AF13" s="7">
        <v>-10.546760000000001</v>
      </c>
      <c r="AG13" s="7">
        <v>540</v>
      </c>
      <c r="AH13" s="7"/>
      <c r="AL13" s="1"/>
      <c r="AM13" s="1"/>
      <c r="AN13" s="1"/>
      <c r="AO13" s="1"/>
      <c r="AP13" s="1"/>
      <c r="AQ13" s="1"/>
      <c r="AR13" s="1"/>
      <c r="AS13" s="1"/>
      <c r="AT13" s="1"/>
      <c r="AU13" s="7"/>
      <c r="AV13" s="14"/>
      <c r="AW13" s="1"/>
      <c r="AX13">
        <v>100</v>
      </c>
      <c r="AY13" s="1">
        <v>40256040000</v>
      </c>
      <c r="AZ13" s="1">
        <v>1.9000000000000001E-5</v>
      </c>
      <c r="BA13" s="1">
        <v>1.9000000000000001E-5</v>
      </c>
      <c r="BB13" s="1">
        <v>55</v>
      </c>
      <c r="BC13" s="1">
        <v>0</v>
      </c>
      <c r="BD13" s="1">
        <v>966</v>
      </c>
      <c r="BE13" s="1">
        <v>-74440.45</v>
      </c>
      <c r="BF13" s="1">
        <v>-10.546760000000001</v>
      </c>
      <c r="BG13" s="1">
        <v>540</v>
      </c>
      <c r="BH13" s="7"/>
      <c r="BL13" s="1"/>
      <c r="BM13" s="1"/>
      <c r="BN13" s="1"/>
      <c r="BO13" s="1"/>
      <c r="BP13" s="1"/>
      <c r="BQ13" s="1"/>
      <c r="BR13" s="1"/>
      <c r="BS13" s="1"/>
      <c r="BT13" s="1"/>
      <c r="BU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 spans="1:100" x14ac:dyDescent="0.2">
      <c r="B14" s="4"/>
      <c r="C14" s="4"/>
      <c r="D14" s="4"/>
      <c r="E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3"/>
      <c r="X14" s="6">
        <v>110</v>
      </c>
      <c r="Y14" s="7">
        <v>44928370000</v>
      </c>
      <c r="Z14" s="7">
        <v>1.9000000000000001E-5</v>
      </c>
      <c r="AA14" s="7">
        <v>1.9000000000000001E-5</v>
      </c>
      <c r="AB14" s="7">
        <v>55</v>
      </c>
      <c r="AC14" s="7">
        <v>0</v>
      </c>
      <c r="AD14" s="7">
        <v>958</v>
      </c>
      <c r="AE14" s="7">
        <v>-73718.460000000006</v>
      </c>
      <c r="AF14" s="7">
        <v>-10.51998</v>
      </c>
      <c r="AG14" s="7">
        <v>532</v>
      </c>
      <c r="AH14" s="7"/>
      <c r="AL14" s="1"/>
      <c r="AM14" s="1"/>
      <c r="AN14" s="1"/>
      <c r="AO14" s="1"/>
      <c r="AP14" s="1"/>
      <c r="AQ14" s="1"/>
      <c r="AR14" s="1"/>
      <c r="AS14" s="1"/>
      <c r="AT14" s="1"/>
      <c r="AU14" s="7"/>
      <c r="AV14" s="14"/>
      <c r="AW14" s="1"/>
      <c r="AX14">
        <v>110</v>
      </c>
      <c r="AY14" s="1">
        <v>44928370000</v>
      </c>
      <c r="AZ14" s="1">
        <v>1.9000000000000001E-5</v>
      </c>
      <c r="BA14" s="1">
        <v>1.9000000000000001E-5</v>
      </c>
      <c r="BB14" s="1">
        <v>55</v>
      </c>
      <c r="BC14" s="1">
        <v>0</v>
      </c>
      <c r="BD14" s="1">
        <v>958</v>
      </c>
      <c r="BE14" s="1">
        <v>-73718.460000000006</v>
      </c>
      <c r="BF14" s="1">
        <v>-10.51998</v>
      </c>
      <c r="BG14" s="1">
        <v>532</v>
      </c>
      <c r="BH14" s="7"/>
      <c r="BL14" s="1"/>
      <c r="BM14" s="1"/>
      <c r="BN14" s="1"/>
      <c r="BO14" s="1"/>
      <c r="BP14" s="1"/>
      <c r="BQ14" s="1"/>
      <c r="BR14" s="1"/>
      <c r="BS14" s="1"/>
      <c r="BT14" s="1"/>
      <c r="BU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 x14ac:dyDescent="0.2">
      <c r="B15" s="4"/>
      <c r="C15" s="4"/>
      <c r="D15" s="4"/>
      <c r="E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6">
        <v>120</v>
      </c>
      <c r="Y15" s="7">
        <v>47668010000</v>
      </c>
      <c r="Z15" s="7">
        <v>1.9000000000000001E-5</v>
      </c>
      <c r="AA15" s="7">
        <v>1.9000000000000001E-5</v>
      </c>
      <c r="AB15" s="7">
        <v>55</v>
      </c>
      <c r="AC15" s="7">
        <v>0</v>
      </c>
      <c r="AD15" s="7">
        <v>950</v>
      </c>
      <c r="AE15" s="7">
        <v>-72981.429999999993</v>
      </c>
      <c r="AF15" s="7">
        <v>-10.4787</v>
      </c>
      <c r="AG15" s="7">
        <v>524</v>
      </c>
      <c r="AH15" s="7"/>
      <c r="AL15" s="1"/>
      <c r="AM15" s="1"/>
      <c r="AN15" s="1"/>
      <c r="AO15" s="1"/>
      <c r="AP15" s="1"/>
      <c r="AQ15" s="1"/>
      <c r="AR15" s="1"/>
      <c r="AS15" s="1"/>
      <c r="AT15" s="1"/>
      <c r="AU15" s="7"/>
      <c r="AV15" s="14"/>
      <c r="AW15" s="1"/>
      <c r="AX15">
        <v>120</v>
      </c>
      <c r="AY15" s="1">
        <v>47668010000</v>
      </c>
      <c r="AZ15" s="1">
        <v>1.9000000000000001E-5</v>
      </c>
      <c r="BA15" s="1">
        <v>1.9000000000000001E-5</v>
      </c>
      <c r="BB15" s="1">
        <v>55</v>
      </c>
      <c r="BC15" s="1">
        <v>0</v>
      </c>
      <c r="BD15" s="1">
        <v>950</v>
      </c>
      <c r="BE15" s="1">
        <v>-72981.429999999993</v>
      </c>
      <c r="BF15" s="1">
        <v>-10.4787</v>
      </c>
      <c r="BG15" s="1">
        <v>524</v>
      </c>
      <c r="BH15" s="7"/>
      <c r="BL15" s="1"/>
      <c r="BM15" s="1"/>
      <c r="BN15" s="1"/>
      <c r="BO15" s="1"/>
      <c r="BP15" s="1"/>
      <c r="BQ15" s="1"/>
      <c r="BR15" s="1"/>
      <c r="BS15" s="1"/>
      <c r="BT15" s="1"/>
      <c r="BU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 spans="1:100" x14ac:dyDescent="0.2">
      <c r="B16" s="4"/>
      <c r="C16" s="4"/>
      <c r="D16" s="4"/>
      <c r="E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3"/>
      <c r="X16" s="6">
        <v>130</v>
      </c>
      <c r="Y16" s="7">
        <v>52705300000</v>
      </c>
      <c r="Z16" s="7">
        <v>1.9000000000000001E-5</v>
      </c>
      <c r="AA16" s="7">
        <v>1.9000000000000001E-5</v>
      </c>
      <c r="AB16" s="7">
        <v>55</v>
      </c>
      <c r="AC16" s="7">
        <v>0</v>
      </c>
      <c r="AD16" s="7">
        <v>950</v>
      </c>
      <c r="AE16" s="7">
        <v>-72981.429999999993</v>
      </c>
      <c r="AF16" s="7">
        <v>-10.479649999999999</v>
      </c>
      <c r="AG16" s="7">
        <v>524</v>
      </c>
      <c r="AH16" s="7"/>
      <c r="AL16" s="1"/>
      <c r="AM16" s="1"/>
      <c r="AN16" s="1"/>
      <c r="AO16" s="1"/>
      <c r="AP16" s="1"/>
      <c r="AQ16" s="1"/>
      <c r="AR16" s="1"/>
      <c r="AS16" s="1"/>
      <c r="AT16" s="1"/>
      <c r="AU16" s="7"/>
      <c r="AV16" s="14"/>
      <c r="AW16" s="1"/>
      <c r="AX16">
        <v>130</v>
      </c>
      <c r="AY16" s="1">
        <v>52705300000</v>
      </c>
      <c r="AZ16" s="1">
        <v>1.9000000000000001E-5</v>
      </c>
      <c r="BA16" s="1">
        <v>1.9000000000000001E-5</v>
      </c>
      <c r="BB16" s="1">
        <v>55</v>
      </c>
      <c r="BC16" s="1">
        <v>0</v>
      </c>
      <c r="BD16" s="1">
        <v>950</v>
      </c>
      <c r="BE16" s="1">
        <v>-72981.429999999993</v>
      </c>
      <c r="BF16" s="1">
        <v>-10.479649999999999</v>
      </c>
      <c r="BG16" s="1">
        <v>524</v>
      </c>
      <c r="BH16" s="7"/>
      <c r="BL16" s="1"/>
      <c r="BM16" s="1"/>
      <c r="BN16" s="1"/>
      <c r="BO16" s="1"/>
      <c r="BP16" s="1"/>
      <c r="BQ16" s="1"/>
      <c r="BR16" s="1"/>
      <c r="BS16" s="1"/>
      <c r="BT16" s="1"/>
      <c r="BU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 spans="2:100" x14ac:dyDescent="0.2">
      <c r="B17" s="4"/>
      <c r="C17" s="4"/>
      <c r="D17" s="4"/>
      <c r="E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3"/>
      <c r="X17" s="6">
        <v>140</v>
      </c>
      <c r="Y17" s="7">
        <v>56620380000</v>
      </c>
      <c r="Z17" s="7">
        <v>1.9000000000000001E-5</v>
      </c>
      <c r="AA17" s="7">
        <v>1.9000000000000001E-5</v>
      </c>
      <c r="AB17" s="7">
        <v>55</v>
      </c>
      <c r="AC17" s="7">
        <v>0</v>
      </c>
      <c r="AD17" s="7">
        <v>950</v>
      </c>
      <c r="AE17" s="7">
        <v>-72996.47</v>
      </c>
      <c r="AF17" s="7">
        <v>-10.46194</v>
      </c>
      <c r="AG17" s="7">
        <v>524</v>
      </c>
      <c r="AH17" s="7"/>
      <c r="AL17" s="1"/>
      <c r="AM17" s="1"/>
      <c r="AN17" s="1"/>
      <c r="AO17" s="1"/>
      <c r="AP17" s="1"/>
      <c r="AQ17" s="1"/>
      <c r="AR17" s="1"/>
      <c r="AS17" s="1"/>
      <c r="AT17" s="1"/>
      <c r="AU17" s="7"/>
      <c r="AV17" s="14"/>
      <c r="AW17" s="1"/>
      <c r="AX17">
        <v>140</v>
      </c>
      <c r="AY17" s="1">
        <v>56620380000</v>
      </c>
      <c r="AZ17" s="1">
        <v>1.9000000000000001E-5</v>
      </c>
      <c r="BA17" s="1">
        <v>1.9000000000000001E-5</v>
      </c>
      <c r="BB17" s="1">
        <v>55</v>
      </c>
      <c r="BC17" s="1">
        <v>0</v>
      </c>
      <c r="BD17" s="1">
        <v>950</v>
      </c>
      <c r="BE17" s="1">
        <v>-72996.47</v>
      </c>
      <c r="BF17" s="1">
        <v>-10.46194</v>
      </c>
      <c r="BG17" s="1">
        <v>524</v>
      </c>
      <c r="BH17" s="7"/>
      <c r="BL17" s="1"/>
      <c r="BM17" s="1"/>
      <c r="BN17" s="1"/>
      <c r="BO17" s="1"/>
      <c r="BP17" s="1"/>
      <c r="BQ17" s="1"/>
      <c r="BR17" s="1"/>
      <c r="BS17" s="1"/>
      <c r="BT17" s="1"/>
      <c r="BU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 spans="2:100" x14ac:dyDescent="0.2"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6">
        <v>150</v>
      </c>
      <c r="Y18" s="7">
        <v>61222450000</v>
      </c>
      <c r="Z18" s="7">
        <v>1.9000000000000001E-5</v>
      </c>
      <c r="AA18" s="7">
        <v>1.9000000000000001E-5</v>
      </c>
      <c r="AB18" s="7">
        <v>55</v>
      </c>
      <c r="AC18" s="7">
        <v>0</v>
      </c>
      <c r="AD18" s="7">
        <v>950</v>
      </c>
      <c r="AE18" s="7">
        <v>-72996.47</v>
      </c>
      <c r="AF18" s="7">
        <v>-10.462339999999999</v>
      </c>
      <c r="AG18" s="7">
        <v>524</v>
      </c>
      <c r="AH18" s="7"/>
      <c r="AL18" s="1"/>
      <c r="AM18" s="1"/>
      <c r="AN18" s="1"/>
      <c r="AO18" s="1"/>
      <c r="AP18" s="1"/>
      <c r="AQ18" s="1"/>
      <c r="AR18" s="1"/>
      <c r="AS18" s="1"/>
      <c r="AT18" s="1"/>
      <c r="AU18" s="7"/>
      <c r="AV18" s="14"/>
      <c r="AW18" s="1"/>
      <c r="AX18">
        <v>150</v>
      </c>
      <c r="AY18" s="1">
        <v>61222450000</v>
      </c>
      <c r="AZ18" s="1">
        <v>1.9000000000000001E-5</v>
      </c>
      <c r="BA18" s="1">
        <v>1.9000000000000001E-5</v>
      </c>
      <c r="BB18" s="1">
        <v>55</v>
      </c>
      <c r="BC18" s="1">
        <v>0</v>
      </c>
      <c r="BD18" s="1">
        <v>950</v>
      </c>
      <c r="BE18" s="1">
        <v>-72996.47</v>
      </c>
      <c r="BF18" s="1">
        <v>-10.462339999999999</v>
      </c>
      <c r="BG18" s="1">
        <v>524</v>
      </c>
      <c r="BH18" s="7"/>
      <c r="BL18" s="1"/>
      <c r="BM18" s="1"/>
      <c r="BN18" s="1"/>
      <c r="BO18" s="1"/>
      <c r="BP18" s="1"/>
      <c r="BQ18" s="1"/>
      <c r="BR18" s="1"/>
      <c r="BS18" s="1"/>
      <c r="BT18" s="1"/>
      <c r="BU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 spans="2:100" x14ac:dyDescent="0.2"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3"/>
      <c r="X19" s="6">
        <v>160</v>
      </c>
      <c r="Y19" s="7">
        <v>64610910000</v>
      </c>
      <c r="Z19" s="7">
        <v>1.9000000000000001E-5</v>
      </c>
      <c r="AA19" s="7">
        <v>1.9000000000000001E-5</v>
      </c>
      <c r="AB19" s="7">
        <v>55</v>
      </c>
      <c r="AC19" s="7">
        <v>0</v>
      </c>
      <c r="AD19" s="7">
        <v>946</v>
      </c>
      <c r="AE19" s="7">
        <v>-72620.429999999993</v>
      </c>
      <c r="AF19" s="7">
        <v>-10.435169999999999</v>
      </c>
      <c r="AG19" s="7">
        <v>520</v>
      </c>
      <c r="AH19" s="7"/>
      <c r="AL19" s="1"/>
      <c r="AM19" s="1"/>
      <c r="AN19" s="1"/>
      <c r="AO19" s="1"/>
      <c r="AP19" s="1"/>
      <c r="AQ19" s="1"/>
      <c r="AR19" s="1"/>
      <c r="AS19" s="1"/>
      <c r="AT19" s="1"/>
      <c r="AU19" s="7"/>
      <c r="AV19" s="14"/>
      <c r="AW19" s="1"/>
      <c r="AX19">
        <v>160</v>
      </c>
      <c r="AY19" s="1">
        <v>64610910000</v>
      </c>
      <c r="AZ19" s="1">
        <v>1.9000000000000001E-5</v>
      </c>
      <c r="BA19" s="1">
        <v>1.9000000000000001E-5</v>
      </c>
      <c r="BB19" s="1">
        <v>55</v>
      </c>
      <c r="BC19" s="1">
        <v>0</v>
      </c>
      <c r="BD19" s="1">
        <v>946</v>
      </c>
      <c r="BE19" s="1">
        <v>-72620.429999999993</v>
      </c>
      <c r="BF19" s="1">
        <v>-10.435169999999999</v>
      </c>
      <c r="BG19" s="1">
        <v>520</v>
      </c>
      <c r="BH19" s="7"/>
      <c r="BL19" s="1"/>
      <c r="BM19" s="1"/>
      <c r="BN19" s="1"/>
      <c r="BO19" s="1"/>
      <c r="BP19" s="1"/>
      <c r="BQ19" s="1"/>
      <c r="BR19" s="1"/>
      <c r="BS19" s="1"/>
      <c r="BT19" s="1"/>
      <c r="BU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 spans="2:100" x14ac:dyDescent="0.2"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3"/>
      <c r="X20" s="6">
        <v>170</v>
      </c>
      <c r="Y20" s="7">
        <v>69379900000</v>
      </c>
      <c r="Z20" s="7">
        <v>1.9000000000000001E-5</v>
      </c>
      <c r="AA20" s="7">
        <v>1.9000000000000001E-5</v>
      </c>
      <c r="AB20" s="7">
        <v>55</v>
      </c>
      <c r="AC20" s="7">
        <v>0</v>
      </c>
      <c r="AD20" s="7">
        <v>942</v>
      </c>
      <c r="AE20" s="7">
        <v>-72259.44</v>
      </c>
      <c r="AF20" s="7">
        <v>-10.414239999999999</v>
      </c>
      <c r="AG20" s="7">
        <v>516</v>
      </c>
      <c r="AH20" s="7"/>
      <c r="AL20" s="1"/>
      <c r="AM20" s="1"/>
      <c r="AN20" s="1"/>
      <c r="AO20" s="1"/>
      <c r="AP20" s="1"/>
      <c r="AQ20" s="1"/>
      <c r="AR20" s="1"/>
      <c r="AS20" s="1"/>
      <c r="AT20" s="1"/>
      <c r="AU20" s="7"/>
      <c r="AV20" s="14"/>
      <c r="AW20" s="1"/>
      <c r="AX20">
        <v>170</v>
      </c>
      <c r="AY20" s="1">
        <v>69379900000</v>
      </c>
      <c r="AZ20" s="1">
        <v>1.9000000000000001E-5</v>
      </c>
      <c r="BA20" s="1">
        <v>1.9000000000000001E-5</v>
      </c>
      <c r="BB20" s="1">
        <v>55</v>
      </c>
      <c r="BC20" s="1">
        <v>0</v>
      </c>
      <c r="BD20" s="1">
        <v>942</v>
      </c>
      <c r="BE20" s="1">
        <v>-72259.44</v>
      </c>
      <c r="BF20" s="1">
        <v>-10.414239999999999</v>
      </c>
      <c r="BG20" s="1">
        <v>516</v>
      </c>
      <c r="BH20" s="7"/>
      <c r="BL20" s="1"/>
      <c r="BM20" s="1"/>
      <c r="BN20" s="1"/>
      <c r="BO20" s="1"/>
      <c r="BP20" s="1"/>
      <c r="BQ20" s="1"/>
      <c r="BR20" s="1"/>
      <c r="BS20" s="1"/>
      <c r="BT20" s="1"/>
      <c r="BU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 spans="2:100" x14ac:dyDescent="0.2">
      <c r="D21" s="5"/>
      <c r="E21" s="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3"/>
      <c r="X21" s="6">
        <v>180</v>
      </c>
      <c r="Y21" s="7">
        <v>71659760000</v>
      </c>
      <c r="Z21" s="7">
        <v>1.9000000000000001E-5</v>
      </c>
      <c r="AA21" s="7">
        <v>1.9000000000000001E-5</v>
      </c>
      <c r="AB21" s="7">
        <v>55</v>
      </c>
      <c r="AC21" s="7">
        <v>0</v>
      </c>
      <c r="AD21" s="7">
        <v>936</v>
      </c>
      <c r="AE21" s="7">
        <v>-71672.820000000007</v>
      </c>
      <c r="AF21" s="7">
        <v>-10.373189999999999</v>
      </c>
      <c r="AG21" s="7">
        <v>510</v>
      </c>
      <c r="AH21" s="7"/>
      <c r="AL21" s="1"/>
      <c r="AM21" s="1"/>
      <c r="AN21" s="1"/>
      <c r="AO21" s="1"/>
      <c r="AP21" s="1"/>
      <c r="AQ21" s="1"/>
      <c r="AR21" s="1"/>
      <c r="AS21" s="1"/>
      <c r="AT21" s="1"/>
      <c r="AU21" s="7"/>
      <c r="AV21" s="14"/>
      <c r="AW21" s="1"/>
      <c r="AX21">
        <v>180</v>
      </c>
      <c r="AY21" s="1">
        <v>71659760000</v>
      </c>
      <c r="AZ21" s="1">
        <v>1.9000000000000001E-5</v>
      </c>
      <c r="BA21" s="1">
        <v>1.9000000000000001E-5</v>
      </c>
      <c r="BB21" s="1">
        <v>55</v>
      </c>
      <c r="BC21" s="1">
        <v>0</v>
      </c>
      <c r="BD21" s="1">
        <v>936</v>
      </c>
      <c r="BE21" s="1">
        <v>-71672.820000000007</v>
      </c>
      <c r="BF21" s="1">
        <v>-10.373189999999999</v>
      </c>
      <c r="BG21" s="1">
        <v>510</v>
      </c>
      <c r="BH21" s="7"/>
      <c r="BL21" s="1"/>
      <c r="BM21" s="1"/>
      <c r="BN21" s="1"/>
      <c r="BO21" s="1"/>
      <c r="BP21" s="1"/>
      <c r="BQ21" s="1"/>
      <c r="BR21" s="1"/>
      <c r="BS21" s="1"/>
      <c r="BT21" s="1"/>
      <c r="BU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 spans="2:100" x14ac:dyDescent="0.2"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3"/>
      <c r="X22" s="6">
        <v>190</v>
      </c>
      <c r="Y22" s="7">
        <v>73970740000</v>
      </c>
      <c r="Z22" s="7">
        <v>1.9000000000000001E-5</v>
      </c>
      <c r="AA22" s="7">
        <v>1.9000000000000001E-5</v>
      </c>
      <c r="AB22" s="7">
        <v>55</v>
      </c>
      <c r="AC22" s="7">
        <v>0</v>
      </c>
      <c r="AD22" s="7">
        <v>934</v>
      </c>
      <c r="AE22" s="7">
        <v>-71567.53</v>
      </c>
      <c r="AF22" s="7">
        <v>-10.38012</v>
      </c>
      <c r="AG22" s="7">
        <v>508</v>
      </c>
      <c r="AH22" s="7"/>
      <c r="AL22" s="1"/>
      <c r="AM22" s="1"/>
      <c r="AN22" s="1"/>
      <c r="AO22" s="1"/>
      <c r="AP22" s="1"/>
      <c r="AQ22" s="1"/>
      <c r="AR22" s="1"/>
      <c r="AS22" s="1"/>
      <c r="AT22" s="1"/>
      <c r="AU22" s="7"/>
      <c r="AV22" s="14"/>
      <c r="AW22" s="1"/>
      <c r="AX22">
        <v>190</v>
      </c>
      <c r="AY22" s="1">
        <v>73970740000</v>
      </c>
      <c r="AZ22" s="1">
        <v>1.9000000000000001E-5</v>
      </c>
      <c r="BA22" s="1">
        <v>1.9000000000000001E-5</v>
      </c>
      <c r="BB22" s="1">
        <v>55</v>
      </c>
      <c r="BC22" s="1">
        <v>0</v>
      </c>
      <c r="BD22" s="1">
        <v>934</v>
      </c>
      <c r="BE22" s="1">
        <v>-71567.53</v>
      </c>
      <c r="BF22" s="1">
        <v>-10.38012</v>
      </c>
      <c r="BG22" s="1">
        <v>508</v>
      </c>
      <c r="BH22" s="7"/>
      <c r="BL22" s="1"/>
      <c r="BM22" s="1"/>
      <c r="BN22" s="1"/>
      <c r="BO22" s="1"/>
      <c r="BP22" s="1"/>
      <c r="BQ22" s="1"/>
      <c r="BR22" s="1"/>
      <c r="BS22" s="1"/>
      <c r="BT22" s="1"/>
      <c r="BU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 spans="2:100" x14ac:dyDescent="0.2"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3"/>
      <c r="X23" s="6">
        <v>200</v>
      </c>
      <c r="Y23" s="7">
        <v>80290360000</v>
      </c>
      <c r="Z23" s="7">
        <v>1.9000000000000001E-5</v>
      </c>
      <c r="AA23" s="7">
        <v>1.9000000000000001E-5</v>
      </c>
      <c r="AB23" s="7">
        <v>55</v>
      </c>
      <c r="AC23" s="7">
        <v>0</v>
      </c>
      <c r="AD23" s="7">
        <v>926</v>
      </c>
      <c r="AE23" s="7">
        <v>-70785.37</v>
      </c>
      <c r="AF23" s="7">
        <v>-10.33019</v>
      </c>
      <c r="AG23" s="7">
        <v>500</v>
      </c>
      <c r="AH23" s="7"/>
      <c r="AL23" s="1"/>
      <c r="AM23" s="1"/>
      <c r="AN23" s="1"/>
      <c r="AO23" s="1"/>
      <c r="AP23" s="1"/>
      <c r="AQ23" s="1"/>
      <c r="AR23" s="1"/>
      <c r="AS23" s="1"/>
      <c r="AT23" s="1"/>
      <c r="AU23" s="7"/>
      <c r="AV23" s="14"/>
      <c r="AW23" s="1"/>
      <c r="AX23">
        <v>200</v>
      </c>
      <c r="AY23" s="1">
        <v>80290360000</v>
      </c>
      <c r="AZ23" s="1">
        <v>1.9000000000000001E-5</v>
      </c>
      <c r="BA23" s="1">
        <v>1.9000000000000001E-5</v>
      </c>
      <c r="BB23" s="1">
        <v>55</v>
      </c>
      <c r="BC23" s="1">
        <v>0</v>
      </c>
      <c r="BD23" s="1">
        <v>926</v>
      </c>
      <c r="BE23" s="1">
        <v>-70785.37</v>
      </c>
      <c r="BF23" s="1">
        <v>-10.33019</v>
      </c>
      <c r="BG23" s="1">
        <v>500</v>
      </c>
      <c r="BH23" s="7"/>
      <c r="BL23" s="1"/>
      <c r="BM23" s="1"/>
      <c r="BN23" s="1"/>
      <c r="BO23" s="1"/>
      <c r="BP23" s="1"/>
      <c r="BQ23" s="1"/>
      <c r="BR23" s="1"/>
      <c r="BS23" s="1"/>
      <c r="BT23" s="1"/>
      <c r="BU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 spans="2:100" x14ac:dyDescent="0.2"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3"/>
      <c r="X24" s="6">
        <v>210</v>
      </c>
      <c r="Y24" s="7">
        <v>88032120000</v>
      </c>
      <c r="Z24" s="7">
        <v>1.9000000000000001E-5</v>
      </c>
      <c r="AA24" s="7">
        <v>1.9000000000000001E-5</v>
      </c>
      <c r="AB24" s="7">
        <v>55</v>
      </c>
      <c r="AC24" s="7">
        <v>0</v>
      </c>
      <c r="AD24" s="7">
        <v>924</v>
      </c>
      <c r="AE24" s="7">
        <v>-70634.960000000006</v>
      </c>
      <c r="AF24" s="7">
        <v>-10.31279</v>
      </c>
      <c r="AG24" s="7">
        <v>498</v>
      </c>
      <c r="AH24" s="7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4"/>
      <c r="AW24" s="1"/>
      <c r="AX24">
        <v>210</v>
      </c>
      <c r="AY24" s="1">
        <v>88032120000</v>
      </c>
      <c r="AZ24" s="1">
        <v>1.9000000000000001E-5</v>
      </c>
      <c r="BA24" s="1">
        <v>1.9000000000000001E-5</v>
      </c>
      <c r="BB24" s="1">
        <v>55</v>
      </c>
      <c r="BC24" s="1">
        <v>0</v>
      </c>
      <c r="BD24" s="1">
        <v>924</v>
      </c>
      <c r="BE24" s="1">
        <v>-70634.960000000006</v>
      </c>
      <c r="BF24" s="1">
        <v>-10.31279</v>
      </c>
      <c r="BG24" s="1">
        <v>498</v>
      </c>
      <c r="BH24" s="7"/>
      <c r="BL24" s="1"/>
      <c r="BM24" s="1"/>
      <c r="BN24" s="1"/>
      <c r="BO24" s="1"/>
      <c r="BP24" s="1"/>
      <c r="BQ24" s="1"/>
      <c r="BR24" s="1"/>
      <c r="BS24" s="1"/>
      <c r="BT24" s="1"/>
      <c r="BU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2:100" x14ac:dyDescent="0.2"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3"/>
      <c r="X25" s="6">
        <v>220</v>
      </c>
      <c r="Y25" s="7">
        <v>95307580000</v>
      </c>
      <c r="Z25" s="7">
        <v>1.9000000000000001E-5</v>
      </c>
      <c r="AA25" s="7">
        <v>1.9000000000000001E-5</v>
      </c>
      <c r="AB25" s="7">
        <v>55</v>
      </c>
      <c r="AC25" s="7">
        <v>0</v>
      </c>
      <c r="AD25" s="7">
        <v>920</v>
      </c>
      <c r="AE25" s="7">
        <v>-70273.960000000006</v>
      </c>
      <c r="AF25" s="7">
        <v>-10.2705</v>
      </c>
      <c r="AG25" s="7">
        <v>494</v>
      </c>
      <c r="AH25" s="7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4"/>
      <c r="AW25" s="1"/>
      <c r="AX25">
        <v>220</v>
      </c>
      <c r="AY25" s="1">
        <v>95307580000</v>
      </c>
      <c r="AZ25" s="1">
        <v>1.9000000000000001E-5</v>
      </c>
      <c r="BA25" s="1">
        <v>1.9000000000000001E-5</v>
      </c>
      <c r="BB25" s="1">
        <v>55</v>
      </c>
      <c r="BC25" s="1">
        <v>0</v>
      </c>
      <c r="BD25" s="1">
        <v>920</v>
      </c>
      <c r="BE25" s="1">
        <v>-70273.960000000006</v>
      </c>
      <c r="BF25" s="1">
        <v>-10.2705</v>
      </c>
      <c r="BG25" s="1">
        <v>494</v>
      </c>
      <c r="BH25" s="7"/>
      <c r="BL25" s="1"/>
      <c r="BM25" s="1"/>
      <c r="BN25" s="1"/>
      <c r="BO25" s="1"/>
      <c r="BP25" s="1"/>
      <c r="BQ25" s="1"/>
      <c r="BR25" s="1"/>
      <c r="BS25" s="1"/>
      <c r="BT25" s="1"/>
      <c r="BU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 spans="2:100" x14ac:dyDescent="0.2"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"/>
      <c r="X26" s="6">
        <v>230</v>
      </c>
      <c r="Y26" s="7">
        <v>100380200000</v>
      </c>
      <c r="Z26" s="7">
        <v>1.9000000000000001E-5</v>
      </c>
      <c r="AA26" s="7">
        <v>1.9000000000000001E-5</v>
      </c>
      <c r="AB26" s="7">
        <v>55</v>
      </c>
      <c r="AC26" s="7">
        <v>0</v>
      </c>
      <c r="AD26" s="7">
        <v>918</v>
      </c>
      <c r="AE26" s="7">
        <v>-70063.38</v>
      </c>
      <c r="AF26" s="7">
        <v>-10.24639</v>
      </c>
      <c r="AG26" s="7">
        <v>492</v>
      </c>
      <c r="AH26" s="7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4"/>
      <c r="AW26" s="1"/>
      <c r="AX26">
        <v>230</v>
      </c>
      <c r="AY26" s="1">
        <v>100380200000</v>
      </c>
      <c r="AZ26" s="1">
        <v>1.9000000000000001E-5</v>
      </c>
      <c r="BA26" s="1">
        <v>1.9000000000000001E-5</v>
      </c>
      <c r="BB26" s="1">
        <v>55</v>
      </c>
      <c r="BC26" s="1">
        <v>0</v>
      </c>
      <c r="BD26" s="1">
        <v>918</v>
      </c>
      <c r="BE26" s="1">
        <v>-70063.38</v>
      </c>
      <c r="BF26" s="1">
        <v>-10.24639</v>
      </c>
      <c r="BG26" s="1">
        <v>492</v>
      </c>
      <c r="BH26" s="7"/>
      <c r="BL26" s="1"/>
      <c r="BM26" s="1"/>
      <c r="BN26" s="1"/>
      <c r="BO26" s="1"/>
      <c r="BP26" s="1"/>
      <c r="BQ26" s="1"/>
      <c r="BR26" s="1"/>
      <c r="BS26" s="1"/>
      <c r="BT26" s="1"/>
      <c r="BU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 spans="2:100" x14ac:dyDescent="0.2"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"/>
      <c r="X27" s="6">
        <v>240</v>
      </c>
      <c r="Y27" s="7">
        <v>106033700000</v>
      </c>
      <c r="Z27" s="7">
        <v>1.9000000000000001E-5</v>
      </c>
      <c r="AA27" s="7">
        <v>1.9000000000000001E-5</v>
      </c>
      <c r="AB27" s="7">
        <v>55</v>
      </c>
      <c r="AC27" s="7">
        <v>0</v>
      </c>
      <c r="AD27" s="7">
        <v>918</v>
      </c>
      <c r="AE27" s="7">
        <v>-70123.55</v>
      </c>
      <c r="AF27" s="7">
        <v>-10.247400000000001</v>
      </c>
      <c r="AG27" s="7">
        <v>492</v>
      </c>
      <c r="AH27" s="7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4"/>
      <c r="AW27" s="1"/>
      <c r="AX27">
        <v>240</v>
      </c>
      <c r="AY27" s="1">
        <v>106033700000</v>
      </c>
      <c r="AZ27" s="1">
        <v>1.9000000000000001E-5</v>
      </c>
      <c r="BA27" s="1">
        <v>1.9000000000000001E-5</v>
      </c>
      <c r="BB27" s="1">
        <v>55</v>
      </c>
      <c r="BC27" s="1">
        <v>0</v>
      </c>
      <c r="BD27" s="1">
        <v>918</v>
      </c>
      <c r="BE27" s="1">
        <v>-70123.55</v>
      </c>
      <c r="BF27" s="1">
        <v>-10.247400000000001</v>
      </c>
      <c r="BG27" s="1">
        <v>492</v>
      </c>
      <c r="BH27" s="7"/>
      <c r="BL27" s="1"/>
      <c r="BM27" s="1"/>
      <c r="BN27" s="1"/>
      <c r="BO27" s="1"/>
      <c r="BP27" s="1"/>
      <c r="BQ27" s="1"/>
      <c r="BR27" s="1"/>
      <c r="BS27" s="1"/>
      <c r="BT27" s="1"/>
      <c r="BU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 spans="2:100" x14ac:dyDescent="0.2"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3"/>
      <c r="X28" s="6">
        <v>250</v>
      </c>
      <c r="Y28" s="7">
        <v>112851100000</v>
      </c>
      <c r="Z28" s="7">
        <v>1.9000000000000001E-5</v>
      </c>
      <c r="AA28" s="7">
        <v>1.9000000000000001E-5</v>
      </c>
      <c r="AB28" s="7">
        <v>55</v>
      </c>
      <c r="AC28" s="7">
        <v>0</v>
      </c>
      <c r="AD28" s="7">
        <v>914</v>
      </c>
      <c r="AE28" s="7">
        <v>-69717.429999999993</v>
      </c>
      <c r="AF28" s="7">
        <v>-10.201650000000001</v>
      </c>
      <c r="AG28" s="7">
        <v>488</v>
      </c>
      <c r="AH28" s="7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4"/>
      <c r="AW28" s="1"/>
      <c r="AX28">
        <v>250</v>
      </c>
      <c r="AY28" s="1">
        <v>112851100000</v>
      </c>
      <c r="AZ28" s="1">
        <v>1.9000000000000001E-5</v>
      </c>
      <c r="BA28" s="1">
        <v>1.9000000000000001E-5</v>
      </c>
      <c r="BB28" s="1">
        <v>55</v>
      </c>
      <c r="BC28" s="1">
        <v>0</v>
      </c>
      <c r="BD28" s="1">
        <v>914</v>
      </c>
      <c r="BE28" s="1">
        <v>-69717.429999999993</v>
      </c>
      <c r="BF28" s="1">
        <v>-10.201650000000001</v>
      </c>
      <c r="BG28" s="1">
        <v>488</v>
      </c>
      <c r="BH28" s="7"/>
      <c r="BL28" s="1"/>
      <c r="BM28" s="1"/>
      <c r="BN28" s="1"/>
      <c r="BO28" s="1"/>
      <c r="BP28" s="1"/>
      <c r="BQ28" s="1"/>
      <c r="BR28" s="1"/>
      <c r="BS28" s="1"/>
      <c r="BT28" s="1"/>
      <c r="BU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 spans="2:100" x14ac:dyDescent="0.2"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3"/>
      <c r="X29" s="6">
        <v>260</v>
      </c>
      <c r="Y29" s="7">
        <v>118747600000</v>
      </c>
      <c r="Z29" s="7">
        <v>1.9000000000000001E-5</v>
      </c>
      <c r="AA29" s="7">
        <v>1.9000000000000001E-5</v>
      </c>
      <c r="AB29" s="7">
        <v>55</v>
      </c>
      <c r="AC29" s="7">
        <v>0</v>
      </c>
      <c r="AD29" s="7">
        <v>914</v>
      </c>
      <c r="AE29" s="7">
        <v>-69762.55</v>
      </c>
      <c r="AF29" s="7">
        <v>-10.20823</v>
      </c>
      <c r="AG29" s="7">
        <v>488</v>
      </c>
      <c r="AH29" s="7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4"/>
      <c r="AW29" s="1"/>
      <c r="AX29">
        <v>260</v>
      </c>
      <c r="AY29" s="1">
        <v>118747600000</v>
      </c>
      <c r="AZ29" s="1">
        <v>1.9000000000000001E-5</v>
      </c>
      <c r="BA29" s="1">
        <v>1.9000000000000001E-5</v>
      </c>
      <c r="BB29" s="1">
        <v>55</v>
      </c>
      <c r="BC29" s="1">
        <v>0</v>
      </c>
      <c r="BD29" s="1">
        <v>914</v>
      </c>
      <c r="BE29" s="1">
        <v>-69762.55</v>
      </c>
      <c r="BF29" s="1">
        <v>-10.20823</v>
      </c>
      <c r="BG29" s="1">
        <v>488</v>
      </c>
      <c r="BH29" s="7"/>
      <c r="BL29" s="1"/>
      <c r="BM29" s="1"/>
      <c r="BN29" s="1"/>
      <c r="BO29" s="1"/>
      <c r="BP29" s="1"/>
      <c r="BQ29" s="1"/>
      <c r="BR29" s="1"/>
      <c r="BS29" s="1"/>
      <c r="BT29" s="1"/>
      <c r="BU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2:100" x14ac:dyDescent="0.2"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"/>
      <c r="X30" s="6">
        <v>270</v>
      </c>
      <c r="Y30" s="7">
        <v>122914300000</v>
      </c>
      <c r="Z30" s="7">
        <v>1.9000000000000001E-5</v>
      </c>
      <c r="AA30" s="7">
        <v>1.9000000000000001E-5</v>
      </c>
      <c r="AB30" s="7">
        <v>55</v>
      </c>
      <c r="AC30" s="7">
        <v>0</v>
      </c>
      <c r="AD30" s="7">
        <v>910</v>
      </c>
      <c r="AE30" s="7">
        <v>-69356.429999999993</v>
      </c>
      <c r="AF30" s="7">
        <v>-10.17319</v>
      </c>
      <c r="AG30" s="7">
        <v>484</v>
      </c>
      <c r="AH30" s="7">
        <f>(AG30-AG3)/(Y30-Y3)</f>
        <v>-6.9967448864778145E-10</v>
      </c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4"/>
      <c r="AW30" s="1"/>
      <c r="AX30">
        <v>270</v>
      </c>
      <c r="AY30" s="1">
        <v>122914300000</v>
      </c>
      <c r="AZ30" s="1">
        <v>1.9000000000000001E-5</v>
      </c>
      <c r="BA30" s="1">
        <v>1.9000000000000001E-5</v>
      </c>
      <c r="BB30" s="1">
        <v>55</v>
      </c>
      <c r="BC30" s="1">
        <v>0</v>
      </c>
      <c r="BD30" s="1">
        <v>910</v>
      </c>
      <c r="BE30" s="1">
        <v>-69356.429999999993</v>
      </c>
      <c r="BF30" s="1">
        <v>-10.17319</v>
      </c>
      <c r="BG30" s="1">
        <v>484</v>
      </c>
      <c r="BH30" s="7">
        <f>(BG30-BG3)/(AY30-AY3)</f>
        <v>-6.9967448864778145E-10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 spans="2:100" x14ac:dyDescent="0.2"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"/>
      <c r="X31" s="6">
        <v>280</v>
      </c>
      <c r="Y31" s="7">
        <v>126223700000</v>
      </c>
      <c r="Z31" s="7">
        <v>1.9000000000000001E-5</v>
      </c>
      <c r="AA31" s="7">
        <v>1.9000000000000001E-5</v>
      </c>
      <c r="AB31" s="7">
        <v>55</v>
      </c>
      <c r="AC31" s="7">
        <v>0</v>
      </c>
      <c r="AD31" s="7">
        <v>910</v>
      </c>
      <c r="AE31" s="7">
        <v>-69341.39</v>
      </c>
      <c r="AF31" s="7">
        <v>-10.1533</v>
      </c>
      <c r="AG31" s="7">
        <v>484</v>
      </c>
      <c r="AH31" s="7">
        <f t="shared" ref="AH31:AH91" si="8">(AG31-AG4)/(Y31-Y4)</f>
        <v>-7.0491280165704859E-10</v>
      </c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4"/>
      <c r="AW31" s="1"/>
      <c r="AX31">
        <v>280</v>
      </c>
      <c r="AY31" s="1">
        <v>126223700000</v>
      </c>
      <c r="AZ31" s="1">
        <v>1.9000000000000001E-5</v>
      </c>
      <c r="BA31" s="1">
        <v>1.9000000000000001E-5</v>
      </c>
      <c r="BB31" s="1">
        <v>55</v>
      </c>
      <c r="BC31" s="1">
        <v>0</v>
      </c>
      <c r="BD31" s="1">
        <v>910</v>
      </c>
      <c r="BE31" s="1">
        <v>-69341.39</v>
      </c>
      <c r="BF31" s="1">
        <v>-10.1533</v>
      </c>
      <c r="BG31" s="1">
        <v>484</v>
      </c>
      <c r="BH31" s="7">
        <f t="shared" ref="BH31:BH91" si="9">(BG31-BG4)/(AY31-AY4)</f>
        <v>-7.0491280165704859E-10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 spans="2:100" x14ac:dyDescent="0.2"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3"/>
      <c r="X32" s="6">
        <v>290</v>
      </c>
      <c r="Y32" s="7">
        <v>132341500000</v>
      </c>
      <c r="Z32" s="7">
        <v>1.9000000000000001E-5</v>
      </c>
      <c r="AA32" s="7">
        <v>1.9000000000000001E-5</v>
      </c>
      <c r="AB32" s="7">
        <v>55</v>
      </c>
      <c r="AC32" s="7">
        <v>0</v>
      </c>
      <c r="AD32" s="7">
        <v>912</v>
      </c>
      <c r="AE32" s="7">
        <v>-69582.05</v>
      </c>
      <c r="AF32" s="7">
        <v>-10.180260000000001</v>
      </c>
      <c r="AG32" s="7">
        <v>486</v>
      </c>
      <c r="AH32" s="7">
        <f t="shared" si="8"/>
        <v>-6.5186438646732882E-10</v>
      </c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4"/>
      <c r="AW32" s="1"/>
      <c r="AX32">
        <v>290</v>
      </c>
      <c r="AY32" s="1">
        <v>132341500000</v>
      </c>
      <c r="AZ32" s="1">
        <v>1.9000000000000001E-5</v>
      </c>
      <c r="BA32" s="1">
        <v>1.9000000000000001E-5</v>
      </c>
      <c r="BB32" s="1">
        <v>55</v>
      </c>
      <c r="BC32" s="1">
        <v>0</v>
      </c>
      <c r="BD32" s="1">
        <v>912</v>
      </c>
      <c r="BE32" s="1">
        <v>-69582.05</v>
      </c>
      <c r="BF32" s="1">
        <v>-10.180260000000001</v>
      </c>
      <c r="BG32" s="1">
        <v>486</v>
      </c>
      <c r="BH32" s="7">
        <f t="shared" si="9"/>
        <v>-6.5186438646732882E-10</v>
      </c>
      <c r="BL32" s="1"/>
      <c r="BM32" s="1"/>
      <c r="BN32" s="1"/>
      <c r="BO32" s="1"/>
      <c r="BP32" s="1"/>
      <c r="BQ32" s="1"/>
      <c r="BR32" s="1"/>
      <c r="BS32" s="1"/>
      <c r="BT32" s="1"/>
      <c r="BU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 spans="7:100" x14ac:dyDescent="0.2"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3"/>
      <c r="X33" s="6">
        <v>300</v>
      </c>
      <c r="Y33" s="7">
        <v>138196500000</v>
      </c>
      <c r="Z33" s="7">
        <v>1.9000000000000001E-5</v>
      </c>
      <c r="AA33" s="7">
        <v>1.9000000000000001E-5</v>
      </c>
      <c r="AB33" s="7">
        <v>55</v>
      </c>
      <c r="AC33" s="7">
        <v>0</v>
      </c>
      <c r="AD33" s="7">
        <v>912</v>
      </c>
      <c r="AE33" s="7">
        <v>-69582.05</v>
      </c>
      <c r="AF33" s="7">
        <v>-10.17352</v>
      </c>
      <c r="AG33" s="7">
        <v>486</v>
      </c>
      <c r="AH33" s="7">
        <f t="shared" si="8"/>
        <v>-5.9728925250162576E-10</v>
      </c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4"/>
      <c r="AW33" s="1"/>
      <c r="AX33">
        <v>300</v>
      </c>
      <c r="AY33" s="1">
        <v>138196500000</v>
      </c>
      <c r="AZ33" s="1">
        <v>1.9000000000000001E-5</v>
      </c>
      <c r="BA33" s="1">
        <v>1.9000000000000001E-5</v>
      </c>
      <c r="BB33" s="1">
        <v>55</v>
      </c>
      <c r="BC33" s="1">
        <v>0</v>
      </c>
      <c r="BD33" s="1">
        <v>912</v>
      </c>
      <c r="BE33" s="1">
        <v>-69582.05</v>
      </c>
      <c r="BF33" s="1">
        <v>-10.17352</v>
      </c>
      <c r="BG33" s="1">
        <v>486</v>
      </c>
      <c r="BH33" s="7">
        <f t="shared" si="9"/>
        <v>-5.9728925250162576E-10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7:100" x14ac:dyDescent="0.2"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"/>
      <c r="X34" s="6">
        <v>310</v>
      </c>
      <c r="Y34" s="7">
        <v>142991700000</v>
      </c>
      <c r="Z34" s="7">
        <v>1.9000000000000001E-5</v>
      </c>
      <c r="AA34" s="7">
        <v>1.9000000000000001E-5</v>
      </c>
      <c r="AB34" s="7">
        <v>55</v>
      </c>
      <c r="AC34" s="7">
        <v>0</v>
      </c>
      <c r="AD34" s="7">
        <v>910</v>
      </c>
      <c r="AE34" s="7">
        <v>-69356.429999999993</v>
      </c>
      <c r="AF34" s="7">
        <v>-10.131970000000001</v>
      </c>
      <c r="AG34" s="7">
        <v>484</v>
      </c>
      <c r="AH34" s="7">
        <f t="shared" si="8"/>
        <v>-5.5630028893255297E-10</v>
      </c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4"/>
      <c r="AW34" s="1"/>
      <c r="AX34">
        <v>310</v>
      </c>
      <c r="AY34" s="1">
        <v>142991700000</v>
      </c>
      <c r="AZ34" s="1">
        <v>1.9000000000000001E-5</v>
      </c>
      <c r="BA34" s="1">
        <v>1.9000000000000001E-5</v>
      </c>
      <c r="BB34" s="1">
        <v>55</v>
      </c>
      <c r="BC34" s="1">
        <v>0</v>
      </c>
      <c r="BD34" s="1">
        <v>910</v>
      </c>
      <c r="BE34" s="1">
        <v>-69356.429999999993</v>
      </c>
      <c r="BF34" s="1">
        <v>-10.131970000000001</v>
      </c>
      <c r="BG34" s="1">
        <v>484</v>
      </c>
      <c r="BH34" s="7">
        <f t="shared" si="9"/>
        <v>-5.5630028893255297E-10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 spans="7:100" x14ac:dyDescent="0.2"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"/>
      <c r="X35" s="6">
        <v>320</v>
      </c>
      <c r="Y35" s="7">
        <v>146402200000</v>
      </c>
      <c r="Z35" s="7">
        <v>1.9000000000000001E-5</v>
      </c>
      <c r="AA35" s="7">
        <v>1.9000000000000001E-5</v>
      </c>
      <c r="AB35" s="7">
        <v>55</v>
      </c>
      <c r="AC35" s="7">
        <v>0</v>
      </c>
      <c r="AD35" s="7">
        <v>910</v>
      </c>
      <c r="AE35" s="7">
        <v>-69326.350000000006</v>
      </c>
      <c r="AF35" s="7">
        <v>-10.120100000000001</v>
      </c>
      <c r="AG35" s="7">
        <v>484</v>
      </c>
      <c r="AH35" s="7">
        <f t="shared" si="8"/>
        <v>-5.3139078333281535E-10</v>
      </c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4"/>
      <c r="AW35" s="1"/>
      <c r="AX35">
        <v>320</v>
      </c>
      <c r="AY35" s="1">
        <v>146402200000</v>
      </c>
      <c r="AZ35" s="1">
        <v>1.9000000000000001E-5</v>
      </c>
      <c r="BA35" s="1">
        <v>1.9000000000000001E-5</v>
      </c>
      <c r="BB35" s="1">
        <v>55</v>
      </c>
      <c r="BC35" s="1">
        <v>0</v>
      </c>
      <c r="BD35" s="1">
        <v>910</v>
      </c>
      <c r="BE35" s="1">
        <v>-69326.350000000006</v>
      </c>
      <c r="BF35" s="1">
        <v>-10.120100000000001</v>
      </c>
      <c r="BG35" s="1">
        <v>484</v>
      </c>
      <c r="BH35" s="7">
        <f t="shared" si="9"/>
        <v>-5.3139078333281535E-10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 spans="7:100" x14ac:dyDescent="0.2"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3"/>
      <c r="X36" s="6">
        <v>330</v>
      </c>
      <c r="Y36" s="7">
        <v>151941000000</v>
      </c>
      <c r="Z36" s="7">
        <v>1.9000000000000001E-5</v>
      </c>
      <c r="AA36" s="7">
        <v>1.9000000000000001E-5</v>
      </c>
      <c r="AB36" s="7">
        <v>55</v>
      </c>
      <c r="AC36" s="7">
        <v>0</v>
      </c>
      <c r="AD36" s="7">
        <v>912</v>
      </c>
      <c r="AE36" s="7">
        <v>-69582.05</v>
      </c>
      <c r="AF36" s="7">
        <v>-10.125220000000001</v>
      </c>
      <c r="AG36" s="7">
        <v>486</v>
      </c>
      <c r="AH36" s="7">
        <f t="shared" si="8"/>
        <v>-4.8384805922300245E-10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4"/>
      <c r="AW36" s="1"/>
      <c r="AX36">
        <v>330</v>
      </c>
      <c r="AY36" s="1">
        <v>151941000000</v>
      </c>
      <c r="AZ36" s="1">
        <v>1.9000000000000001E-5</v>
      </c>
      <c r="BA36" s="1">
        <v>1.9000000000000001E-5</v>
      </c>
      <c r="BB36" s="1">
        <v>55</v>
      </c>
      <c r="BC36" s="1">
        <v>0</v>
      </c>
      <c r="BD36" s="1">
        <v>912</v>
      </c>
      <c r="BE36" s="1">
        <v>-69582.05</v>
      </c>
      <c r="BF36" s="1">
        <v>-10.125220000000001</v>
      </c>
      <c r="BG36" s="1">
        <v>486</v>
      </c>
      <c r="BH36" s="7">
        <f t="shared" si="9"/>
        <v>-4.8384805922300245E-10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7:100" x14ac:dyDescent="0.2"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3"/>
      <c r="X37" s="6">
        <v>340</v>
      </c>
      <c r="Y37" s="7">
        <v>158251300000</v>
      </c>
      <c r="Z37" s="7">
        <v>1.9000000000000001E-5</v>
      </c>
      <c r="AA37" s="7">
        <v>1.9000000000000001E-5</v>
      </c>
      <c r="AB37" s="7">
        <v>55</v>
      </c>
      <c r="AC37" s="7">
        <v>0</v>
      </c>
      <c r="AD37" s="7">
        <v>910</v>
      </c>
      <c r="AE37" s="7">
        <v>-69356.429999999993</v>
      </c>
      <c r="AF37" s="7">
        <v>-10.081300000000001</v>
      </c>
      <c r="AG37" s="7">
        <v>484</v>
      </c>
      <c r="AH37" s="7">
        <f t="shared" si="8"/>
        <v>-4.7193210449825128E-10</v>
      </c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4"/>
      <c r="AW37" s="1"/>
      <c r="AX37">
        <v>340</v>
      </c>
      <c r="AY37" s="1">
        <v>158251300000</v>
      </c>
      <c r="AZ37" s="1">
        <v>1.9000000000000001E-5</v>
      </c>
      <c r="BA37" s="1">
        <v>1.9000000000000001E-5</v>
      </c>
      <c r="BB37" s="1">
        <v>55</v>
      </c>
      <c r="BC37" s="1">
        <v>0</v>
      </c>
      <c r="BD37" s="1">
        <v>910</v>
      </c>
      <c r="BE37" s="1">
        <v>-69356.429999999993</v>
      </c>
      <c r="BF37" s="1">
        <v>-10.081300000000001</v>
      </c>
      <c r="BG37" s="1">
        <v>484</v>
      </c>
      <c r="BH37" s="7">
        <f t="shared" si="9"/>
        <v>-4.7193210449825128E-10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 spans="7:100" x14ac:dyDescent="0.2"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"/>
      <c r="X38" s="6">
        <v>350</v>
      </c>
      <c r="Y38" s="7">
        <v>168998700000</v>
      </c>
      <c r="Z38" s="7">
        <v>1.9000000000000001E-5</v>
      </c>
      <c r="AA38" s="7">
        <v>1.9000000000000001E-5</v>
      </c>
      <c r="AB38" s="7">
        <v>55</v>
      </c>
      <c r="AC38" s="7">
        <v>0</v>
      </c>
      <c r="AD38" s="7">
        <v>912</v>
      </c>
      <c r="AE38" s="7">
        <v>-69582.05</v>
      </c>
      <c r="AF38" s="7">
        <v>-10.07579</v>
      </c>
      <c r="AG38" s="7">
        <v>486</v>
      </c>
      <c r="AH38" s="7">
        <f t="shared" si="8"/>
        <v>-4.0500654627991724E-10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4"/>
      <c r="AW38" s="1"/>
      <c r="AX38">
        <v>350</v>
      </c>
      <c r="AY38" s="1">
        <v>168998700000</v>
      </c>
      <c r="AZ38" s="1">
        <v>1.9000000000000001E-5</v>
      </c>
      <c r="BA38" s="1">
        <v>1.9000000000000001E-5</v>
      </c>
      <c r="BB38" s="1">
        <v>55</v>
      </c>
      <c r="BC38" s="1">
        <v>0</v>
      </c>
      <c r="BD38" s="1">
        <v>912</v>
      </c>
      <c r="BE38" s="1">
        <v>-69582.05</v>
      </c>
      <c r="BF38" s="1">
        <v>-10.07579</v>
      </c>
      <c r="BG38" s="1">
        <v>486</v>
      </c>
      <c r="BH38" s="7">
        <f t="shared" si="9"/>
        <v>-4.0500654627991724E-10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 spans="7:100" x14ac:dyDescent="0.2"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"/>
      <c r="X39" s="6">
        <v>360</v>
      </c>
      <c r="Y39" s="7">
        <v>175513700000</v>
      </c>
      <c r="Z39" s="7">
        <v>1.9000000000000001E-5</v>
      </c>
      <c r="AA39" s="7">
        <v>1.9000000000000001E-5</v>
      </c>
      <c r="AB39" s="7">
        <v>55</v>
      </c>
      <c r="AC39" s="7">
        <v>0</v>
      </c>
      <c r="AD39" s="7">
        <v>910</v>
      </c>
      <c r="AE39" s="7">
        <v>-69311.31</v>
      </c>
      <c r="AF39" s="7">
        <v>-10.03337</v>
      </c>
      <c r="AG39" s="7">
        <v>484</v>
      </c>
      <c r="AH39" s="7">
        <f t="shared" si="8"/>
        <v>-4.1148251901652275E-10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4"/>
      <c r="AW39" s="1"/>
      <c r="AX39">
        <v>360</v>
      </c>
      <c r="AY39" s="1">
        <v>175513700000</v>
      </c>
      <c r="AZ39" s="1">
        <v>1.9000000000000001E-5</v>
      </c>
      <c r="BA39" s="1">
        <v>1.9000000000000001E-5</v>
      </c>
      <c r="BB39" s="1">
        <v>55</v>
      </c>
      <c r="BC39" s="1">
        <v>0</v>
      </c>
      <c r="BD39" s="1">
        <v>910</v>
      </c>
      <c r="BE39" s="1">
        <v>-69311.31</v>
      </c>
      <c r="BF39" s="1">
        <v>-10.03337</v>
      </c>
      <c r="BG39" s="1">
        <v>484</v>
      </c>
      <c r="BH39" s="7">
        <f t="shared" si="9"/>
        <v>-4.1148251901652275E-10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 spans="7:100" x14ac:dyDescent="0.2"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3"/>
      <c r="X40" s="6">
        <v>370</v>
      </c>
      <c r="Y40" s="7">
        <v>181870700000</v>
      </c>
      <c r="Z40" s="7">
        <v>1.9000000000000001E-5</v>
      </c>
      <c r="AA40" s="7">
        <v>1.9000000000000001E-5</v>
      </c>
      <c r="AB40" s="7">
        <v>55</v>
      </c>
      <c r="AC40" s="7">
        <v>0</v>
      </c>
      <c r="AD40" s="7">
        <v>912</v>
      </c>
      <c r="AE40" s="7">
        <v>-69582.05</v>
      </c>
      <c r="AF40" s="7">
        <v>-10.051080000000001</v>
      </c>
      <c r="AG40" s="7">
        <v>486</v>
      </c>
      <c r="AH40" s="7">
        <f t="shared" si="8"/>
        <v>-3.8131645410157397E-10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4"/>
      <c r="AW40" s="1"/>
      <c r="AX40">
        <v>370</v>
      </c>
      <c r="AY40" s="1">
        <v>181870700000</v>
      </c>
      <c r="AZ40" s="1">
        <v>1.9000000000000001E-5</v>
      </c>
      <c r="BA40" s="1">
        <v>1.9000000000000001E-5</v>
      </c>
      <c r="BB40" s="1">
        <v>55</v>
      </c>
      <c r="BC40" s="1">
        <v>0</v>
      </c>
      <c r="BD40" s="1">
        <v>912</v>
      </c>
      <c r="BE40" s="1">
        <v>-69582.05</v>
      </c>
      <c r="BF40" s="1">
        <v>-10.051080000000001</v>
      </c>
      <c r="BG40" s="1">
        <v>486</v>
      </c>
      <c r="BH40" s="7">
        <f t="shared" si="9"/>
        <v>-3.8131645410157397E-10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 spans="7:100" x14ac:dyDescent="0.2"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"/>
      <c r="X41" s="6">
        <v>380</v>
      </c>
      <c r="Y41" s="7">
        <v>185756800000</v>
      </c>
      <c r="Z41" s="7">
        <v>1.9000000000000001E-5</v>
      </c>
      <c r="AA41" s="7">
        <v>1.9000000000000001E-5</v>
      </c>
      <c r="AB41" s="7">
        <v>55</v>
      </c>
      <c r="AC41" s="7">
        <v>0</v>
      </c>
      <c r="AD41" s="7">
        <v>910</v>
      </c>
      <c r="AE41" s="7">
        <v>-69356.429999999993</v>
      </c>
      <c r="AF41" s="7">
        <v>-10.014250000000001</v>
      </c>
      <c r="AG41" s="7">
        <v>484</v>
      </c>
      <c r="AH41" s="7">
        <f t="shared" si="8"/>
        <v>-3.4084026925529172E-10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4"/>
      <c r="AW41" s="1"/>
      <c r="AX41">
        <v>380</v>
      </c>
      <c r="AY41" s="1">
        <v>185756800000</v>
      </c>
      <c r="AZ41" s="1">
        <v>1.9000000000000001E-5</v>
      </c>
      <c r="BA41" s="1">
        <v>1.9000000000000001E-5</v>
      </c>
      <c r="BB41" s="1">
        <v>55</v>
      </c>
      <c r="BC41" s="1">
        <v>0</v>
      </c>
      <c r="BD41" s="1">
        <v>910</v>
      </c>
      <c r="BE41" s="1">
        <v>-69356.429999999993</v>
      </c>
      <c r="BF41" s="1">
        <v>-10.014250000000001</v>
      </c>
      <c r="BG41" s="1">
        <v>484</v>
      </c>
      <c r="BH41" s="7">
        <f t="shared" si="9"/>
        <v>-3.4084026925529172E-10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 spans="7:100" x14ac:dyDescent="0.2"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3"/>
      <c r="X42" s="6">
        <v>390</v>
      </c>
      <c r="Y42" s="7">
        <v>191448600000</v>
      </c>
      <c r="Z42" s="7">
        <v>1.9000000000000001E-5</v>
      </c>
      <c r="AA42" s="7">
        <v>1.9000000000000001E-5</v>
      </c>
      <c r="AB42" s="7">
        <v>55</v>
      </c>
      <c r="AC42" s="7">
        <v>0</v>
      </c>
      <c r="AD42" s="7">
        <v>906</v>
      </c>
      <c r="AE42" s="7">
        <v>-68920.23</v>
      </c>
      <c r="AF42" s="7">
        <v>-9.9764649999999993</v>
      </c>
      <c r="AG42" s="7">
        <v>480</v>
      </c>
      <c r="AH42" s="7">
        <f t="shared" si="8"/>
        <v>-3.0602183507523513E-10</v>
      </c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4"/>
      <c r="AW42" s="1"/>
      <c r="AX42">
        <v>390</v>
      </c>
      <c r="AY42" s="1">
        <v>191448600000</v>
      </c>
      <c r="AZ42" s="1">
        <v>1.9000000000000001E-5</v>
      </c>
      <c r="BA42" s="1">
        <v>1.9000000000000001E-5</v>
      </c>
      <c r="BB42" s="1">
        <v>55</v>
      </c>
      <c r="BC42" s="1">
        <v>0</v>
      </c>
      <c r="BD42" s="1">
        <v>906</v>
      </c>
      <c r="BE42" s="1">
        <v>-68920.23</v>
      </c>
      <c r="BF42" s="1">
        <v>-9.9764649999999993</v>
      </c>
      <c r="BG42" s="1">
        <v>480</v>
      </c>
      <c r="BH42" s="7">
        <f t="shared" si="9"/>
        <v>-3.0602183507523513E-10</v>
      </c>
      <c r="BL42" s="1"/>
      <c r="BM42" s="1"/>
      <c r="BN42" s="1"/>
      <c r="BO42" s="1"/>
      <c r="BP42" s="1"/>
      <c r="BQ42" s="1"/>
      <c r="BR42" s="1"/>
      <c r="BS42" s="1"/>
      <c r="BT42" s="1"/>
      <c r="BU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 spans="7:100" x14ac:dyDescent="0.2"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"/>
      <c r="X43" s="6">
        <v>400</v>
      </c>
      <c r="Y43" s="7">
        <v>198190900000</v>
      </c>
      <c r="Z43" s="7">
        <v>1.9000000000000001E-5</v>
      </c>
      <c r="AA43" s="7">
        <v>1.9000000000000001E-5</v>
      </c>
      <c r="AB43" s="7">
        <v>55</v>
      </c>
      <c r="AC43" s="7">
        <v>0</v>
      </c>
      <c r="AD43" s="7">
        <v>906</v>
      </c>
      <c r="AE43" s="7">
        <v>-68965.350000000006</v>
      </c>
      <c r="AF43" s="7">
        <v>-9.9667829999999995</v>
      </c>
      <c r="AG43" s="7">
        <v>480</v>
      </c>
      <c r="AH43" s="7">
        <f t="shared" si="8"/>
        <v>-3.0243543003568737E-10</v>
      </c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4"/>
      <c r="AW43" s="1"/>
      <c r="AX43">
        <v>400</v>
      </c>
      <c r="AY43" s="1">
        <v>198190900000</v>
      </c>
      <c r="AZ43" s="1">
        <v>1.9000000000000001E-5</v>
      </c>
      <c r="BA43" s="1">
        <v>1.9000000000000001E-5</v>
      </c>
      <c r="BB43" s="1">
        <v>55</v>
      </c>
      <c r="BC43" s="1">
        <v>0</v>
      </c>
      <c r="BD43" s="1">
        <v>906</v>
      </c>
      <c r="BE43" s="1">
        <v>-68965.350000000006</v>
      </c>
      <c r="BF43" s="1">
        <v>-9.9667829999999995</v>
      </c>
      <c r="BG43" s="1">
        <v>480</v>
      </c>
      <c r="BH43" s="7">
        <f t="shared" si="9"/>
        <v>-3.0243543003568737E-10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7:100" x14ac:dyDescent="0.2"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3"/>
      <c r="X44" s="6">
        <v>410</v>
      </c>
      <c r="Y44" s="7">
        <v>202217000000</v>
      </c>
      <c r="Z44" s="7">
        <v>1.9000000000000001E-5</v>
      </c>
      <c r="AA44" s="7">
        <v>1.9000000000000001E-5</v>
      </c>
      <c r="AB44" s="7">
        <v>55</v>
      </c>
      <c r="AC44" s="7">
        <v>0</v>
      </c>
      <c r="AD44" s="7">
        <v>904</v>
      </c>
      <c r="AE44" s="7">
        <v>-68769.81</v>
      </c>
      <c r="AF44" s="7">
        <v>-9.9414359999999995</v>
      </c>
      <c r="AG44" s="7">
        <v>478</v>
      </c>
      <c r="AH44" s="7">
        <f t="shared" si="8"/>
        <v>-3.1594140028800121E-10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4"/>
      <c r="AW44" s="1"/>
      <c r="AX44">
        <v>410</v>
      </c>
      <c r="AY44" s="1">
        <v>202217000000</v>
      </c>
      <c r="AZ44" s="1">
        <v>1.9000000000000001E-5</v>
      </c>
      <c r="BA44" s="1">
        <v>1.9000000000000001E-5</v>
      </c>
      <c r="BB44" s="1">
        <v>55</v>
      </c>
      <c r="BC44" s="1">
        <v>0</v>
      </c>
      <c r="BD44" s="1">
        <v>904</v>
      </c>
      <c r="BE44" s="1">
        <v>-68769.81</v>
      </c>
      <c r="BF44" s="1">
        <v>-9.9414359999999995</v>
      </c>
      <c r="BG44" s="1">
        <v>478</v>
      </c>
      <c r="BH44" s="7">
        <f t="shared" si="9"/>
        <v>-3.1594140028800121E-10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 spans="7:100" x14ac:dyDescent="0.2"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3"/>
      <c r="X45" s="6">
        <v>420</v>
      </c>
      <c r="Y45" s="7">
        <v>209419500000</v>
      </c>
      <c r="Z45" s="7">
        <v>1.9000000000000001E-5</v>
      </c>
      <c r="AA45" s="7">
        <v>1.9000000000000001E-5</v>
      </c>
      <c r="AB45" s="7">
        <v>55</v>
      </c>
      <c r="AC45" s="7">
        <v>0</v>
      </c>
      <c r="AD45" s="7">
        <v>900</v>
      </c>
      <c r="AE45" s="7">
        <v>-68363.69</v>
      </c>
      <c r="AF45" s="7">
        <v>-9.9044670000000004</v>
      </c>
      <c r="AG45" s="7">
        <v>474</v>
      </c>
      <c r="AH45" s="7">
        <f t="shared" si="8"/>
        <v>-3.3738863222985881E-10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4"/>
      <c r="AW45" s="1"/>
      <c r="AX45">
        <v>420</v>
      </c>
      <c r="AY45" s="1">
        <v>209419500000</v>
      </c>
      <c r="AZ45" s="1">
        <v>1.9000000000000001E-5</v>
      </c>
      <c r="BA45" s="1">
        <v>1.9000000000000001E-5</v>
      </c>
      <c r="BB45" s="1">
        <v>55</v>
      </c>
      <c r="BC45" s="1">
        <v>0</v>
      </c>
      <c r="BD45" s="1">
        <v>900</v>
      </c>
      <c r="BE45" s="1">
        <v>-68363.69</v>
      </c>
      <c r="BF45" s="1">
        <v>-9.9044670000000004</v>
      </c>
      <c r="BG45" s="1">
        <v>474</v>
      </c>
      <c r="BH45" s="7">
        <f t="shared" si="9"/>
        <v>-3.3738863222985881E-10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 spans="7:100" x14ac:dyDescent="0.2"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3"/>
      <c r="X46" s="6">
        <v>430</v>
      </c>
      <c r="Y46" s="7">
        <v>214721500000</v>
      </c>
      <c r="Z46" s="7">
        <v>1.9000000000000001E-5</v>
      </c>
      <c r="AA46" s="7">
        <v>1.9000000000000001E-5</v>
      </c>
      <c r="AB46" s="7">
        <v>55</v>
      </c>
      <c r="AC46" s="7">
        <v>0</v>
      </c>
      <c r="AD46" s="7">
        <v>896</v>
      </c>
      <c r="AE46" s="7">
        <v>-67987.66</v>
      </c>
      <c r="AF46" s="7">
        <v>-9.8801450000000006</v>
      </c>
      <c r="AG46" s="7">
        <v>470</v>
      </c>
      <c r="AH46" s="7">
        <f t="shared" si="8"/>
        <v>-3.3308775883167204E-10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4"/>
      <c r="AW46" s="1"/>
      <c r="AX46">
        <v>430</v>
      </c>
      <c r="AY46" s="1">
        <v>214721500000</v>
      </c>
      <c r="AZ46" s="1">
        <v>1.9000000000000001E-5</v>
      </c>
      <c r="BA46" s="1">
        <v>1.9000000000000001E-5</v>
      </c>
      <c r="BB46" s="1">
        <v>55</v>
      </c>
      <c r="BC46" s="1">
        <v>0</v>
      </c>
      <c r="BD46" s="1">
        <v>896</v>
      </c>
      <c r="BE46" s="1">
        <v>-67987.66</v>
      </c>
      <c r="BF46" s="1">
        <v>-9.8801450000000006</v>
      </c>
      <c r="BG46" s="1">
        <v>470</v>
      </c>
      <c r="BH46" s="7">
        <f t="shared" si="9"/>
        <v>-3.3308775883167204E-10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 spans="7:100" x14ac:dyDescent="0.2"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"/>
      <c r="X47" s="6">
        <v>440</v>
      </c>
      <c r="Y47" s="7">
        <v>219630800000</v>
      </c>
      <c r="Z47" s="7">
        <v>1.9000000000000001E-5</v>
      </c>
      <c r="AA47" s="7">
        <v>1.9000000000000001E-5</v>
      </c>
      <c r="AB47" s="7">
        <v>55</v>
      </c>
      <c r="AC47" s="7">
        <v>0</v>
      </c>
      <c r="AD47" s="7">
        <v>892</v>
      </c>
      <c r="AE47" s="7">
        <v>-67566.490000000005</v>
      </c>
      <c r="AF47" s="7">
        <v>-9.8510880000000007</v>
      </c>
      <c r="AG47" s="7">
        <v>466</v>
      </c>
      <c r="AH47" s="7">
        <f t="shared" si="8"/>
        <v>-3.3277670882503863E-10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4"/>
      <c r="AW47" s="1"/>
      <c r="AX47">
        <v>440</v>
      </c>
      <c r="AY47" s="1">
        <v>219630800000</v>
      </c>
      <c r="AZ47" s="1">
        <v>1.9000000000000001E-5</v>
      </c>
      <c r="BA47" s="1">
        <v>1.9000000000000001E-5</v>
      </c>
      <c r="BB47" s="1">
        <v>55</v>
      </c>
      <c r="BC47" s="1">
        <v>0</v>
      </c>
      <c r="BD47" s="1">
        <v>892</v>
      </c>
      <c r="BE47" s="1">
        <v>-67566.490000000005</v>
      </c>
      <c r="BF47" s="1">
        <v>-9.8510880000000007</v>
      </c>
      <c r="BG47" s="1">
        <v>466</v>
      </c>
      <c r="BH47" s="7">
        <f t="shared" si="9"/>
        <v>-3.3277670882503863E-10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 spans="7:100" x14ac:dyDescent="0.2"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3"/>
      <c r="X48" s="6">
        <v>450</v>
      </c>
      <c r="Y48" s="7">
        <v>222736400000</v>
      </c>
      <c r="Z48" s="7">
        <v>1.9000000000000001E-5</v>
      </c>
      <c r="AA48" s="7">
        <v>1.9000000000000001E-5</v>
      </c>
      <c r="AB48" s="7">
        <v>55</v>
      </c>
      <c r="AC48" s="7">
        <v>0</v>
      </c>
      <c r="AD48" s="7">
        <v>890</v>
      </c>
      <c r="AE48" s="7">
        <v>-67416.08</v>
      </c>
      <c r="AF48" s="7">
        <v>-9.8369370000000007</v>
      </c>
      <c r="AG48" s="7">
        <v>464</v>
      </c>
      <c r="AH48" s="7">
        <f t="shared" si="8"/>
        <v>-3.0448122224587469E-10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4"/>
      <c r="AW48" s="1"/>
      <c r="AX48">
        <v>450</v>
      </c>
      <c r="AY48" s="1">
        <v>222736400000</v>
      </c>
      <c r="AZ48" s="1">
        <v>1.9000000000000001E-5</v>
      </c>
      <c r="BA48" s="1">
        <v>1.9000000000000001E-5</v>
      </c>
      <c r="BB48" s="1">
        <v>55</v>
      </c>
      <c r="BC48" s="1">
        <v>0</v>
      </c>
      <c r="BD48" s="1">
        <v>890</v>
      </c>
      <c r="BE48" s="1">
        <v>-67416.08</v>
      </c>
      <c r="BF48" s="1">
        <v>-9.8369370000000007</v>
      </c>
      <c r="BG48" s="1">
        <v>464</v>
      </c>
      <c r="BH48" s="7">
        <f t="shared" si="9"/>
        <v>-3.0448122224587469E-10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 spans="7:100" x14ac:dyDescent="0.2"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3"/>
      <c r="X49" s="6">
        <v>460</v>
      </c>
      <c r="Y49" s="7">
        <v>225125000000</v>
      </c>
      <c r="Z49" s="7">
        <v>1.9000000000000001E-5</v>
      </c>
      <c r="AA49" s="7">
        <v>1.9000000000000001E-5</v>
      </c>
      <c r="AB49" s="7">
        <v>55</v>
      </c>
      <c r="AC49" s="7">
        <v>0</v>
      </c>
      <c r="AD49" s="7">
        <v>888</v>
      </c>
      <c r="AE49" s="7">
        <v>-67130.289999999994</v>
      </c>
      <c r="AF49" s="7">
        <v>-9.8002649999999996</v>
      </c>
      <c r="AG49" s="7">
        <v>462</v>
      </c>
      <c r="AH49" s="7">
        <f t="shared" si="8"/>
        <v>-3.0432486653039089E-10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4"/>
      <c r="AW49" s="1"/>
      <c r="AX49">
        <v>460</v>
      </c>
      <c r="AY49" s="1">
        <v>225125000000</v>
      </c>
      <c r="AZ49" s="1">
        <v>1.9000000000000001E-5</v>
      </c>
      <c r="BA49" s="1">
        <v>1.9000000000000001E-5</v>
      </c>
      <c r="BB49" s="1">
        <v>55</v>
      </c>
      <c r="BC49" s="1">
        <v>0</v>
      </c>
      <c r="BD49" s="1">
        <v>888</v>
      </c>
      <c r="BE49" s="1">
        <v>-67130.289999999994</v>
      </c>
      <c r="BF49" s="1">
        <v>-9.8002649999999996</v>
      </c>
      <c r="BG49" s="1">
        <v>462</v>
      </c>
      <c r="BH49" s="7">
        <f t="shared" si="9"/>
        <v>-3.0432486653039089E-10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 spans="7:100" x14ac:dyDescent="0.2"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3"/>
      <c r="X50" s="6">
        <v>470</v>
      </c>
      <c r="Y50" s="7">
        <v>228243700000</v>
      </c>
      <c r="Z50" s="7">
        <v>1.9000000000000001E-5</v>
      </c>
      <c r="AA50" s="7">
        <v>1.9000000000000001E-5</v>
      </c>
      <c r="AB50" s="7">
        <v>55</v>
      </c>
      <c r="AC50" s="7">
        <v>0</v>
      </c>
      <c r="AD50" s="7">
        <v>886</v>
      </c>
      <c r="AE50" s="7">
        <v>-67040.039999999994</v>
      </c>
      <c r="AF50" s="7">
        <v>-9.8162660000000006</v>
      </c>
      <c r="AG50" s="7">
        <v>460</v>
      </c>
      <c r="AH50" s="7">
        <f t="shared" si="8"/>
        <v>-2.7035550532350265E-10</v>
      </c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4"/>
      <c r="AW50" s="1"/>
      <c r="AX50">
        <v>470</v>
      </c>
      <c r="AY50" s="1">
        <v>228243700000</v>
      </c>
      <c r="AZ50" s="1">
        <v>1.9000000000000001E-5</v>
      </c>
      <c r="BA50" s="1">
        <v>1.9000000000000001E-5</v>
      </c>
      <c r="BB50" s="1">
        <v>55</v>
      </c>
      <c r="BC50" s="1">
        <v>0</v>
      </c>
      <c r="BD50" s="1">
        <v>886</v>
      </c>
      <c r="BE50" s="1">
        <v>-67040.039999999994</v>
      </c>
      <c r="BF50" s="1">
        <v>-9.8162660000000006</v>
      </c>
      <c r="BG50" s="1">
        <v>460</v>
      </c>
      <c r="BH50" s="7">
        <f t="shared" si="9"/>
        <v>-2.7035550532350265E-10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7:100" x14ac:dyDescent="0.2"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"/>
      <c r="X51" s="6">
        <v>480</v>
      </c>
      <c r="Y51" s="7">
        <v>232596000000</v>
      </c>
      <c r="Z51" s="7">
        <v>1.9000000000000001E-5</v>
      </c>
      <c r="AA51" s="7">
        <v>1.9000000000000001E-5</v>
      </c>
      <c r="AB51" s="7">
        <v>55</v>
      </c>
      <c r="AC51" s="7">
        <v>0</v>
      </c>
      <c r="AD51" s="7">
        <v>882</v>
      </c>
      <c r="AE51" s="7">
        <v>-66603.839999999997</v>
      </c>
      <c r="AF51" s="7">
        <v>-9.7867560000000005</v>
      </c>
      <c r="AG51" s="7">
        <v>456</v>
      </c>
      <c r="AH51" s="7">
        <f t="shared" si="8"/>
        <v>-2.9052900351042043E-10</v>
      </c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4"/>
      <c r="AW51" s="1"/>
      <c r="AX51">
        <v>480</v>
      </c>
      <c r="AY51" s="1">
        <v>232596000000</v>
      </c>
      <c r="AZ51" s="1">
        <v>1.9000000000000001E-5</v>
      </c>
      <c r="BA51" s="1">
        <v>1.9000000000000001E-5</v>
      </c>
      <c r="BB51" s="1">
        <v>55</v>
      </c>
      <c r="BC51" s="1">
        <v>0</v>
      </c>
      <c r="BD51" s="1">
        <v>882</v>
      </c>
      <c r="BE51" s="1">
        <v>-66603.839999999997</v>
      </c>
      <c r="BF51" s="1">
        <v>-9.7867560000000005</v>
      </c>
      <c r="BG51" s="1">
        <v>456</v>
      </c>
      <c r="BH51" s="7">
        <f t="shared" si="9"/>
        <v>-2.9052900351042043E-10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 spans="7:100" x14ac:dyDescent="0.2"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3"/>
      <c r="X52" s="6">
        <v>490</v>
      </c>
      <c r="Y52" s="7">
        <v>235772400000</v>
      </c>
      <c r="Z52" s="7">
        <v>1.9000000000000001E-5</v>
      </c>
      <c r="AA52" s="7">
        <v>1.9000000000000001E-5</v>
      </c>
      <c r="AB52" s="7">
        <v>55</v>
      </c>
      <c r="AC52" s="7">
        <v>0</v>
      </c>
      <c r="AD52" s="7">
        <v>880</v>
      </c>
      <c r="AE52" s="7">
        <v>-66453.42</v>
      </c>
      <c r="AF52" s="7">
        <v>-9.763598</v>
      </c>
      <c r="AG52" s="7">
        <v>454</v>
      </c>
      <c r="AH52" s="7">
        <f t="shared" si="8"/>
        <v>-2.8476881257527687E-10</v>
      </c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4"/>
      <c r="AW52" s="1"/>
      <c r="AX52">
        <v>490</v>
      </c>
      <c r="AY52" s="1">
        <v>235772400000</v>
      </c>
      <c r="AZ52" s="1">
        <v>1.9000000000000001E-5</v>
      </c>
      <c r="BA52" s="1">
        <v>1.9000000000000001E-5</v>
      </c>
      <c r="BB52" s="1">
        <v>55</v>
      </c>
      <c r="BC52" s="1">
        <v>0</v>
      </c>
      <c r="BD52" s="1">
        <v>880</v>
      </c>
      <c r="BE52" s="1">
        <v>-66453.42</v>
      </c>
      <c r="BF52" s="1">
        <v>-9.763598</v>
      </c>
      <c r="BG52" s="1">
        <v>454</v>
      </c>
      <c r="BH52" s="7">
        <f t="shared" si="9"/>
        <v>-2.8476881257527687E-10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7:100" x14ac:dyDescent="0.2"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"/>
      <c r="X53" s="6">
        <v>500</v>
      </c>
      <c r="Y53" s="7">
        <v>238923200000</v>
      </c>
      <c r="Z53" s="7">
        <v>1.9000000000000001E-5</v>
      </c>
      <c r="AA53" s="7">
        <v>1.9000000000000001E-5</v>
      </c>
      <c r="AB53" s="7">
        <v>55</v>
      </c>
      <c r="AC53" s="7">
        <v>0</v>
      </c>
      <c r="AD53" s="7">
        <v>882</v>
      </c>
      <c r="AE53" s="7">
        <v>-66679.05</v>
      </c>
      <c r="AF53" s="7">
        <v>-9.7740969999999994</v>
      </c>
      <c r="AG53" s="7">
        <v>456</v>
      </c>
      <c r="AH53" s="7">
        <f t="shared" si="8"/>
        <v>-2.5984712327580607E-10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4"/>
      <c r="AW53" s="1"/>
      <c r="AX53">
        <v>500</v>
      </c>
      <c r="AY53" s="1">
        <v>238923200000</v>
      </c>
      <c r="AZ53" s="1">
        <v>1.9000000000000001E-5</v>
      </c>
      <c r="BA53" s="1">
        <v>1.9000000000000001E-5</v>
      </c>
      <c r="BB53" s="1">
        <v>55</v>
      </c>
      <c r="BC53" s="1">
        <v>0</v>
      </c>
      <c r="BD53" s="1">
        <v>882</v>
      </c>
      <c r="BE53" s="1">
        <v>-66679.05</v>
      </c>
      <c r="BF53" s="1">
        <v>-9.7740969999999994</v>
      </c>
      <c r="BG53" s="1">
        <v>456</v>
      </c>
      <c r="BH53" s="7">
        <f t="shared" si="9"/>
        <v>-2.5984712327580607E-10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 spans="7:100" x14ac:dyDescent="0.2"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"/>
      <c r="X54" s="6">
        <v>510</v>
      </c>
      <c r="Y54" s="7">
        <v>246591800000</v>
      </c>
      <c r="Z54" s="7">
        <v>1.9000000000000001E-5</v>
      </c>
      <c r="AA54" s="7">
        <v>1.9000000000000001E-5</v>
      </c>
      <c r="AB54" s="7">
        <v>55</v>
      </c>
      <c r="AC54" s="7">
        <v>0</v>
      </c>
      <c r="AD54" s="7">
        <v>878</v>
      </c>
      <c r="AE54" s="7">
        <v>-66303.009999999995</v>
      </c>
      <c r="AF54" s="7">
        <v>-9.7575289999999999</v>
      </c>
      <c r="AG54" s="7">
        <v>452</v>
      </c>
      <c r="AH54" s="7">
        <f t="shared" si="8"/>
        <v>-2.8457982855488231E-10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4"/>
      <c r="AW54" s="1"/>
      <c r="AX54">
        <v>510</v>
      </c>
      <c r="AY54" s="1">
        <v>246591800000</v>
      </c>
      <c r="AZ54" s="1">
        <v>1.9000000000000001E-5</v>
      </c>
      <c r="BA54" s="1">
        <v>1.9000000000000001E-5</v>
      </c>
      <c r="BB54" s="1">
        <v>55</v>
      </c>
      <c r="BC54" s="1">
        <v>0</v>
      </c>
      <c r="BD54" s="1">
        <v>878</v>
      </c>
      <c r="BE54" s="1">
        <v>-66303.009999999995</v>
      </c>
      <c r="BF54" s="1">
        <v>-9.7575289999999999</v>
      </c>
      <c r="BG54" s="1">
        <v>452</v>
      </c>
      <c r="BH54" s="7">
        <f t="shared" si="9"/>
        <v>-2.8457982855488231E-10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7:100" x14ac:dyDescent="0.2"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"/>
      <c r="X55" s="6">
        <v>520</v>
      </c>
      <c r="Y55" s="7">
        <v>249564100000</v>
      </c>
      <c r="Z55" s="7">
        <v>1.9000000000000001E-5</v>
      </c>
      <c r="AA55" s="7">
        <v>1.9000000000000001E-5</v>
      </c>
      <c r="AB55" s="7">
        <v>55</v>
      </c>
      <c r="AC55" s="7">
        <v>0</v>
      </c>
      <c r="AD55" s="7">
        <v>874</v>
      </c>
      <c r="AE55" s="7">
        <v>-65866.81</v>
      </c>
      <c r="AF55" s="7">
        <v>-9.7241730000000004</v>
      </c>
      <c r="AG55" s="7">
        <v>448</v>
      </c>
      <c r="AH55" s="7">
        <f t="shared" si="8"/>
        <v>-2.9258373380731896E-10</v>
      </c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4"/>
      <c r="AW55" s="1"/>
      <c r="AX55">
        <v>520</v>
      </c>
      <c r="AY55" s="1">
        <v>249564100000</v>
      </c>
      <c r="AZ55" s="1">
        <v>1.9000000000000001E-5</v>
      </c>
      <c r="BA55" s="1">
        <v>1.9000000000000001E-5</v>
      </c>
      <c r="BB55" s="1">
        <v>55</v>
      </c>
      <c r="BC55" s="1">
        <v>0</v>
      </c>
      <c r="BD55" s="1">
        <v>874</v>
      </c>
      <c r="BE55" s="1">
        <v>-65866.81</v>
      </c>
      <c r="BF55" s="1">
        <v>-9.7241730000000004</v>
      </c>
      <c r="BG55" s="1">
        <v>448</v>
      </c>
      <c r="BH55" s="7">
        <f t="shared" si="9"/>
        <v>-2.9258373380731896E-10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 spans="7:100" x14ac:dyDescent="0.2"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3"/>
      <c r="X56" s="6">
        <v>530</v>
      </c>
      <c r="Y56" s="7">
        <v>252107400000</v>
      </c>
      <c r="Z56" s="7">
        <v>1.9000000000000001E-5</v>
      </c>
      <c r="AA56" s="7">
        <v>1.9000000000000001E-5</v>
      </c>
      <c r="AB56" s="7">
        <v>55</v>
      </c>
      <c r="AC56" s="7">
        <v>0</v>
      </c>
      <c r="AD56" s="7">
        <v>872</v>
      </c>
      <c r="AE56" s="7">
        <v>-65746.47</v>
      </c>
      <c r="AF56" s="7">
        <v>-9.7114370000000001</v>
      </c>
      <c r="AG56" s="7">
        <v>446</v>
      </c>
      <c r="AH56" s="7">
        <f t="shared" si="8"/>
        <v>-3.1493748490924553E-10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4"/>
      <c r="AW56" s="1"/>
      <c r="AX56">
        <v>530</v>
      </c>
      <c r="AY56" s="1">
        <v>252107400000</v>
      </c>
      <c r="AZ56" s="1">
        <v>1.9000000000000001E-5</v>
      </c>
      <c r="BA56" s="1">
        <v>1.9000000000000001E-5</v>
      </c>
      <c r="BB56" s="1">
        <v>55</v>
      </c>
      <c r="BC56" s="1">
        <v>0</v>
      </c>
      <c r="BD56" s="1">
        <v>872</v>
      </c>
      <c r="BE56" s="1">
        <v>-65746.47</v>
      </c>
      <c r="BF56" s="1">
        <v>-9.7114370000000001</v>
      </c>
      <c r="BG56" s="1">
        <v>446</v>
      </c>
      <c r="BH56" s="7">
        <f t="shared" si="9"/>
        <v>-3.1493748490924553E-10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 spans="7:100" x14ac:dyDescent="0.2"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3"/>
      <c r="X57" s="6">
        <v>540</v>
      </c>
      <c r="Y57" s="7">
        <v>255382200000</v>
      </c>
      <c r="Z57" s="7">
        <v>1.9000000000000001E-5</v>
      </c>
      <c r="AA57" s="7">
        <v>1.9000000000000001E-5</v>
      </c>
      <c r="AB57" s="7">
        <v>55</v>
      </c>
      <c r="AC57" s="7">
        <v>0</v>
      </c>
      <c r="AD57" s="7">
        <v>868</v>
      </c>
      <c r="AE57" s="7">
        <v>-65400.52</v>
      </c>
      <c r="AF57" s="7">
        <v>-9.6971539999999994</v>
      </c>
      <c r="AG57" s="7">
        <v>442</v>
      </c>
      <c r="AH57" s="7">
        <f t="shared" si="8"/>
        <v>-3.1705794384903813E-10</v>
      </c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4"/>
      <c r="AW57" s="1"/>
      <c r="AX57">
        <v>540</v>
      </c>
      <c r="AY57" s="1">
        <v>255382200000</v>
      </c>
      <c r="AZ57" s="1">
        <v>1.9000000000000001E-5</v>
      </c>
      <c r="BA57" s="1">
        <v>1.9000000000000001E-5</v>
      </c>
      <c r="BB57" s="1">
        <v>55</v>
      </c>
      <c r="BC57" s="1">
        <v>0</v>
      </c>
      <c r="BD57" s="1">
        <v>868</v>
      </c>
      <c r="BE57" s="1">
        <v>-65400.52</v>
      </c>
      <c r="BF57" s="1">
        <v>-9.6971539999999994</v>
      </c>
      <c r="BG57" s="1">
        <v>442</v>
      </c>
      <c r="BH57" s="7">
        <f t="shared" si="9"/>
        <v>-3.1705794384903813E-10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7:100" x14ac:dyDescent="0.2"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"/>
      <c r="X58" s="6">
        <v>550</v>
      </c>
      <c r="Y58" s="7">
        <v>257508100000</v>
      </c>
      <c r="Z58" s="7">
        <v>1.9000000000000001E-5</v>
      </c>
      <c r="AA58" s="7">
        <v>1.9000000000000001E-5</v>
      </c>
      <c r="AB58" s="7">
        <v>55</v>
      </c>
      <c r="AC58" s="7">
        <v>0</v>
      </c>
      <c r="AD58" s="7">
        <v>866</v>
      </c>
      <c r="AE58" s="7">
        <v>-65144.82</v>
      </c>
      <c r="AF58" s="7">
        <v>-9.6586680000000005</v>
      </c>
      <c r="AG58" s="7">
        <v>440</v>
      </c>
      <c r="AH58" s="7">
        <f t="shared" si="8"/>
        <v>-3.3515025395248786E-10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4"/>
      <c r="AW58" s="1"/>
      <c r="AX58">
        <v>550</v>
      </c>
      <c r="AY58" s="1">
        <v>257508100000</v>
      </c>
      <c r="AZ58" s="1">
        <v>1.9000000000000001E-5</v>
      </c>
      <c r="BA58" s="1">
        <v>1.9000000000000001E-5</v>
      </c>
      <c r="BB58" s="1">
        <v>55</v>
      </c>
      <c r="BC58" s="1">
        <v>0</v>
      </c>
      <c r="BD58" s="1">
        <v>866</v>
      </c>
      <c r="BE58" s="1">
        <v>-65144.82</v>
      </c>
      <c r="BF58" s="1">
        <v>-9.6586680000000005</v>
      </c>
      <c r="BG58" s="1">
        <v>440</v>
      </c>
      <c r="BH58" s="7">
        <f t="shared" si="9"/>
        <v>-3.3515025395248786E-10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 spans="7:100" x14ac:dyDescent="0.2"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"/>
      <c r="X59" s="6">
        <v>560</v>
      </c>
      <c r="Y59" s="7">
        <v>261715500000</v>
      </c>
      <c r="Z59" s="7">
        <v>1.9000000000000001E-5</v>
      </c>
      <c r="AA59" s="7">
        <v>1.9000000000000001E-5</v>
      </c>
      <c r="AB59" s="7">
        <v>55</v>
      </c>
      <c r="AC59" s="7">
        <v>0</v>
      </c>
      <c r="AD59" s="7">
        <v>866</v>
      </c>
      <c r="AE59" s="7">
        <v>-65220.02</v>
      </c>
      <c r="AF59" s="7">
        <v>-9.6527600000000007</v>
      </c>
      <c r="AG59" s="7">
        <v>440</v>
      </c>
      <c r="AH59" s="7">
        <f t="shared" si="8"/>
        <v>-3.5555830383230016E-10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4"/>
      <c r="AW59" s="1"/>
      <c r="AX59">
        <v>560</v>
      </c>
      <c r="AY59" s="1">
        <v>261715500000</v>
      </c>
      <c r="AZ59" s="1">
        <v>1.9000000000000001E-5</v>
      </c>
      <c r="BA59" s="1">
        <v>1.9000000000000001E-5</v>
      </c>
      <c r="BB59" s="1">
        <v>55</v>
      </c>
      <c r="BC59" s="1">
        <v>0</v>
      </c>
      <c r="BD59" s="1">
        <v>866</v>
      </c>
      <c r="BE59" s="1">
        <v>-65220.02</v>
      </c>
      <c r="BF59" s="1">
        <v>-9.6527600000000007</v>
      </c>
      <c r="BG59" s="1">
        <v>440</v>
      </c>
      <c r="BH59" s="7">
        <f t="shared" si="9"/>
        <v>-3.5555830383230016E-10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 spans="7:100" x14ac:dyDescent="0.2"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3"/>
      <c r="X60" s="6">
        <v>570</v>
      </c>
      <c r="Y60" s="7">
        <v>269910500000</v>
      </c>
      <c r="Z60" s="7">
        <v>1.9000000000000001E-5</v>
      </c>
      <c r="AA60" s="7">
        <v>1.9000000000000001E-5</v>
      </c>
      <c r="AB60" s="7">
        <v>55</v>
      </c>
      <c r="AC60" s="7">
        <v>0</v>
      </c>
      <c r="AD60" s="7">
        <v>860</v>
      </c>
      <c r="AE60" s="7">
        <v>-64663.49</v>
      </c>
      <c r="AF60" s="7">
        <v>-9.6157920000000008</v>
      </c>
      <c r="AG60" s="7">
        <v>434</v>
      </c>
      <c r="AH60" s="7">
        <f t="shared" si="8"/>
        <v>-3.9479478263510335E-10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4"/>
      <c r="AW60" s="1"/>
      <c r="AX60">
        <v>570</v>
      </c>
      <c r="AY60" s="1">
        <v>269910500000</v>
      </c>
      <c r="AZ60" s="1">
        <v>1.9000000000000001E-5</v>
      </c>
      <c r="BA60" s="1">
        <v>1.9000000000000001E-5</v>
      </c>
      <c r="BB60" s="1">
        <v>55</v>
      </c>
      <c r="BC60" s="1">
        <v>0</v>
      </c>
      <c r="BD60" s="1">
        <v>860</v>
      </c>
      <c r="BE60" s="1">
        <v>-64663.49</v>
      </c>
      <c r="BF60" s="1">
        <v>-9.6157920000000008</v>
      </c>
      <c r="BG60" s="1">
        <v>434</v>
      </c>
      <c r="BH60" s="7">
        <f t="shared" si="9"/>
        <v>-3.9479478263510335E-10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 spans="7:100" x14ac:dyDescent="0.2"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3"/>
      <c r="X61" s="6">
        <v>580</v>
      </c>
      <c r="Y61" s="7">
        <v>273113900000</v>
      </c>
      <c r="Z61" s="7">
        <v>1.9000000000000001E-5</v>
      </c>
      <c r="AA61" s="7">
        <v>1.9000000000000001E-5</v>
      </c>
      <c r="AB61" s="7">
        <v>55</v>
      </c>
      <c r="AC61" s="7">
        <v>0</v>
      </c>
      <c r="AD61" s="7">
        <v>856</v>
      </c>
      <c r="AE61" s="7">
        <v>-64317.53</v>
      </c>
      <c r="AF61" s="7">
        <v>-9.5821470000000009</v>
      </c>
      <c r="AG61" s="7">
        <v>430</v>
      </c>
      <c r="AH61" s="7">
        <f t="shared" si="8"/>
        <v>-4.1499452053531221E-10</v>
      </c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4"/>
      <c r="AW61" s="1"/>
      <c r="AX61">
        <v>580</v>
      </c>
      <c r="AY61" s="1">
        <v>273113900000</v>
      </c>
      <c r="AZ61" s="1">
        <v>1.9000000000000001E-5</v>
      </c>
      <c r="BA61" s="1">
        <v>1.9000000000000001E-5</v>
      </c>
      <c r="BB61" s="1">
        <v>55</v>
      </c>
      <c r="BC61" s="1">
        <v>0</v>
      </c>
      <c r="BD61" s="1">
        <v>856</v>
      </c>
      <c r="BE61" s="1">
        <v>-64317.53</v>
      </c>
      <c r="BF61" s="1">
        <v>-9.5821470000000009</v>
      </c>
      <c r="BG61" s="1">
        <v>430</v>
      </c>
      <c r="BH61" s="7">
        <f t="shared" si="9"/>
        <v>-4.1499452053531221E-10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spans="7:100" x14ac:dyDescent="0.2"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"/>
      <c r="X62" s="6">
        <v>590</v>
      </c>
      <c r="Y62" s="7">
        <v>277051900000</v>
      </c>
      <c r="Z62" s="7">
        <v>1.9000000000000001E-5</v>
      </c>
      <c r="AA62" s="7">
        <v>1.9000000000000001E-5</v>
      </c>
      <c r="AB62" s="7">
        <v>55</v>
      </c>
      <c r="AC62" s="7">
        <v>0</v>
      </c>
      <c r="AD62" s="7">
        <v>852</v>
      </c>
      <c r="AE62" s="7">
        <v>-63986.62</v>
      </c>
      <c r="AF62" s="7">
        <v>-9.5668769999999999</v>
      </c>
      <c r="AG62" s="7">
        <v>426</v>
      </c>
      <c r="AH62" s="7">
        <f t="shared" si="8"/>
        <v>-4.4393519464644772E-10</v>
      </c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4"/>
      <c r="AW62" s="1"/>
      <c r="AX62">
        <v>590</v>
      </c>
      <c r="AY62" s="1">
        <v>277051900000</v>
      </c>
      <c r="AZ62" s="1">
        <v>1.9000000000000001E-5</v>
      </c>
      <c r="BA62" s="1">
        <v>1.9000000000000001E-5</v>
      </c>
      <c r="BB62" s="1">
        <v>55</v>
      </c>
      <c r="BC62" s="1">
        <v>0</v>
      </c>
      <c r="BD62" s="1">
        <v>852</v>
      </c>
      <c r="BE62" s="1">
        <v>-63986.62</v>
      </c>
      <c r="BF62" s="1">
        <v>-9.5668769999999999</v>
      </c>
      <c r="BG62" s="1">
        <v>426</v>
      </c>
      <c r="BH62" s="7">
        <f t="shared" si="9"/>
        <v>-4.4393519464644772E-10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 spans="7:100" x14ac:dyDescent="0.2"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"/>
      <c r="X63" s="6">
        <v>600</v>
      </c>
      <c r="Y63" s="7">
        <v>281894700000</v>
      </c>
      <c r="Z63" s="7">
        <v>1.9000000000000001E-5</v>
      </c>
      <c r="AA63" s="7">
        <v>1.9000000000000001E-5</v>
      </c>
      <c r="AB63" s="7">
        <v>55</v>
      </c>
      <c r="AC63" s="7">
        <v>0</v>
      </c>
      <c r="AD63" s="7">
        <v>846</v>
      </c>
      <c r="AE63" s="7">
        <v>-63445.13</v>
      </c>
      <c r="AF63" s="7">
        <v>-9.5291859999999993</v>
      </c>
      <c r="AG63" s="7">
        <v>420</v>
      </c>
      <c r="AH63" s="7">
        <f t="shared" si="8"/>
        <v>-5.0787318868181518E-10</v>
      </c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4"/>
      <c r="AW63" s="1"/>
      <c r="AX63">
        <v>600</v>
      </c>
      <c r="AY63" s="1">
        <v>281894700000</v>
      </c>
      <c r="AZ63" s="1">
        <v>1.9000000000000001E-5</v>
      </c>
      <c r="BA63" s="1">
        <v>1.9000000000000001E-5</v>
      </c>
      <c r="BB63" s="1">
        <v>55</v>
      </c>
      <c r="BC63" s="1">
        <v>0</v>
      </c>
      <c r="BD63" s="1">
        <v>846</v>
      </c>
      <c r="BE63" s="1">
        <v>-63445.13</v>
      </c>
      <c r="BF63" s="1">
        <v>-9.5291859999999993</v>
      </c>
      <c r="BG63" s="1">
        <v>420</v>
      </c>
      <c r="BH63" s="7">
        <f t="shared" si="9"/>
        <v>-5.0787318868181518E-10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 spans="7:100" x14ac:dyDescent="0.2"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3"/>
      <c r="X64" s="6">
        <v>610</v>
      </c>
      <c r="Y64" s="7">
        <v>288778100000</v>
      </c>
      <c r="Z64" s="7">
        <v>1.9000000000000001E-5</v>
      </c>
      <c r="AA64" s="7">
        <v>1.9000000000000001E-5</v>
      </c>
      <c r="AB64" s="7">
        <v>55</v>
      </c>
      <c r="AC64" s="7">
        <v>0</v>
      </c>
      <c r="AD64" s="7">
        <v>842</v>
      </c>
      <c r="AE64" s="7">
        <v>-63054.05</v>
      </c>
      <c r="AF64" s="7">
        <v>-9.5083350000000006</v>
      </c>
      <c r="AG64" s="7">
        <v>416</v>
      </c>
      <c r="AH64" s="7">
        <f t="shared" si="8"/>
        <v>-5.2096580932038475E-10</v>
      </c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4"/>
      <c r="AW64" s="1"/>
      <c r="AX64">
        <v>610</v>
      </c>
      <c r="AY64" s="1">
        <v>288778100000</v>
      </c>
      <c r="AZ64" s="1">
        <v>1.9000000000000001E-5</v>
      </c>
      <c r="BA64" s="1">
        <v>1.9000000000000001E-5</v>
      </c>
      <c r="BB64" s="1">
        <v>55</v>
      </c>
      <c r="BC64" s="1">
        <v>0</v>
      </c>
      <c r="BD64" s="1">
        <v>842</v>
      </c>
      <c r="BE64" s="1">
        <v>-63054.05</v>
      </c>
      <c r="BF64" s="1">
        <v>-9.5083350000000006</v>
      </c>
      <c r="BG64" s="1">
        <v>416</v>
      </c>
      <c r="BH64" s="7">
        <f t="shared" si="9"/>
        <v>-5.2096580932038475E-10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 spans="7:100" x14ac:dyDescent="0.2"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3"/>
      <c r="X65" s="6">
        <v>620</v>
      </c>
      <c r="Y65" s="7">
        <v>291290100000</v>
      </c>
      <c r="Z65" s="7">
        <v>1.9000000000000001E-5</v>
      </c>
      <c r="AA65" s="7">
        <v>1.9000000000000001E-5</v>
      </c>
      <c r="AB65" s="7">
        <v>55</v>
      </c>
      <c r="AC65" s="7">
        <v>0</v>
      </c>
      <c r="AD65" s="7">
        <v>840</v>
      </c>
      <c r="AE65" s="7">
        <v>-62858.51</v>
      </c>
      <c r="AF65" s="7">
        <v>-9.4919180000000001</v>
      </c>
      <c r="AG65" s="7">
        <v>414</v>
      </c>
      <c r="AH65" s="7">
        <f t="shared" si="8"/>
        <v>-5.887576722484165E-10</v>
      </c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4"/>
      <c r="AW65" s="1"/>
      <c r="AX65">
        <v>620</v>
      </c>
      <c r="AY65" s="1">
        <v>291290100000</v>
      </c>
      <c r="AZ65" s="1">
        <v>1.9000000000000001E-5</v>
      </c>
      <c r="BA65" s="1">
        <v>1.9000000000000001E-5</v>
      </c>
      <c r="BB65" s="1">
        <v>55</v>
      </c>
      <c r="BC65" s="1">
        <v>0</v>
      </c>
      <c r="BD65" s="1">
        <v>840</v>
      </c>
      <c r="BE65" s="1">
        <v>-62858.51</v>
      </c>
      <c r="BF65" s="1">
        <v>-9.4919180000000001</v>
      </c>
      <c r="BG65" s="1">
        <v>414</v>
      </c>
      <c r="BH65" s="7">
        <f t="shared" si="9"/>
        <v>-5.887576722484165E-10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 spans="7:100" x14ac:dyDescent="0.2"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3"/>
      <c r="X66" s="6">
        <v>630</v>
      </c>
      <c r="Y66" s="7">
        <v>297368000000</v>
      </c>
      <c r="Z66" s="7">
        <v>1.9000000000000001E-5</v>
      </c>
      <c r="AA66" s="7">
        <v>1.9000000000000001E-5</v>
      </c>
      <c r="AB66" s="7">
        <v>55</v>
      </c>
      <c r="AC66" s="7">
        <v>0</v>
      </c>
      <c r="AD66" s="7">
        <v>838</v>
      </c>
      <c r="AE66" s="7">
        <v>-62678.01</v>
      </c>
      <c r="AF66" s="7">
        <v>-9.4638609999999996</v>
      </c>
      <c r="AG66" s="7">
        <v>412</v>
      </c>
      <c r="AH66" s="7">
        <f t="shared" si="8"/>
        <v>-5.9086958769612558E-10</v>
      </c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4"/>
      <c r="AW66" s="1"/>
      <c r="AX66">
        <v>630</v>
      </c>
      <c r="AY66" s="1">
        <v>297368000000</v>
      </c>
      <c r="AZ66" s="1">
        <v>1.9000000000000001E-5</v>
      </c>
      <c r="BA66" s="1">
        <v>1.9000000000000001E-5</v>
      </c>
      <c r="BB66" s="1">
        <v>55</v>
      </c>
      <c r="BC66" s="1">
        <v>0</v>
      </c>
      <c r="BD66" s="1">
        <v>838</v>
      </c>
      <c r="BE66" s="1">
        <v>-62678.01</v>
      </c>
      <c r="BF66" s="1">
        <v>-9.4638609999999996</v>
      </c>
      <c r="BG66" s="1">
        <v>412</v>
      </c>
      <c r="BH66" s="7">
        <f t="shared" si="9"/>
        <v>-5.9086958769612558E-10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 spans="7:100" x14ac:dyDescent="0.2"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"/>
      <c r="X67" s="6">
        <v>640</v>
      </c>
      <c r="Y67" s="7">
        <v>303504700000</v>
      </c>
      <c r="Z67" s="7">
        <v>1.9000000000000001E-5</v>
      </c>
      <c r="AA67" s="7">
        <v>1.9000000000000001E-5</v>
      </c>
      <c r="AB67" s="7">
        <v>55</v>
      </c>
      <c r="AC67" s="7">
        <v>0</v>
      </c>
      <c r="AD67" s="7">
        <v>836</v>
      </c>
      <c r="AE67" s="7">
        <v>-62542.64</v>
      </c>
      <c r="AF67" s="7">
        <v>-9.4625979999999998</v>
      </c>
      <c r="AG67" s="7">
        <v>410</v>
      </c>
      <c r="AH67" s="7">
        <f t="shared" si="8"/>
        <v>-6.2482529555880758E-10</v>
      </c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4"/>
      <c r="AW67" s="1"/>
      <c r="AX67">
        <v>640</v>
      </c>
      <c r="AY67" s="1">
        <v>303504700000</v>
      </c>
      <c r="AZ67" s="1">
        <v>1.9000000000000001E-5</v>
      </c>
      <c r="BA67" s="1">
        <v>1.9000000000000001E-5</v>
      </c>
      <c r="BB67" s="1">
        <v>55</v>
      </c>
      <c r="BC67" s="1">
        <v>0</v>
      </c>
      <c r="BD67" s="1">
        <v>836</v>
      </c>
      <c r="BE67" s="1">
        <v>-62542.64</v>
      </c>
      <c r="BF67" s="1">
        <v>-9.4625979999999998</v>
      </c>
      <c r="BG67" s="1">
        <v>410</v>
      </c>
      <c r="BH67" s="7">
        <f t="shared" si="9"/>
        <v>-6.2482529555880758E-10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 spans="7:100" x14ac:dyDescent="0.2"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3"/>
      <c r="X68" s="6">
        <v>650</v>
      </c>
      <c r="Y68" s="7">
        <v>316125800000</v>
      </c>
      <c r="Z68" s="7">
        <v>1.9000000000000001E-5</v>
      </c>
      <c r="AA68" s="7">
        <v>1.9000000000000001E-5</v>
      </c>
      <c r="AB68" s="7">
        <v>55</v>
      </c>
      <c r="AC68" s="7">
        <v>0</v>
      </c>
      <c r="AD68" s="7">
        <v>832</v>
      </c>
      <c r="AE68" s="7">
        <v>-62151.56</v>
      </c>
      <c r="AF68" s="7">
        <v>-9.4139470000000003</v>
      </c>
      <c r="AG68" s="7">
        <v>406</v>
      </c>
      <c r="AH68" s="7">
        <f t="shared" si="8"/>
        <v>-5.983017435126449E-10</v>
      </c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4"/>
      <c r="AW68" s="1"/>
      <c r="AX68">
        <v>650</v>
      </c>
      <c r="AY68" s="1">
        <v>316125800000</v>
      </c>
      <c r="AZ68" s="1">
        <v>1.9000000000000001E-5</v>
      </c>
      <c r="BA68" s="1">
        <v>1.9000000000000001E-5</v>
      </c>
      <c r="BB68" s="1">
        <v>55</v>
      </c>
      <c r="BC68" s="1">
        <v>0</v>
      </c>
      <c r="BD68" s="1">
        <v>832</v>
      </c>
      <c r="BE68" s="1">
        <v>-62151.56</v>
      </c>
      <c r="BF68" s="1">
        <v>-9.4139470000000003</v>
      </c>
      <c r="BG68" s="1">
        <v>406</v>
      </c>
      <c r="BH68" s="7">
        <f t="shared" si="9"/>
        <v>-5.983017435126449E-10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 spans="7:100" x14ac:dyDescent="0.2"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3"/>
      <c r="X69" s="6">
        <v>660</v>
      </c>
      <c r="Y69" s="7">
        <v>319658200000</v>
      </c>
      <c r="Z69" s="7">
        <v>1.9000000000000001E-5</v>
      </c>
      <c r="AA69" s="7">
        <v>1.9000000000000001E-5</v>
      </c>
      <c r="AB69" s="7">
        <v>55</v>
      </c>
      <c r="AC69" s="7">
        <v>0</v>
      </c>
      <c r="AD69" s="7">
        <v>832</v>
      </c>
      <c r="AE69" s="7">
        <v>-62181.64</v>
      </c>
      <c r="AF69" s="7">
        <v>-9.4118259999999996</v>
      </c>
      <c r="AG69" s="7">
        <v>406</v>
      </c>
      <c r="AH69" s="7">
        <f t="shared" si="8"/>
        <v>-5.7717986796620535E-10</v>
      </c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4"/>
      <c r="AW69" s="1"/>
      <c r="AX69">
        <v>660</v>
      </c>
      <c r="AY69" s="1">
        <v>319658200000</v>
      </c>
      <c r="AZ69" s="1">
        <v>1.9000000000000001E-5</v>
      </c>
      <c r="BA69" s="1">
        <v>1.9000000000000001E-5</v>
      </c>
      <c r="BB69" s="1">
        <v>55</v>
      </c>
      <c r="BC69" s="1">
        <v>0</v>
      </c>
      <c r="BD69" s="1">
        <v>832</v>
      </c>
      <c r="BE69" s="1">
        <v>-62181.64</v>
      </c>
      <c r="BF69" s="1">
        <v>-9.4118259999999996</v>
      </c>
      <c r="BG69" s="1">
        <v>406</v>
      </c>
      <c r="BH69" s="7">
        <f t="shared" si="9"/>
        <v>-5.7717986796620535E-10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 spans="7:100" x14ac:dyDescent="0.2"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3"/>
      <c r="X70" s="6">
        <v>670</v>
      </c>
      <c r="Y70" s="7">
        <v>322304800000</v>
      </c>
      <c r="Z70" s="7">
        <v>1.9000000000000001E-5</v>
      </c>
      <c r="AA70" s="7">
        <v>1.9000000000000001E-5</v>
      </c>
      <c r="AB70" s="7">
        <v>55</v>
      </c>
      <c r="AC70" s="7">
        <v>0</v>
      </c>
      <c r="AD70" s="7">
        <v>828</v>
      </c>
      <c r="AE70" s="7">
        <v>-61820.65</v>
      </c>
      <c r="AF70" s="7">
        <v>-9.359693</v>
      </c>
      <c r="AG70" s="7">
        <v>402</v>
      </c>
      <c r="AH70" s="7">
        <f t="shared" si="8"/>
        <v>-6.2845499174548544E-10</v>
      </c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4"/>
      <c r="AW70" s="1"/>
      <c r="AX70">
        <v>670</v>
      </c>
      <c r="AY70" s="1">
        <v>322304800000</v>
      </c>
      <c r="AZ70" s="1">
        <v>1.9000000000000001E-5</v>
      </c>
      <c r="BA70" s="1">
        <v>1.9000000000000001E-5</v>
      </c>
      <c r="BB70" s="1">
        <v>55</v>
      </c>
      <c r="BC70" s="1">
        <v>0</v>
      </c>
      <c r="BD70" s="1">
        <v>828</v>
      </c>
      <c r="BE70" s="1">
        <v>-61820.65</v>
      </c>
      <c r="BF70" s="1">
        <v>-9.359693</v>
      </c>
      <c r="BG70" s="1">
        <v>402</v>
      </c>
      <c r="BH70" s="7">
        <f t="shared" si="9"/>
        <v>-6.2845499174548544E-10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 spans="7:100" x14ac:dyDescent="0.2"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"/>
      <c r="X71" s="6">
        <v>680</v>
      </c>
      <c r="Y71" s="7">
        <v>325095900000</v>
      </c>
      <c r="Z71" s="7">
        <v>1.9000000000000001E-5</v>
      </c>
      <c r="AA71" s="7">
        <v>1.9000000000000001E-5</v>
      </c>
      <c r="AB71" s="7">
        <v>55</v>
      </c>
      <c r="AC71" s="7">
        <v>0</v>
      </c>
      <c r="AD71" s="7">
        <v>824</v>
      </c>
      <c r="AE71" s="7">
        <v>-61444.61</v>
      </c>
      <c r="AF71" s="7">
        <v>-9.3110599999999994</v>
      </c>
      <c r="AG71" s="7">
        <v>398</v>
      </c>
      <c r="AH71" s="7">
        <f t="shared" si="8"/>
        <v>-6.5104749472854977E-10</v>
      </c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4"/>
      <c r="AW71" s="1"/>
      <c r="AX71">
        <v>680</v>
      </c>
      <c r="AY71" s="1">
        <v>325095900000</v>
      </c>
      <c r="AZ71" s="1">
        <v>1.9000000000000001E-5</v>
      </c>
      <c r="BA71" s="1">
        <v>1.9000000000000001E-5</v>
      </c>
      <c r="BB71" s="1">
        <v>55</v>
      </c>
      <c r="BC71" s="1">
        <v>0</v>
      </c>
      <c r="BD71" s="1">
        <v>824</v>
      </c>
      <c r="BE71" s="1">
        <v>-61444.61</v>
      </c>
      <c r="BF71" s="1">
        <v>-9.3110599999999994</v>
      </c>
      <c r="BG71" s="1">
        <v>398</v>
      </c>
      <c r="BH71" s="7">
        <f t="shared" si="9"/>
        <v>-6.5104749472854977E-10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7:100" x14ac:dyDescent="0.2"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3"/>
      <c r="X72" s="6">
        <v>690</v>
      </c>
      <c r="Y72" s="7">
        <v>328983300000</v>
      </c>
      <c r="Z72" s="7">
        <v>1.9000000000000001E-5</v>
      </c>
      <c r="AA72" s="7">
        <v>1.9000000000000001E-5</v>
      </c>
      <c r="AB72" s="7">
        <v>55</v>
      </c>
      <c r="AC72" s="7">
        <v>0</v>
      </c>
      <c r="AD72" s="7">
        <v>818</v>
      </c>
      <c r="AE72" s="7">
        <v>-60888.07</v>
      </c>
      <c r="AF72" s="7">
        <v>-9.2710070000000009</v>
      </c>
      <c r="AG72" s="7">
        <v>392</v>
      </c>
      <c r="AH72" s="7">
        <f t="shared" si="8"/>
        <v>-6.8582631197737112E-10</v>
      </c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4"/>
      <c r="AW72" s="1"/>
      <c r="AX72">
        <v>690</v>
      </c>
      <c r="AY72" s="1">
        <v>328983300000</v>
      </c>
      <c r="AZ72" s="1">
        <v>1.9000000000000001E-5</v>
      </c>
      <c r="BA72" s="1">
        <v>1.9000000000000001E-5</v>
      </c>
      <c r="BB72" s="1">
        <v>55</v>
      </c>
      <c r="BC72" s="1">
        <v>0</v>
      </c>
      <c r="BD72" s="1">
        <v>818</v>
      </c>
      <c r="BE72" s="1">
        <v>-60888.07</v>
      </c>
      <c r="BF72" s="1">
        <v>-9.2710070000000009</v>
      </c>
      <c r="BG72" s="1">
        <v>392</v>
      </c>
      <c r="BH72" s="7">
        <f t="shared" si="9"/>
        <v>-6.8582631197737112E-10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 spans="7:100" x14ac:dyDescent="0.2"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3"/>
      <c r="X73" s="6">
        <v>700</v>
      </c>
      <c r="Y73" s="7">
        <v>334867800000</v>
      </c>
      <c r="Z73" s="7">
        <v>1.9000000000000001E-5</v>
      </c>
      <c r="AA73" s="7">
        <v>1.9000000000000001E-5</v>
      </c>
      <c r="AB73" s="7">
        <v>55</v>
      </c>
      <c r="AC73" s="7">
        <v>0</v>
      </c>
      <c r="AD73" s="7">
        <v>814</v>
      </c>
      <c r="AE73" s="7">
        <v>-60512.04</v>
      </c>
      <c r="AF73" s="7">
        <v>-9.2415800000000008</v>
      </c>
      <c r="AG73" s="7">
        <v>388</v>
      </c>
      <c r="AH73" s="7">
        <f t="shared" si="8"/>
        <v>-6.8250125055869387E-10</v>
      </c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4"/>
      <c r="AW73" s="1"/>
      <c r="AX73">
        <v>700</v>
      </c>
      <c r="AY73" s="1">
        <v>334867800000</v>
      </c>
      <c r="AZ73" s="1">
        <v>1.9000000000000001E-5</v>
      </c>
      <c r="BA73" s="1">
        <v>1.9000000000000001E-5</v>
      </c>
      <c r="BB73" s="1">
        <v>55</v>
      </c>
      <c r="BC73" s="1">
        <v>0</v>
      </c>
      <c r="BD73" s="1">
        <v>814</v>
      </c>
      <c r="BE73" s="1">
        <v>-60512.04</v>
      </c>
      <c r="BF73" s="1">
        <v>-9.2415800000000008</v>
      </c>
      <c r="BG73" s="1">
        <v>388</v>
      </c>
      <c r="BH73" s="7">
        <f t="shared" si="9"/>
        <v>-6.8250125055869387E-10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 spans="7:100" x14ac:dyDescent="0.2"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3"/>
      <c r="X74" s="6">
        <v>710</v>
      </c>
      <c r="Y74" s="7">
        <v>338915400000</v>
      </c>
      <c r="Z74" s="7">
        <v>1.9000000000000001E-5</v>
      </c>
      <c r="AA74" s="7">
        <v>1.9000000000000001E-5</v>
      </c>
      <c r="AB74" s="7">
        <v>55</v>
      </c>
      <c r="AC74" s="7">
        <v>0</v>
      </c>
      <c r="AD74" s="7">
        <v>810</v>
      </c>
      <c r="AE74" s="7">
        <v>-60196.160000000003</v>
      </c>
      <c r="AF74" s="7">
        <v>-9.2058870000000006</v>
      </c>
      <c r="AG74" s="7">
        <v>384</v>
      </c>
      <c r="AH74" s="7">
        <f t="shared" si="8"/>
        <v>-6.8743157121707244E-10</v>
      </c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4"/>
      <c r="AW74" s="1"/>
      <c r="AX74">
        <v>710</v>
      </c>
      <c r="AY74" s="1">
        <v>338915400000</v>
      </c>
      <c r="AZ74" s="1">
        <v>1.9000000000000001E-5</v>
      </c>
      <c r="BA74" s="1">
        <v>1.9000000000000001E-5</v>
      </c>
      <c r="BB74" s="1">
        <v>55</v>
      </c>
      <c r="BC74" s="1">
        <v>0</v>
      </c>
      <c r="BD74" s="1">
        <v>810</v>
      </c>
      <c r="BE74" s="1">
        <v>-60196.160000000003</v>
      </c>
      <c r="BF74" s="1">
        <v>-9.2058870000000006</v>
      </c>
      <c r="BG74" s="1">
        <v>384</v>
      </c>
      <c r="BH74" s="7">
        <f t="shared" si="9"/>
        <v>-6.8743157121707244E-10</v>
      </c>
      <c r="BL74" s="1"/>
      <c r="BM74" s="1"/>
      <c r="BN74" s="1"/>
      <c r="BO74" s="1"/>
      <c r="BP74" s="1"/>
      <c r="BQ74" s="1"/>
      <c r="BR74" s="1"/>
      <c r="BS74" s="1"/>
      <c r="BT74" s="1"/>
      <c r="BU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 spans="7:100" x14ac:dyDescent="0.2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"/>
      <c r="X75" s="6">
        <v>720</v>
      </c>
      <c r="Y75" s="7">
        <v>343062400000</v>
      </c>
      <c r="Z75" s="7">
        <v>1.9000000000000001E-5</v>
      </c>
      <c r="AA75" s="7">
        <v>1.9000000000000001E-5</v>
      </c>
      <c r="AB75" s="7">
        <v>55</v>
      </c>
      <c r="AC75" s="7">
        <v>0</v>
      </c>
      <c r="AD75" s="7">
        <v>808</v>
      </c>
      <c r="AE75" s="7">
        <v>-60015.67</v>
      </c>
      <c r="AF75" s="7">
        <v>-9.1667919999999992</v>
      </c>
      <c r="AG75" s="7">
        <v>382</v>
      </c>
      <c r="AH75" s="7">
        <f t="shared" si="8"/>
        <v>-6.8148197397071292E-10</v>
      </c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4"/>
      <c r="AW75" s="1"/>
      <c r="AX75">
        <v>720</v>
      </c>
      <c r="AY75" s="1">
        <v>343062400000</v>
      </c>
      <c r="AZ75" s="1">
        <v>1.9000000000000001E-5</v>
      </c>
      <c r="BA75" s="1">
        <v>1.9000000000000001E-5</v>
      </c>
      <c r="BB75" s="1">
        <v>55</v>
      </c>
      <c r="BC75" s="1">
        <v>0</v>
      </c>
      <c r="BD75" s="1">
        <v>808</v>
      </c>
      <c r="BE75" s="1">
        <v>-60015.67</v>
      </c>
      <c r="BF75" s="1">
        <v>-9.1667919999999992</v>
      </c>
      <c r="BG75" s="1">
        <v>382</v>
      </c>
      <c r="BH75" s="7">
        <f t="shared" si="9"/>
        <v>-6.8148197397071292E-10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 spans="7:100" x14ac:dyDescent="0.2"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3"/>
      <c r="X76" s="6">
        <v>730</v>
      </c>
      <c r="Y76" s="7">
        <v>346974700000</v>
      </c>
      <c r="Z76" s="7">
        <v>1.9000000000000001E-5</v>
      </c>
      <c r="AA76" s="7">
        <v>1.9000000000000001E-5</v>
      </c>
      <c r="AB76" s="7">
        <v>55</v>
      </c>
      <c r="AC76" s="7">
        <v>0</v>
      </c>
      <c r="AD76" s="7">
        <v>802</v>
      </c>
      <c r="AE76" s="7">
        <v>-59383.92</v>
      </c>
      <c r="AF76" s="7">
        <v>-9.0902440000000002</v>
      </c>
      <c r="AG76" s="7">
        <v>376</v>
      </c>
      <c r="AH76" s="7">
        <f t="shared" si="8"/>
        <v>-7.0578753989546133E-10</v>
      </c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4"/>
      <c r="AW76" s="1"/>
      <c r="AX76">
        <v>730</v>
      </c>
      <c r="AY76" s="1">
        <v>346974700000</v>
      </c>
      <c r="AZ76" s="1">
        <v>1.9000000000000001E-5</v>
      </c>
      <c r="BA76" s="1">
        <v>1.9000000000000001E-5</v>
      </c>
      <c r="BB76" s="1">
        <v>55</v>
      </c>
      <c r="BC76" s="1">
        <v>0</v>
      </c>
      <c r="BD76" s="1">
        <v>802</v>
      </c>
      <c r="BE76" s="1">
        <v>-59383.92</v>
      </c>
      <c r="BF76" s="1">
        <v>-9.0902440000000002</v>
      </c>
      <c r="BG76" s="1">
        <v>376</v>
      </c>
      <c r="BH76" s="7">
        <f t="shared" si="9"/>
        <v>-7.0578753989546133E-10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 spans="7:100" x14ac:dyDescent="0.2"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3"/>
      <c r="X77" s="6">
        <v>740</v>
      </c>
      <c r="Y77" s="7">
        <v>349827300000</v>
      </c>
      <c r="Z77" s="7">
        <v>1.9000000000000001E-5</v>
      </c>
      <c r="AA77" s="7">
        <v>1.9000000000000001E-5</v>
      </c>
      <c r="AB77" s="7">
        <v>55</v>
      </c>
      <c r="AC77" s="7">
        <v>0</v>
      </c>
      <c r="AD77" s="7">
        <v>796</v>
      </c>
      <c r="AE77" s="7">
        <v>-58857.47</v>
      </c>
      <c r="AF77" s="7">
        <v>-9.0292279999999998</v>
      </c>
      <c r="AG77" s="7">
        <v>370</v>
      </c>
      <c r="AH77" s="7">
        <f t="shared" si="8"/>
        <v>-7.4023141278922491E-10</v>
      </c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4"/>
      <c r="AW77" s="1"/>
      <c r="AX77">
        <v>740</v>
      </c>
      <c r="AY77" s="1">
        <v>349827300000</v>
      </c>
      <c r="AZ77" s="1">
        <v>1.9000000000000001E-5</v>
      </c>
      <c r="BA77" s="1">
        <v>1.9000000000000001E-5</v>
      </c>
      <c r="BB77" s="1">
        <v>55</v>
      </c>
      <c r="BC77" s="1">
        <v>0</v>
      </c>
      <c r="BD77" s="1">
        <v>796</v>
      </c>
      <c r="BE77" s="1">
        <v>-58857.47</v>
      </c>
      <c r="BF77" s="1">
        <v>-9.0292279999999998</v>
      </c>
      <c r="BG77" s="1">
        <v>370</v>
      </c>
      <c r="BH77" s="7">
        <f t="shared" si="9"/>
        <v>-7.4023141278922491E-10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 spans="7:100" x14ac:dyDescent="0.2"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"/>
      <c r="X78" s="6">
        <v>750</v>
      </c>
      <c r="Y78" s="7">
        <v>351555000000</v>
      </c>
      <c r="Z78" s="7">
        <v>1.9000000000000001E-5</v>
      </c>
      <c r="AA78" s="7">
        <v>1.9000000000000001E-5</v>
      </c>
      <c r="AB78" s="7">
        <v>55</v>
      </c>
      <c r="AC78" s="7">
        <v>0</v>
      </c>
      <c r="AD78" s="7">
        <v>796</v>
      </c>
      <c r="AE78" s="7">
        <v>-58902.6</v>
      </c>
      <c r="AF78" s="7">
        <v>-9.0066380000000006</v>
      </c>
      <c r="AG78" s="7">
        <v>370</v>
      </c>
      <c r="AH78" s="7">
        <f t="shared" si="8"/>
        <v>-7.2293815516270316E-10</v>
      </c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4"/>
      <c r="AW78" s="1"/>
      <c r="AX78">
        <v>750</v>
      </c>
      <c r="AY78" s="1">
        <v>351555000000</v>
      </c>
      <c r="AZ78" s="1">
        <v>1.9000000000000001E-5</v>
      </c>
      <c r="BA78" s="1">
        <v>1.9000000000000001E-5</v>
      </c>
      <c r="BB78" s="1">
        <v>55</v>
      </c>
      <c r="BC78" s="1">
        <v>0</v>
      </c>
      <c r="BD78" s="1">
        <v>796</v>
      </c>
      <c r="BE78" s="1">
        <v>-58902.6</v>
      </c>
      <c r="BF78" s="1">
        <v>-9.0066380000000006</v>
      </c>
      <c r="BG78" s="1">
        <v>370</v>
      </c>
      <c r="BH78" s="7">
        <f t="shared" si="9"/>
        <v>-7.2293815516270316E-10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7:100" x14ac:dyDescent="0.2"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"/>
      <c r="X79" s="6">
        <v>760</v>
      </c>
      <c r="Y79" s="7">
        <v>358235100000</v>
      </c>
      <c r="Z79" s="7">
        <v>1.9000000000000001E-5</v>
      </c>
      <c r="AA79" s="7">
        <v>1.9000000000000001E-5</v>
      </c>
      <c r="AB79" s="7">
        <v>55</v>
      </c>
      <c r="AC79" s="7">
        <v>0</v>
      </c>
      <c r="AD79" s="7">
        <v>788</v>
      </c>
      <c r="AE79" s="7">
        <v>-58105.4</v>
      </c>
      <c r="AF79" s="7">
        <v>-8.9329929999999997</v>
      </c>
      <c r="AG79" s="7">
        <v>362</v>
      </c>
      <c r="AH79" s="7">
        <f t="shared" si="8"/>
        <v>-7.5124915586541861E-10</v>
      </c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4"/>
      <c r="AW79" s="1"/>
      <c r="AX79">
        <v>760</v>
      </c>
      <c r="AY79" s="1">
        <v>358235100000</v>
      </c>
      <c r="AZ79" s="1">
        <v>1.9000000000000001E-5</v>
      </c>
      <c r="BA79" s="1">
        <v>1.9000000000000001E-5</v>
      </c>
      <c r="BB79" s="1">
        <v>55</v>
      </c>
      <c r="BC79" s="1">
        <v>0</v>
      </c>
      <c r="BD79" s="1">
        <v>788</v>
      </c>
      <c r="BE79" s="1">
        <v>-58105.4</v>
      </c>
      <c r="BF79" s="1">
        <v>-8.9329929999999997</v>
      </c>
      <c r="BG79" s="1">
        <v>362</v>
      </c>
      <c r="BH79" s="7">
        <f t="shared" si="9"/>
        <v>-7.5124915586541861E-10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 spans="7:100" x14ac:dyDescent="0.2"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3"/>
      <c r="X80" s="6">
        <v>770</v>
      </c>
      <c r="Y80" s="7">
        <v>361323000000</v>
      </c>
      <c r="Z80" s="7">
        <v>1.9000000000000001E-5</v>
      </c>
      <c r="AA80" s="7">
        <v>1.9000000000000001E-5</v>
      </c>
      <c r="AB80" s="7">
        <v>55</v>
      </c>
      <c r="AC80" s="7">
        <v>0</v>
      </c>
      <c r="AD80" s="7">
        <v>788</v>
      </c>
      <c r="AE80" s="7">
        <v>-58120.44</v>
      </c>
      <c r="AF80" s="7">
        <v>-8.8952659999999995</v>
      </c>
      <c r="AG80" s="7">
        <v>362</v>
      </c>
      <c r="AH80" s="7">
        <f t="shared" si="8"/>
        <v>-7.6797511107044296E-10</v>
      </c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4"/>
      <c r="AW80" s="1"/>
      <c r="AX80">
        <v>770</v>
      </c>
      <c r="AY80" s="1">
        <v>361323000000</v>
      </c>
      <c r="AZ80" s="1">
        <v>1.9000000000000001E-5</v>
      </c>
      <c r="BA80" s="1">
        <v>1.9000000000000001E-5</v>
      </c>
      <c r="BB80" s="1">
        <v>55</v>
      </c>
      <c r="BC80" s="1">
        <v>0</v>
      </c>
      <c r="BD80" s="1">
        <v>788</v>
      </c>
      <c r="BE80" s="1">
        <v>-58120.44</v>
      </c>
      <c r="BF80" s="1">
        <v>-8.8952659999999995</v>
      </c>
      <c r="BG80" s="1">
        <v>362</v>
      </c>
      <c r="BH80" s="7">
        <f t="shared" si="9"/>
        <v>-7.6797511107044296E-10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 spans="7:100" x14ac:dyDescent="0.2"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3"/>
      <c r="X81" s="6">
        <v>780</v>
      </c>
      <c r="Y81" s="7">
        <v>366383100000</v>
      </c>
      <c r="Z81" s="7">
        <v>1.9000000000000001E-5</v>
      </c>
      <c r="AA81" s="7">
        <v>1.9000000000000001E-5</v>
      </c>
      <c r="AB81" s="7">
        <v>55</v>
      </c>
      <c r="AC81" s="7">
        <v>0</v>
      </c>
      <c r="AD81" s="7">
        <v>786</v>
      </c>
      <c r="AE81" s="7">
        <v>-57954.98</v>
      </c>
      <c r="AF81" s="7">
        <v>-8.8552569999999999</v>
      </c>
      <c r="AG81" s="7">
        <v>360</v>
      </c>
      <c r="AH81" s="7">
        <f t="shared" si="8"/>
        <v>-7.6800235075502147E-10</v>
      </c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4"/>
      <c r="AW81" s="1"/>
      <c r="AX81">
        <v>780</v>
      </c>
      <c r="AY81" s="1">
        <v>366383100000</v>
      </c>
      <c r="AZ81" s="1">
        <v>1.9000000000000001E-5</v>
      </c>
      <c r="BA81" s="1">
        <v>1.9000000000000001E-5</v>
      </c>
      <c r="BB81" s="1">
        <v>55</v>
      </c>
      <c r="BC81" s="1">
        <v>0</v>
      </c>
      <c r="BD81" s="1">
        <v>786</v>
      </c>
      <c r="BE81" s="1">
        <v>-57954.98</v>
      </c>
      <c r="BF81" s="1">
        <v>-8.8552569999999999</v>
      </c>
      <c r="BG81" s="1">
        <v>360</v>
      </c>
      <c r="BH81" s="7">
        <f t="shared" si="9"/>
        <v>-7.6800235075502147E-10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 spans="7:100" x14ac:dyDescent="0.2"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"/>
      <c r="X82" s="6">
        <v>790</v>
      </c>
      <c r="Y82" s="7">
        <v>369179400000</v>
      </c>
      <c r="Z82" s="7">
        <v>1.9000000000000001E-5</v>
      </c>
      <c r="AA82" s="7">
        <v>1.9000000000000001E-5</v>
      </c>
      <c r="AB82" s="7">
        <v>55</v>
      </c>
      <c r="AC82" s="7">
        <v>0</v>
      </c>
      <c r="AD82" s="7">
        <v>786</v>
      </c>
      <c r="AE82" s="7">
        <v>-58000.1</v>
      </c>
      <c r="AF82" s="7">
        <v>-8.8265349999999998</v>
      </c>
      <c r="AG82" s="7">
        <v>360</v>
      </c>
      <c r="AH82" s="7">
        <f t="shared" si="8"/>
        <v>-7.3569183875306917E-10</v>
      </c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4"/>
      <c r="AW82" s="1"/>
      <c r="AX82">
        <v>790</v>
      </c>
      <c r="AY82" s="1">
        <v>369179400000</v>
      </c>
      <c r="AZ82" s="1">
        <v>1.9000000000000001E-5</v>
      </c>
      <c r="BA82" s="1">
        <v>1.9000000000000001E-5</v>
      </c>
      <c r="BB82" s="1">
        <v>55</v>
      </c>
      <c r="BC82" s="1">
        <v>0</v>
      </c>
      <c r="BD82" s="1">
        <v>786</v>
      </c>
      <c r="BE82" s="1">
        <v>-58000.1</v>
      </c>
      <c r="BF82" s="1">
        <v>-8.8265349999999998</v>
      </c>
      <c r="BG82" s="1">
        <v>360</v>
      </c>
      <c r="BH82" s="7">
        <f t="shared" si="9"/>
        <v>-7.3569183875306917E-10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 spans="7:100" x14ac:dyDescent="0.2"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"/>
      <c r="X83" s="6">
        <v>800</v>
      </c>
      <c r="Y83" s="7">
        <v>373626500000</v>
      </c>
      <c r="Z83" s="7">
        <v>1.9000000000000001E-5</v>
      </c>
      <c r="AA83" s="7">
        <v>1.9000000000000001E-5</v>
      </c>
      <c r="AB83" s="7">
        <v>55</v>
      </c>
      <c r="AC83" s="7">
        <v>0</v>
      </c>
      <c r="AD83" s="7">
        <v>782</v>
      </c>
      <c r="AE83" s="7">
        <v>-57639.11</v>
      </c>
      <c r="AF83" s="7">
        <v>-8.7794810000000005</v>
      </c>
      <c r="AG83" s="7">
        <v>356</v>
      </c>
      <c r="AH83" s="7">
        <f t="shared" si="8"/>
        <v>-7.406243133795428E-10</v>
      </c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4"/>
      <c r="AW83" s="1"/>
      <c r="AX83">
        <v>800</v>
      </c>
      <c r="AY83" s="1">
        <v>373626500000</v>
      </c>
      <c r="AZ83" s="1">
        <v>1.9000000000000001E-5</v>
      </c>
      <c r="BA83" s="1">
        <v>1.9000000000000001E-5</v>
      </c>
      <c r="BB83" s="1">
        <v>55</v>
      </c>
      <c r="BC83" s="1">
        <v>0</v>
      </c>
      <c r="BD83" s="1">
        <v>782</v>
      </c>
      <c r="BE83" s="1">
        <v>-57639.11</v>
      </c>
      <c r="BF83" s="1">
        <v>-8.7794810000000005</v>
      </c>
      <c r="BG83" s="1">
        <v>356</v>
      </c>
      <c r="BH83" s="7">
        <f t="shared" si="9"/>
        <v>-7.406243133795428E-10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 spans="7:100" x14ac:dyDescent="0.2"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3"/>
      <c r="X84" s="6">
        <v>810</v>
      </c>
      <c r="Y84" s="7">
        <v>376000300000</v>
      </c>
      <c r="Z84" s="7">
        <v>1.9000000000000001E-5</v>
      </c>
      <c r="AA84" s="7">
        <v>1.9000000000000001E-5</v>
      </c>
      <c r="AB84" s="7">
        <v>55</v>
      </c>
      <c r="AC84" s="7">
        <v>0</v>
      </c>
      <c r="AD84" s="7">
        <v>776</v>
      </c>
      <c r="AE84" s="7">
        <v>-57082.57</v>
      </c>
      <c r="AF84" s="7">
        <v>-8.7047249999999998</v>
      </c>
      <c r="AG84" s="7">
        <v>350</v>
      </c>
      <c r="AH84" s="7">
        <f t="shared" si="8"/>
        <v>-7.627379307085753E-10</v>
      </c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4"/>
      <c r="AW84" s="1"/>
      <c r="AX84">
        <v>810</v>
      </c>
      <c r="AY84" s="1">
        <v>376000300000</v>
      </c>
      <c r="AZ84" s="1">
        <v>1.9000000000000001E-5</v>
      </c>
      <c r="BA84" s="1">
        <v>1.9000000000000001E-5</v>
      </c>
      <c r="BB84" s="1">
        <v>55</v>
      </c>
      <c r="BC84" s="1">
        <v>0</v>
      </c>
      <c r="BD84" s="1">
        <v>776</v>
      </c>
      <c r="BE84" s="1">
        <v>-57082.57</v>
      </c>
      <c r="BF84" s="1">
        <v>-8.7047249999999998</v>
      </c>
      <c r="BG84" s="1">
        <v>350</v>
      </c>
      <c r="BH84" s="7">
        <f t="shared" si="9"/>
        <v>-7.627379307085753E-10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7:100" x14ac:dyDescent="0.2"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3"/>
      <c r="X85" s="6">
        <v>820</v>
      </c>
      <c r="Y85" s="7">
        <v>381269400000</v>
      </c>
      <c r="Z85" s="7">
        <v>1.9000000000000001E-5</v>
      </c>
      <c r="AA85" s="7">
        <v>1.9000000000000001E-5</v>
      </c>
      <c r="AB85" s="7">
        <v>55</v>
      </c>
      <c r="AC85" s="7">
        <v>0</v>
      </c>
      <c r="AD85" s="7">
        <v>774</v>
      </c>
      <c r="AE85" s="7">
        <v>-56887.03</v>
      </c>
      <c r="AF85" s="7">
        <v>-8.6689559999999997</v>
      </c>
      <c r="AG85" s="7">
        <v>348</v>
      </c>
      <c r="AH85" s="7">
        <f t="shared" si="8"/>
        <v>-7.4336646431477367E-10</v>
      </c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4"/>
      <c r="AW85" s="1"/>
      <c r="AX85">
        <v>820</v>
      </c>
      <c r="AY85" s="1">
        <v>381269400000</v>
      </c>
      <c r="AZ85" s="1">
        <v>1.9000000000000001E-5</v>
      </c>
      <c r="BA85" s="1">
        <v>1.9000000000000001E-5</v>
      </c>
      <c r="BB85" s="1">
        <v>55</v>
      </c>
      <c r="BC85" s="1">
        <v>0</v>
      </c>
      <c r="BD85" s="1">
        <v>774</v>
      </c>
      <c r="BE85" s="1">
        <v>-56887.03</v>
      </c>
      <c r="BF85" s="1">
        <v>-8.6689559999999997</v>
      </c>
      <c r="BG85" s="1">
        <v>348</v>
      </c>
      <c r="BH85" s="7">
        <f t="shared" si="9"/>
        <v>-7.4336646431477367E-10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7:100" x14ac:dyDescent="0.2"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"/>
      <c r="X86" s="6">
        <v>830</v>
      </c>
      <c r="Y86" s="7">
        <v>384435700000</v>
      </c>
      <c r="Z86" s="7">
        <v>1.9000000000000001E-5</v>
      </c>
      <c r="AA86" s="7">
        <v>1.9000000000000001E-5</v>
      </c>
      <c r="AB86" s="7">
        <v>55</v>
      </c>
      <c r="AC86" s="7">
        <v>0</v>
      </c>
      <c r="AD86" s="7">
        <v>774</v>
      </c>
      <c r="AE86" s="7">
        <v>-56932.160000000003</v>
      </c>
      <c r="AF86" s="7">
        <v>-8.6597570000000008</v>
      </c>
      <c r="AG86" s="7">
        <v>348</v>
      </c>
      <c r="AH86" s="7">
        <f t="shared" si="8"/>
        <v>-7.4967283299733863E-10</v>
      </c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4"/>
      <c r="AW86" s="1"/>
      <c r="AY86" s="1"/>
      <c r="AZ86" s="1"/>
      <c r="BA86" s="1"/>
      <c r="BB86" s="1"/>
      <c r="BC86" s="1"/>
      <c r="BD86" s="1"/>
      <c r="BE86" s="1"/>
      <c r="BF86" s="1"/>
      <c r="BG86" s="1"/>
      <c r="BH86" s="7"/>
      <c r="BL86" s="1"/>
      <c r="BM86" s="1"/>
      <c r="BN86" s="1"/>
      <c r="BO86" s="1"/>
      <c r="BP86" s="1"/>
      <c r="BQ86" s="1"/>
      <c r="BR86" s="1"/>
      <c r="BS86" s="1"/>
      <c r="BT86" s="1"/>
      <c r="BU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 spans="7:100" x14ac:dyDescent="0.2"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"/>
      <c r="X87" s="6">
        <v>840</v>
      </c>
      <c r="Y87" s="7">
        <v>388318300000</v>
      </c>
      <c r="Z87" s="7">
        <v>1.9000000000000001E-5</v>
      </c>
      <c r="AA87" s="7">
        <v>1.9000000000000001E-5</v>
      </c>
      <c r="AB87" s="7">
        <v>55</v>
      </c>
      <c r="AC87" s="7">
        <v>0</v>
      </c>
      <c r="AD87" s="7">
        <v>770</v>
      </c>
      <c r="AE87" s="7">
        <v>-56571.16</v>
      </c>
      <c r="AF87" s="7">
        <v>-8.6162659999999995</v>
      </c>
      <c r="AG87" s="7">
        <v>344</v>
      </c>
      <c r="AH87" s="7">
        <f t="shared" si="8"/>
        <v>-7.6008506196382337E-10</v>
      </c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4"/>
      <c r="AW87" s="1"/>
      <c r="AY87" s="1"/>
      <c r="AZ87" s="1"/>
      <c r="BA87" s="1"/>
      <c r="BB87" s="1"/>
      <c r="BC87" s="1"/>
      <c r="BD87" s="1"/>
      <c r="BE87" s="1"/>
      <c r="BF87" s="1"/>
      <c r="BG87" s="1"/>
      <c r="BH87" s="7"/>
      <c r="BL87" s="1"/>
      <c r="BM87" s="1"/>
      <c r="BN87" s="1"/>
      <c r="BO87" s="1"/>
      <c r="BP87" s="1"/>
      <c r="BQ87" s="1"/>
      <c r="BR87" s="1"/>
      <c r="BS87" s="1"/>
      <c r="BT87" s="1"/>
      <c r="BU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 spans="7:100" x14ac:dyDescent="0.2"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3"/>
      <c r="X88" s="6">
        <v>850</v>
      </c>
      <c r="Y88" s="7">
        <v>392858200000</v>
      </c>
      <c r="Z88" s="7">
        <v>1.9000000000000001E-5</v>
      </c>
      <c r="AA88" s="7">
        <v>1.9000000000000001E-5</v>
      </c>
      <c r="AB88" s="7">
        <v>55</v>
      </c>
      <c r="AC88" s="7">
        <v>0</v>
      </c>
      <c r="AD88" s="7">
        <v>764</v>
      </c>
      <c r="AE88" s="7">
        <v>-56014.62</v>
      </c>
      <c r="AF88" s="7">
        <v>-8.5414919999999999</v>
      </c>
      <c r="AG88" s="7">
        <v>338</v>
      </c>
      <c r="AH88" s="7">
        <f t="shared" si="8"/>
        <v>-7.6830379400105055E-10</v>
      </c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4"/>
      <c r="AW88" s="1"/>
      <c r="AY88" s="1"/>
      <c r="AZ88" s="1"/>
      <c r="BA88" s="1"/>
      <c r="BB88" s="1"/>
      <c r="BC88" s="1"/>
      <c r="BD88" s="1"/>
      <c r="BE88" s="1"/>
      <c r="BF88" s="1"/>
      <c r="BG88" s="1"/>
      <c r="BH88" s="7"/>
      <c r="BL88" s="1"/>
      <c r="BM88" s="1"/>
      <c r="BN88" s="1"/>
      <c r="BO88" s="1"/>
      <c r="BP88" s="1"/>
      <c r="BQ88" s="1"/>
      <c r="BR88" s="1"/>
      <c r="BS88" s="1"/>
      <c r="BT88" s="1"/>
      <c r="BU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 spans="7:100" x14ac:dyDescent="0.2"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3"/>
      <c r="X89" s="6">
        <v>860</v>
      </c>
      <c r="Y89" s="7">
        <v>394765600000</v>
      </c>
      <c r="Z89" s="7">
        <v>1.9000000000000001E-5</v>
      </c>
      <c r="AA89" s="7">
        <v>1.9000000000000001E-5</v>
      </c>
      <c r="AB89" s="7">
        <v>55</v>
      </c>
      <c r="AC89" s="7">
        <v>0</v>
      </c>
      <c r="AD89" s="7">
        <v>760</v>
      </c>
      <c r="AE89" s="7">
        <v>-55638.59</v>
      </c>
      <c r="AF89" s="7">
        <v>-8.5077040000000004</v>
      </c>
      <c r="AG89" s="7">
        <v>334</v>
      </c>
      <c r="AH89" s="7">
        <f t="shared" si="8"/>
        <v>-7.8155728687484978E-10</v>
      </c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4"/>
      <c r="AW89" s="1"/>
      <c r="AY89" s="1"/>
      <c r="AZ89" s="1"/>
      <c r="BA89" s="1"/>
      <c r="BB89" s="1"/>
      <c r="BC89" s="1"/>
      <c r="BD89" s="1"/>
      <c r="BE89" s="1"/>
      <c r="BF89" s="1"/>
      <c r="BG89" s="1"/>
      <c r="BH89" s="7"/>
      <c r="BL89" s="1"/>
      <c r="BM89" s="1"/>
      <c r="BN89" s="1"/>
      <c r="BO89" s="1"/>
      <c r="BP89" s="1"/>
      <c r="BQ89" s="1"/>
      <c r="BR89" s="1"/>
      <c r="BS89" s="1"/>
      <c r="BT89" s="1"/>
      <c r="BU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 spans="7:100" x14ac:dyDescent="0.2"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3"/>
      <c r="X90" s="6">
        <v>870</v>
      </c>
      <c r="Y90" s="7">
        <v>400437800000</v>
      </c>
      <c r="Z90" s="7">
        <v>1.9000000000000001E-5</v>
      </c>
      <c r="AA90" s="7">
        <v>1.9000000000000001E-5</v>
      </c>
      <c r="AB90" s="7">
        <v>55</v>
      </c>
      <c r="AC90" s="7">
        <v>0</v>
      </c>
      <c r="AD90" s="7">
        <v>756</v>
      </c>
      <c r="AE90" s="7">
        <v>-55277.59</v>
      </c>
      <c r="AF90" s="7">
        <v>-8.4551339999999993</v>
      </c>
      <c r="AG90" s="7">
        <v>330</v>
      </c>
      <c r="AH90" s="7">
        <f t="shared" si="8"/>
        <v>-7.5921753353843459E-10</v>
      </c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4"/>
      <c r="AW90" s="1"/>
      <c r="AY90" s="1"/>
      <c r="AZ90" s="1"/>
      <c r="BA90" s="1"/>
      <c r="BB90" s="1"/>
      <c r="BC90" s="1"/>
      <c r="BD90" s="1"/>
      <c r="BE90" s="1"/>
      <c r="BF90" s="1"/>
      <c r="BG90" s="1"/>
      <c r="BH90" s="7"/>
      <c r="BL90" s="1"/>
      <c r="BM90" s="1"/>
      <c r="BN90" s="1"/>
      <c r="BO90" s="1"/>
      <c r="BP90" s="1"/>
      <c r="BQ90" s="1"/>
      <c r="BR90" s="1"/>
      <c r="BS90" s="1"/>
      <c r="BT90" s="1"/>
      <c r="BU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 spans="7:100" x14ac:dyDescent="0.2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3"/>
      <c r="X91" s="6">
        <v>880</v>
      </c>
      <c r="Y91" s="7">
        <v>404799800000</v>
      </c>
      <c r="Z91" s="7">
        <v>1.9000000000000001E-5</v>
      </c>
      <c r="AA91" s="7">
        <v>1.9000000000000001E-5</v>
      </c>
      <c r="AB91" s="7">
        <v>55</v>
      </c>
      <c r="AC91" s="7">
        <v>0</v>
      </c>
      <c r="AD91" s="7">
        <v>752</v>
      </c>
      <c r="AE91" s="7">
        <v>-54826.34</v>
      </c>
      <c r="AF91" s="7">
        <v>-8.3761729999999996</v>
      </c>
      <c r="AG91" s="7">
        <v>326</v>
      </c>
      <c r="AH91" s="7">
        <f t="shared" si="8"/>
        <v>-7.7571695639694993E-10</v>
      </c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4"/>
      <c r="AW91" s="1"/>
      <c r="AY91" s="1"/>
      <c r="AZ91" s="1"/>
      <c r="BA91" s="1"/>
      <c r="BB91" s="1"/>
      <c r="BC91" s="1"/>
      <c r="BD91" s="1"/>
      <c r="BE91" s="1"/>
      <c r="BF91" s="1"/>
      <c r="BG91" s="1"/>
      <c r="BH91" s="7"/>
      <c r="BL91" s="1"/>
      <c r="BM91" s="1"/>
      <c r="BN91" s="1"/>
      <c r="BO91" s="1"/>
      <c r="BP91" s="1"/>
      <c r="BQ91" s="1"/>
      <c r="BR91" s="1"/>
      <c r="BS91" s="1"/>
      <c r="BT91" s="1"/>
      <c r="BU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 spans="7:100" x14ac:dyDescent="0.2"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3"/>
      <c r="X92" s="6"/>
      <c r="Y92" s="7"/>
      <c r="Z92" s="7"/>
      <c r="AA92" s="7"/>
      <c r="AB92" s="7"/>
      <c r="AC92" s="7"/>
      <c r="AD92" s="7"/>
      <c r="AE92" s="7"/>
      <c r="AF92" s="7"/>
      <c r="AG92" s="7"/>
      <c r="AH92" s="7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4"/>
      <c r="AW92" s="1"/>
      <c r="AY92" s="1"/>
      <c r="AZ92" s="1"/>
      <c r="BA92" s="1"/>
      <c r="BB92" s="1"/>
      <c r="BC92" s="1"/>
      <c r="BD92" s="1"/>
      <c r="BE92" s="1"/>
      <c r="BF92" s="1"/>
      <c r="BG92" s="1"/>
      <c r="BH92" s="7"/>
      <c r="BL92" s="1"/>
      <c r="BM92" s="1"/>
      <c r="BN92" s="1"/>
      <c r="BO92" s="1"/>
      <c r="BP92" s="1"/>
      <c r="BQ92" s="1"/>
      <c r="BR92" s="1"/>
      <c r="BS92" s="1"/>
      <c r="BT92" s="1"/>
      <c r="BU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7:100" x14ac:dyDescent="0.2"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3"/>
      <c r="X93" s="6"/>
      <c r="Y93" s="7"/>
      <c r="Z93" s="7"/>
      <c r="AA93" s="7"/>
      <c r="AB93" s="7"/>
      <c r="AC93" s="7"/>
      <c r="AD93" s="7"/>
      <c r="AE93" s="7"/>
      <c r="AF93" s="7"/>
      <c r="AG93" s="7"/>
      <c r="AH93" s="7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4"/>
      <c r="AW93" s="1"/>
      <c r="AY93" s="1"/>
      <c r="AZ93" s="1"/>
      <c r="BA93" s="1"/>
      <c r="BB93" s="1"/>
      <c r="BC93" s="1"/>
      <c r="BD93" s="1"/>
      <c r="BE93" s="1"/>
      <c r="BF93" s="1"/>
      <c r="BG93" s="1"/>
      <c r="BH93" s="7"/>
      <c r="BL93" s="1"/>
      <c r="BM93" s="1"/>
      <c r="BN93" s="1"/>
      <c r="BO93" s="1"/>
      <c r="BP93" s="1"/>
      <c r="BQ93" s="1"/>
      <c r="BR93" s="1"/>
      <c r="BS93" s="1"/>
      <c r="BT93" s="1"/>
      <c r="BU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 spans="7:100" x14ac:dyDescent="0.2"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3"/>
      <c r="X94" s="6"/>
      <c r="Y94" s="7"/>
      <c r="Z94" s="7"/>
      <c r="AA94" s="7"/>
      <c r="AB94" s="7"/>
      <c r="AC94" s="7"/>
      <c r="AD94" s="7"/>
      <c r="AE94" s="7"/>
      <c r="AF94" s="7"/>
      <c r="AG94" s="7"/>
      <c r="AH94" s="7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4"/>
      <c r="AW94" s="1"/>
      <c r="AY94" s="1"/>
      <c r="AZ94" s="1"/>
      <c r="BA94" s="1"/>
      <c r="BB94" s="1"/>
      <c r="BC94" s="1"/>
      <c r="BD94" s="1"/>
      <c r="BE94" s="1"/>
      <c r="BF94" s="1"/>
      <c r="BG94" s="1"/>
      <c r="BH94" s="7"/>
      <c r="BL94" s="1"/>
      <c r="BM94" s="1"/>
      <c r="BN94" s="1"/>
      <c r="BO94" s="1"/>
      <c r="BP94" s="1"/>
      <c r="BQ94" s="1"/>
      <c r="BR94" s="1"/>
      <c r="BS94" s="1"/>
      <c r="BT94" s="1"/>
      <c r="BU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 spans="7:100" x14ac:dyDescent="0.2"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3"/>
      <c r="X95" s="6"/>
      <c r="Y95" s="7"/>
      <c r="Z95" s="7"/>
      <c r="AA95" s="7"/>
      <c r="AB95" s="7"/>
      <c r="AC95" s="7"/>
      <c r="AD95" s="7"/>
      <c r="AE95" s="7"/>
      <c r="AF95" s="7"/>
      <c r="AG95" s="7"/>
      <c r="AH95" s="7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4"/>
      <c r="AW95" s="1"/>
      <c r="AY95" s="1"/>
      <c r="AZ95" s="1"/>
      <c r="BA95" s="1"/>
      <c r="BB95" s="1"/>
      <c r="BC95" s="1"/>
      <c r="BD95" s="1"/>
      <c r="BE95" s="1"/>
      <c r="BF95" s="1"/>
      <c r="BG95" s="1"/>
      <c r="BH95" s="7"/>
      <c r="BL95" s="1"/>
      <c r="BM95" s="1"/>
      <c r="BN95" s="1"/>
      <c r="BO95" s="1"/>
      <c r="BP95" s="1"/>
      <c r="BQ95" s="1"/>
      <c r="BR95" s="1"/>
      <c r="BS95" s="1"/>
      <c r="BT95" s="1"/>
      <c r="BU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7:100" x14ac:dyDescent="0.2"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3"/>
      <c r="X96" s="6"/>
      <c r="Y96" s="7"/>
      <c r="Z96" s="7"/>
      <c r="AA96" s="7"/>
      <c r="AB96" s="7"/>
      <c r="AC96" s="7"/>
      <c r="AD96" s="7"/>
      <c r="AE96" s="7"/>
      <c r="AF96" s="7"/>
      <c r="AG96" s="7"/>
      <c r="AH96" s="7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4"/>
      <c r="AW96" s="1"/>
      <c r="AY96" s="1"/>
      <c r="AZ96" s="1"/>
      <c r="BA96" s="1"/>
      <c r="BB96" s="1"/>
      <c r="BC96" s="1"/>
      <c r="BD96" s="1"/>
      <c r="BE96" s="1"/>
      <c r="BF96" s="1"/>
      <c r="BG96" s="1"/>
      <c r="BH96" s="7"/>
      <c r="BL96" s="1"/>
      <c r="BM96" s="1"/>
      <c r="BN96" s="1"/>
      <c r="BO96" s="1"/>
      <c r="BP96" s="1"/>
      <c r="BQ96" s="1"/>
      <c r="BR96" s="1"/>
      <c r="BS96" s="1"/>
      <c r="BT96" s="1"/>
      <c r="BU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 spans="7:100" x14ac:dyDescent="0.2"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3"/>
      <c r="X97" s="6"/>
      <c r="Y97" s="7"/>
      <c r="Z97" s="7"/>
      <c r="AA97" s="7"/>
      <c r="AB97" s="7"/>
      <c r="AC97" s="7"/>
      <c r="AD97" s="7"/>
      <c r="AE97" s="7"/>
      <c r="AF97" s="7"/>
      <c r="AG97" s="7"/>
      <c r="AH97" s="7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4"/>
      <c r="AW97" s="1"/>
      <c r="AY97" s="1"/>
      <c r="AZ97" s="1"/>
      <c r="BA97" s="1"/>
      <c r="BB97" s="1"/>
      <c r="BC97" s="1"/>
      <c r="BD97" s="1"/>
      <c r="BE97" s="1"/>
      <c r="BF97" s="1"/>
      <c r="BG97" s="1"/>
      <c r="BH97" s="7"/>
      <c r="BL97" s="1"/>
      <c r="BM97" s="1"/>
      <c r="BN97" s="1"/>
      <c r="BO97" s="1"/>
      <c r="BP97" s="1"/>
      <c r="BQ97" s="1"/>
      <c r="BR97" s="1"/>
      <c r="BS97" s="1"/>
      <c r="BT97" s="1"/>
      <c r="BU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 spans="7:100" x14ac:dyDescent="0.2"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3"/>
      <c r="X98" s="6"/>
      <c r="Y98" s="7"/>
      <c r="Z98" s="7"/>
      <c r="AA98" s="7"/>
      <c r="AB98" s="7"/>
      <c r="AC98" s="7"/>
      <c r="AD98" s="7"/>
      <c r="AE98" s="7"/>
      <c r="AF98" s="7"/>
      <c r="AG98" s="7"/>
      <c r="AH98" s="7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4"/>
      <c r="AW98" s="1"/>
      <c r="AY98" s="1"/>
      <c r="AZ98" s="1"/>
      <c r="BA98" s="1"/>
      <c r="BB98" s="1"/>
      <c r="BC98" s="1"/>
      <c r="BD98" s="1"/>
      <c r="BE98" s="1"/>
      <c r="BF98" s="1"/>
      <c r="BG98" s="1"/>
      <c r="BH98" s="7"/>
      <c r="BL98" s="1"/>
      <c r="BM98" s="1"/>
      <c r="BN98" s="1"/>
      <c r="BO98" s="1"/>
      <c r="BP98" s="1"/>
      <c r="BQ98" s="1"/>
      <c r="BR98" s="1"/>
      <c r="BS98" s="1"/>
      <c r="BT98" s="1"/>
      <c r="BU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 spans="7:100" x14ac:dyDescent="0.2"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3"/>
      <c r="X99" s="6"/>
      <c r="Y99" s="7"/>
      <c r="Z99" s="7"/>
      <c r="AA99" s="7"/>
      <c r="AB99" s="7"/>
      <c r="AC99" s="7"/>
      <c r="AD99" s="7"/>
      <c r="AE99" s="7"/>
      <c r="AF99" s="7"/>
      <c r="AG99" s="7"/>
      <c r="AH99" s="7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4"/>
      <c r="AW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7:100" x14ac:dyDescent="0.2"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3"/>
      <c r="X100" s="6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4"/>
      <c r="AW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 spans="7:100" x14ac:dyDescent="0.2"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3"/>
      <c r="X101" s="6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4"/>
      <c r="AW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 spans="7:100" x14ac:dyDescent="0.2"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3"/>
      <c r="X102" s="6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4"/>
      <c r="AW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 spans="7:100" x14ac:dyDescent="0.2"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3"/>
      <c r="X103" s="6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4"/>
      <c r="AW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 spans="7:100" x14ac:dyDescent="0.2"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3"/>
      <c r="X104" s="6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4"/>
      <c r="AW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 spans="7:100" x14ac:dyDescent="0.2"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3"/>
      <c r="X105" s="6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4"/>
      <c r="AW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 spans="7:100" x14ac:dyDescent="0.2"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3"/>
      <c r="X106" s="6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4"/>
      <c r="AW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7:100" x14ac:dyDescent="0.2"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3"/>
      <c r="X107" s="6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4"/>
      <c r="AW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 spans="7:100" x14ac:dyDescent="0.2"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3"/>
      <c r="X108" s="6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4"/>
      <c r="AW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 spans="7:100" x14ac:dyDescent="0.2"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3"/>
      <c r="X109" s="6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4"/>
      <c r="AW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 spans="7:100" x14ac:dyDescent="0.2"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3"/>
      <c r="X110" s="6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4"/>
      <c r="AW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7:100" x14ac:dyDescent="0.2"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3"/>
      <c r="X111" s="6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4"/>
      <c r="AW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 spans="7:100" x14ac:dyDescent="0.2"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3"/>
      <c r="X112" s="6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4"/>
      <c r="AW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 spans="7:100" x14ac:dyDescent="0.2"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3"/>
      <c r="X113" s="6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4"/>
      <c r="AW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 spans="7:100" x14ac:dyDescent="0.2"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3"/>
      <c r="X114" s="6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4"/>
      <c r="AW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 spans="7:100" x14ac:dyDescent="0.2"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3"/>
      <c r="X115" s="6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4"/>
      <c r="AW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 spans="7:100" x14ac:dyDescent="0.2"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3"/>
      <c r="X116" s="6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4"/>
      <c r="AW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7:100" x14ac:dyDescent="0.2"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3"/>
      <c r="X117" s="6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4"/>
      <c r="AW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 spans="7:100" x14ac:dyDescent="0.2"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3"/>
      <c r="X118" s="6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4"/>
      <c r="AW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 spans="7:100" x14ac:dyDescent="0.2"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3"/>
      <c r="X119" s="6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4"/>
      <c r="AW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 spans="7:100" x14ac:dyDescent="0.2"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3"/>
      <c r="X120" s="6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4"/>
      <c r="AW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7:100" x14ac:dyDescent="0.2"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3"/>
      <c r="X121" s="6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4"/>
      <c r="AW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 spans="7:100" x14ac:dyDescent="0.2"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3"/>
      <c r="X122" s="6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4"/>
      <c r="AW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 spans="7:100" x14ac:dyDescent="0.2"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3"/>
      <c r="X123" s="6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4"/>
      <c r="AW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 spans="7:100" x14ac:dyDescent="0.2"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3"/>
      <c r="X124" s="6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4"/>
      <c r="AW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7:100" x14ac:dyDescent="0.2"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3"/>
      <c r="X125" s="6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4"/>
      <c r="AW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 spans="7:100" x14ac:dyDescent="0.2"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3"/>
      <c r="X126" s="6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4"/>
      <c r="AW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7:100" x14ac:dyDescent="0.2"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3"/>
      <c r="X127" s="6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4"/>
      <c r="AW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7:100" x14ac:dyDescent="0.2"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3"/>
      <c r="X128" s="6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4"/>
      <c r="AW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 spans="7:100" x14ac:dyDescent="0.2"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3"/>
      <c r="X129" s="6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4"/>
      <c r="AW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 spans="7:100" x14ac:dyDescent="0.2"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3"/>
      <c r="X130" s="6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4"/>
      <c r="AW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 spans="7:100" x14ac:dyDescent="0.2"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3"/>
      <c r="X131" s="6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4"/>
      <c r="AW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 spans="7:100" x14ac:dyDescent="0.2"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3"/>
      <c r="X132" s="6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4"/>
      <c r="AW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 spans="7:100" x14ac:dyDescent="0.2"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3"/>
      <c r="X133" s="6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4"/>
      <c r="AW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 spans="7:100" x14ac:dyDescent="0.2"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3"/>
      <c r="X134" s="6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4"/>
      <c r="AW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7:100" x14ac:dyDescent="0.2"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3"/>
      <c r="X135" s="6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4"/>
      <c r="AW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 spans="7:100" x14ac:dyDescent="0.2"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3"/>
      <c r="X136" s="6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4"/>
      <c r="AW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 spans="7:100" x14ac:dyDescent="0.2"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3"/>
      <c r="X137" s="6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4"/>
      <c r="AW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 spans="7:100" x14ac:dyDescent="0.2"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3"/>
      <c r="X138" s="6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4"/>
      <c r="AW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7:100" x14ac:dyDescent="0.2"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3"/>
      <c r="X139" s="6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4"/>
      <c r="AW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 spans="7:100" x14ac:dyDescent="0.2"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3"/>
      <c r="X140" s="6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4"/>
      <c r="AW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 spans="7:100" x14ac:dyDescent="0.2"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3"/>
      <c r="X141" s="6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4"/>
      <c r="AW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7:100" x14ac:dyDescent="0.2"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3"/>
      <c r="X142" s="6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4"/>
      <c r="AW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 spans="7:100" x14ac:dyDescent="0.2"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3"/>
      <c r="X143" s="6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4"/>
      <c r="AW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7:100" x14ac:dyDescent="0.2"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3"/>
      <c r="X144" s="6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4"/>
      <c r="AW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 spans="7:100" x14ac:dyDescent="0.2"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3"/>
      <c r="X145" s="6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4"/>
      <c r="AW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 spans="7:100" x14ac:dyDescent="0.2"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3"/>
      <c r="X146" s="6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4"/>
      <c r="AW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 spans="7:100" x14ac:dyDescent="0.2"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3"/>
      <c r="X147" s="6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4"/>
      <c r="AW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7:100" x14ac:dyDescent="0.2"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3"/>
      <c r="X148" s="6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4"/>
      <c r="AW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7:100" x14ac:dyDescent="0.2"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3"/>
      <c r="X149" s="6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4"/>
      <c r="AW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 spans="7:100" x14ac:dyDescent="0.2"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3"/>
      <c r="X150" s="6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4"/>
      <c r="AW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 spans="7:100" x14ac:dyDescent="0.2"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3"/>
      <c r="X151" s="6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4"/>
      <c r="AW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 spans="7:100" x14ac:dyDescent="0.2"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3"/>
      <c r="X152" s="6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4"/>
      <c r="AW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 spans="7:100" x14ac:dyDescent="0.2"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3"/>
      <c r="X153" s="6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4"/>
      <c r="AW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 spans="7:100" x14ac:dyDescent="0.2"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3"/>
      <c r="X154" s="6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4"/>
      <c r="AW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 spans="7:100" x14ac:dyDescent="0.2"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3"/>
      <c r="X155" s="6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4"/>
      <c r="AW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7:100" x14ac:dyDescent="0.2"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3"/>
      <c r="X156" s="6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4"/>
      <c r="AW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 spans="7:100" x14ac:dyDescent="0.2"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3"/>
      <c r="X157" s="6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4"/>
      <c r="AW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 spans="7:100" x14ac:dyDescent="0.2"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3"/>
      <c r="X158" s="6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4"/>
      <c r="AW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 spans="7:100" x14ac:dyDescent="0.2"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3"/>
      <c r="X159" s="6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4"/>
      <c r="AW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 spans="7:100" x14ac:dyDescent="0.2"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3"/>
      <c r="X160" s="6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4"/>
      <c r="AW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 spans="7:100" x14ac:dyDescent="0.2"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3"/>
      <c r="X161" s="6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4"/>
      <c r="AW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 spans="7:100" x14ac:dyDescent="0.2"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3"/>
      <c r="X162" s="6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4"/>
      <c r="AW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 spans="7:100" x14ac:dyDescent="0.2"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3"/>
      <c r="X163" s="6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4"/>
      <c r="AW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 spans="7:100" x14ac:dyDescent="0.2"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3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4"/>
      <c r="AW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 spans="7:100" x14ac:dyDescent="0.2"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3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4"/>
      <c r="AW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 spans="7:100" x14ac:dyDescent="0.2"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3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4"/>
      <c r="AW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 spans="7:100" x14ac:dyDescent="0.2"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3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4"/>
      <c r="AW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 spans="7:100" x14ac:dyDescent="0.2"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3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4"/>
      <c r="AW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 spans="7:100" x14ac:dyDescent="0.2"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3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4"/>
      <c r="AW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7:100" x14ac:dyDescent="0.2"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3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4"/>
      <c r="AW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 spans="7:100" x14ac:dyDescent="0.2"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3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4"/>
      <c r="AW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 spans="7:100" x14ac:dyDescent="0.2"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3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4"/>
      <c r="AW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 spans="7:100" x14ac:dyDescent="0.2"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3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4"/>
      <c r="AW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7:100" x14ac:dyDescent="0.2"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3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4"/>
      <c r="AW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7:100" x14ac:dyDescent="0.2"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3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4"/>
      <c r="AW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7:100" x14ac:dyDescent="0.2"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3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4"/>
      <c r="AW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7:100" x14ac:dyDescent="0.2"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3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4"/>
      <c r="AW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7:100" x14ac:dyDescent="0.2"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3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4"/>
      <c r="AW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 spans="7:100" x14ac:dyDescent="0.2"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3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4"/>
      <c r="AW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 spans="7:100" x14ac:dyDescent="0.2"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3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4"/>
      <c r="AW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 spans="7:100" x14ac:dyDescent="0.2"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3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4"/>
      <c r="AW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 spans="7:100" x14ac:dyDescent="0.2"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3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4"/>
      <c r="AW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 spans="7:100" x14ac:dyDescent="0.2"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3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4"/>
      <c r="AW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7:100" x14ac:dyDescent="0.2"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3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4"/>
      <c r="AW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 spans="7:100" x14ac:dyDescent="0.2"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3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4"/>
      <c r="AW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 spans="7:100" x14ac:dyDescent="0.2"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3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4"/>
      <c r="AW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 spans="7:100" x14ac:dyDescent="0.2"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3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4"/>
      <c r="AW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 spans="7:100" x14ac:dyDescent="0.2"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3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4"/>
      <c r="AW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 spans="7:100" x14ac:dyDescent="0.2"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3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4"/>
      <c r="AW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 spans="7:100" x14ac:dyDescent="0.2"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3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4"/>
      <c r="AW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7:100" x14ac:dyDescent="0.2"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3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4"/>
      <c r="AW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 spans="7:100" x14ac:dyDescent="0.2"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3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4"/>
      <c r="AW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 spans="7:100" x14ac:dyDescent="0.2"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3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4"/>
      <c r="AW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 spans="7:100" x14ac:dyDescent="0.2"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3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4"/>
      <c r="AW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 spans="7:100" x14ac:dyDescent="0.2"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3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4"/>
      <c r="AW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7:100" x14ac:dyDescent="0.2"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3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4"/>
      <c r="AW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 spans="7:100" x14ac:dyDescent="0.2"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3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4"/>
      <c r="AW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7:100" x14ac:dyDescent="0.2"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3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4"/>
      <c r="AW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 spans="7:100" x14ac:dyDescent="0.2"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4"/>
      <c r="AW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 spans="7:100" x14ac:dyDescent="0.2"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3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4"/>
      <c r="AW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 spans="7:100" x14ac:dyDescent="0.2"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3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4"/>
      <c r="AW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 spans="7:100" x14ac:dyDescent="0.2"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3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4"/>
      <c r="AW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 spans="7:100" x14ac:dyDescent="0.2"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3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4"/>
      <c r="AW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 spans="7:100" x14ac:dyDescent="0.2"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3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4"/>
      <c r="AW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7:100" x14ac:dyDescent="0.2"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3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4"/>
      <c r="AW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 spans="7:100" x14ac:dyDescent="0.2"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3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4"/>
      <c r="AW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7:100" x14ac:dyDescent="0.2"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3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4"/>
      <c r="AW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 spans="7:100" x14ac:dyDescent="0.2"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3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4"/>
      <c r="AW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7:100" x14ac:dyDescent="0.2"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3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4"/>
      <c r="AW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 spans="7:100" x14ac:dyDescent="0.2"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3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4"/>
      <c r="AW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 spans="7:100" x14ac:dyDescent="0.2"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3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4"/>
      <c r="AW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 spans="7:100" x14ac:dyDescent="0.2"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3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4"/>
      <c r="AW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 spans="7:100" x14ac:dyDescent="0.2"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3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4"/>
      <c r="AW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 spans="7:100" x14ac:dyDescent="0.2"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3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4"/>
      <c r="AW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 spans="7:100" x14ac:dyDescent="0.2"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3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4"/>
      <c r="AW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CI215" s="1"/>
      <c r="CV215" s="1"/>
    </row>
    <row r="216" spans="7:100" x14ac:dyDescent="0.2"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3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4"/>
      <c r="AW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CI216" s="1"/>
      <c r="CV216" s="1"/>
    </row>
    <row r="217" spans="7:100" x14ac:dyDescent="0.2"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3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4"/>
      <c r="AW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CI217" s="1"/>
      <c r="CV217" s="1"/>
    </row>
    <row r="218" spans="7:100" x14ac:dyDescent="0.2"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3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4"/>
      <c r="AW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CI218" s="1"/>
      <c r="CV218" s="1"/>
    </row>
    <row r="219" spans="7:100" x14ac:dyDescent="0.2"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3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4"/>
      <c r="AW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CI219" s="1"/>
      <c r="CV219" s="1"/>
    </row>
    <row r="220" spans="7:100" x14ac:dyDescent="0.2"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3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4"/>
      <c r="AW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CI220" s="1"/>
      <c r="CV220" s="1"/>
    </row>
    <row r="221" spans="7:100" x14ac:dyDescent="0.2"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3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4"/>
      <c r="AW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CI221" s="1"/>
      <c r="CV221" s="1"/>
    </row>
    <row r="222" spans="7:100" x14ac:dyDescent="0.2"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3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4"/>
      <c r="AW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CI222" s="1"/>
      <c r="CV222" s="1"/>
    </row>
    <row r="223" spans="7:100" x14ac:dyDescent="0.2"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3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4"/>
      <c r="AW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CI223" s="1"/>
      <c r="CV223" s="1"/>
    </row>
    <row r="224" spans="7:100" x14ac:dyDescent="0.2"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3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4"/>
      <c r="AW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CI224" s="1"/>
      <c r="CV224" s="1"/>
    </row>
    <row r="225" spans="7:100" x14ac:dyDescent="0.2"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3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4"/>
      <c r="AW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CI225" s="1"/>
      <c r="CV225" s="1"/>
    </row>
    <row r="226" spans="7:100" x14ac:dyDescent="0.2"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3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4"/>
      <c r="AW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CI226" s="1"/>
      <c r="CV226" s="1"/>
    </row>
    <row r="227" spans="7:100" x14ac:dyDescent="0.2"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3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4"/>
      <c r="AW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CI227" s="1"/>
      <c r="CV227" s="1"/>
    </row>
    <row r="228" spans="7:100" x14ac:dyDescent="0.2"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3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4"/>
      <c r="AW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CI228" s="1"/>
      <c r="CV228" s="1"/>
    </row>
    <row r="229" spans="7:100" x14ac:dyDescent="0.2"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3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4"/>
      <c r="AW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CI229" s="1"/>
      <c r="CV229" s="1"/>
    </row>
    <row r="230" spans="7:100" x14ac:dyDescent="0.2"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3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4"/>
      <c r="AW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CI230" s="1"/>
      <c r="CV230" s="1"/>
    </row>
    <row r="231" spans="7:100" x14ac:dyDescent="0.2"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3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4"/>
      <c r="AW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CI231" s="1"/>
      <c r="CV231" s="1"/>
    </row>
    <row r="232" spans="7:100" x14ac:dyDescent="0.2"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3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4"/>
      <c r="AW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CI232" s="1"/>
      <c r="CV232" s="1"/>
    </row>
    <row r="233" spans="7:100" x14ac:dyDescent="0.2"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3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4"/>
      <c r="AW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CI233" s="1"/>
      <c r="CV233" s="1"/>
    </row>
    <row r="234" spans="7:100" x14ac:dyDescent="0.2"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3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4"/>
      <c r="AW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 t="e">
        <f>(BG234-BG3)/(AY234-AY3)</f>
        <v>#DIV/0!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CI234" s="1"/>
      <c r="CV234" s="1"/>
    </row>
    <row r="235" spans="7:100" x14ac:dyDescent="0.2"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3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4"/>
      <c r="AW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>
        <f t="shared" ref="BH235:BH298" si="10">(BG235-BG4)/(AY235-AY4)</f>
        <v>8.0452972900237605E-8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CI235" s="1"/>
      <c r="CV235" s="1"/>
    </row>
    <row r="236" spans="7:100" x14ac:dyDescent="0.2"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3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4"/>
      <c r="AW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>
        <f t="shared" si="10"/>
        <v>4.4462979445332213E-8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CI236" s="1"/>
      <c r="CV236" s="1"/>
    </row>
    <row r="237" spans="7:100" x14ac:dyDescent="0.2"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3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4"/>
      <c r="AW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>
        <f t="shared" si="10"/>
        <v>3.1611345867213089E-8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CI237" s="1"/>
      <c r="CV237" s="1"/>
    </row>
    <row r="238" spans="7:100" x14ac:dyDescent="0.2"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3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4"/>
      <c r="AW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>
        <f t="shared" si="10"/>
        <v>2.6595283384307628E-8</v>
      </c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CI238" s="1"/>
      <c r="CV238" s="1"/>
    </row>
    <row r="239" spans="7:100" x14ac:dyDescent="0.2"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3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4"/>
      <c r="AW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>
        <f t="shared" si="10"/>
        <v>2.4774975652955746E-8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CI239" s="1"/>
      <c r="CV239" s="1"/>
    </row>
    <row r="240" spans="7:100" x14ac:dyDescent="0.2"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3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4"/>
      <c r="AW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>
        <f t="shared" si="10"/>
        <v>2.3023662274805056E-8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CI240" s="1"/>
      <c r="CV240" s="1"/>
    </row>
    <row r="241" spans="7:100" x14ac:dyDescent="0.2"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3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4"/>
      <c r="AW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>
        <f t="shared" si="10"/>
        <v>2.0315167877329129E-8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CI241" s="1"/>
      <c r="CV241" s="1"/>
    </row>
    <row r="242" spans="7:100" x14ac:dyDescent="0.2"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3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4"/>
      <c r="AW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>
        <f t="shared" si="10"/>
        <v>1.7637872351919159E-8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CI242" s="1"/>
      <c r="CV242" s="1"/>
    </row>
    <row r="243" spans="7:100" x14ac:dyDescent="0.2"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3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4"/>
      <c r="AW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>
        <f t="shared" si="10"/>
        <v>1.5682888521861717E-8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CI243" s="1"/>
      <c r="CV243" s="1"/>
    </row>
    <row r="244" spans="7:100" x14ac:dyDescent="0.2"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3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4"/>
      <c r="AW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>
        <f t="shared" si="10"/>
        <v>1.3414136114729616E-8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CI244" s="1"/>
      <c r="CV244" s="1"/>
    </row>
    <row r="245" spans="7:100" x14ac:dyDescent="0.2"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3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4"/>
      <c r="AW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>
        <f t="shared" si="10"/>
        <v>1.1841070575228971E-8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CI245" s="1"/>
      <c r="CV245" s="1"/>
    </row>
    <row r="246" spans="7:100" x14ac:dyDescent="0.2"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3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4"/>
      <c r="AW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>
        <f t="shared" si="10"/>
        <v>1.0992697198813208E-8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CI246" s="1"/>
      <c r="CV246" s="1"/>
    </row>
    <row r="247" spans="7:100" x14ac:dyDescent="0.2"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3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4"/>
      <c r="AW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>
        <f t="shared" si="10"/>
        <v>9.9420741367566451E-9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CI247" s="1"/>
      <c r="CV247" s="1"/>
    </row>
    <row r="248" spans="7:100" x14ac:dyDescent="0.2"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3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4"/>
      <c r="AW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>
        <f t="shared" si="10"/>
        <v>9.2546182134418734E-9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CI248" s="1"/>
      <c r="CV248" s="1"/>
    </row>
    <row r="249" spans="7:100" x14ac:dyDescent="0.2"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3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>
        <f t="shared" si="10"/>
        <v>8.5589518224115507E-9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</row>
    <row r="250" spans="7:100" x14ac:dyDescent="0.2"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3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>
        <f t="shared" si="10"/>
        <v>8.0481763838336287E-9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</row>
    <row r="251" spans="7:100" x14ac:dyDescent="0.2"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3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>
        <f t="shared" si="10"/>
        <v>7.43731253576324E-9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</row>
    <row r="252" spans="7:100" x14ac:dyDescent="0.2"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3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>
        <f t="shared" si="10"/>
        <v>7.1169649465753165E-9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</row>
    <row r="253" spans="7:100" x14ac:dyDescent="0.2"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3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>
        <f t="shared" si="10"/>
        <v>6.8675803432546433E-9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</row>
    <row r="254" spans="7:100" x14ac:dyDescent="0.2"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3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>
        <f t="shared" si="10"/>
        <v>6.227397660192332E-9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</row>
    <row r="255" spans="7:100" x14ac:dyDescent="0.2"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3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>
        <f t="shared" si="10"/>
        <v>5.6570260945663927E-9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</row>
    <row r="256" spans="7:100" x14ac:dyDescent="0.2"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3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>
        <f t="shared" si="10"/>
        <v>5.1832183757052688E-9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</row>
    <row r="257" spans="7:73" x14ac:dyDescent="0.2"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3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>
        <f t="shared" si="10"/>
        <v>4.9013650102311018E-9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</row>
    <row r="258" spans="7:73" x14ac:dyDescent="0.2"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3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>
        <f t="shared" si="10"/>
        <v>4.6400342532609915E-9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</row>
    <row r="259" spans="7:73" x14ac:dyDescent="0.2"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3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>
        <f t="shared" si="10"/>
        <v>4.3242821735898007E-9</v>
      </c>
      <c r="BL259" s="1"/>
      <c r="BM259" s="1"/>
      <c r="BN259" s="1"/>
      <c r="BO259" s="1"/>
      <c r="BP259" s="1"/>
      <c r="BQ259" s="1"/>
      <c r="BR259" s="1"/>
      <c r="BS259" s="1"/>
      <c r="BT259" s="1"/>
      <c r="BU259" s="1"/>
    </row>
    <row r="260" spans="7:73" x14ac:dyDescent="0.2"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3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>
        <f t="shared" si="10"/>
        <v>4.1095567405151767E-9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</row>
    <row r="261" spans="7:73" x14ac:dyDescent="0.2"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3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>
        <f t="shared" si="10"/>
        <v>3.9377029361107697E-9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</row>
    <row r="262" spans="7:73" x14ac:dyDescent="0.2"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3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>
        <f t="shared" si="10"/>
        <v>3.8344621493427941E-9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</row>
    <row r="263" spans="7:73" x14ac:dyDescent="0.2"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3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>
        <f t="shared" si="10"/>
        <v>3.6723174514419135E-9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</row>
    <row r="264" spans="7:73" x14ac:dyDescent="0.2"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3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>
        <f t="shared" si="10"/>
        <v>3.516731610424287E-9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</row>
    <row r="265" spans="7:73" x14ac:dyDescent="0.2"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3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>
        <f t="shared" si="10"/>
        <v>3.384811845722514E-9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spans="7:73" x14ac:dyDescent="0.2"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3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>
        <f t="shared" si="10"/>
        <v>3.3059612492162005E-9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spans="7:73" x14ac:dyDescent="0.2"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3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>
        <f t="shared" si="10"/>
        <v>3.1986099867711809E-9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spans="7:73" x14ac:dyDescent="0.2"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3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>
        <f t="shared" si="10"/>
        <v>3.0584266922293846E-9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spans="7:73" x14ac:dyDescent="0.2"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3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>
        <f t="shared" si="10"/>
        <v>2.8757617662147696E-9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spans="7:73" x14ac:dyDescent="0.2"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3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>
        <f t="shared" si="10"/>
        <v>2.7576194906722379E-9</v>
      </c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spans="7:73" x14ac:dyDescent="0.2"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3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>
        <f t="shared" si="10"/>
        <v>2.6722281269055435E-9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spans="7:73" x14ac:dyDescent="0.2"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3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>
        <f t="shared" si="10"/>
        <v>2.6055573739427038E-9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spans="7:73" x14ac:dyDescent="0.2"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3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>
        <f t="shared" si="10"/>
        <v>2.5072003660512536E-9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spans="7:73" x14ac:dyDescent="0.2"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3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>
        <f t="shared" si="10"/>
        <v>2.4219073630524915E-9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spans="7:73" x14ac:dyDescent="0.2"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3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>
        <f t="shared" si="10"/>
        <v>2.3637973068535285E-9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spans="7:73" x14ac:dyDescent="0.2"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3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>
        <f t="shared" si="10"/>
        <v>2.2633995401574351E-9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spans="7:73" x14ac:dyDescent="0.2"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3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>
        <f t="shared" si="10"/>
        <v>2.1888818772223553E-9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spans="7:73" x14ac:dyDescent="0.2"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3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>
        <f t="shared" si="10"/>
        <v>2.121742487847788E-9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spans="7:73" x14ac:dyDescent="0.2"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3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>
        <f t="shared" si="10"/>
        <v>2.0831799382588568E-9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spans="7:73" x14ac:dyDescent="0.2"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3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>
        <f t="shared" si="10"/>
        <v>2.0521932259855637E-9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spans="7:73" x14ac:dyDescent="0.2"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3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>
        <f t="shared" si="10"/>
        <v>2.0153896909312284E-9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</row>
    <row r="282" spans="7:73" x14ac:dyDescent="0.2"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3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>
        <f t="shared" si="10"/>
        <v>1.9604808337202705E-9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</row>
    <row r="283" spans="7:73" x14ac:dyDescent="0.2"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3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>
        <f t="shared" si="10"/>
        <v>1.9255858616190869E-9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</row>
    <row r="284" spans="7:73" x14ac:dyDescent="0.2"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3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>
        <f t="shared" si="10"/>
        <v>1.9085630863808956E-9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</row>
    <row r="285" spans="7:73" x14ac:dyDescent="0.2"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3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>
        <f t="shared" si="10"/>
        <v>1.8329887692940317E-9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</row>
    <row r="286" spans="7:73" x14ac:dyDescent="0.2"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3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>
        <f t="shared" si="10"/>
        <v>1.7951299886482071E-9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</row>
    <row r="287" spans="7:73" x14ac:dyDescent="0.2"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3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>
        <f t="shared" si="10"/>
        <v>1.7690873016817435E-9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</row>
    <row r="288" spans="7:73" x14ac:dyDescent="0.2"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3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>
        <f t="shared" si="10"/>
        <v>1.7307392606062599E-9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</row>
    <row r="289" spans="7:73" x14ac:dyDescent="0.2"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3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>
        <f t="shared" si="10"/>
        <v>1.7086841151792895E-9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</row>
    <row r="290" spans="7:73" x14ac:dyDescent="0.2"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3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>
        <f t="shared" si="10"/>
        <v>1.6812149070269052E-9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</row>
    <row r="291" spans="7:73" x14ac:dyDescent="0.2"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3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>
        <f t="shared" si="10"/>
        <v>1.6079404098766073E-9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</row>
    <row r="292" spans="7:73" x14ac:dyDescent="0.2"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3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>
        <f t="shared" si="10"/>
        <v>1.5744346955610829E-9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</row>
    <row r="293" spans="7:73" x14ac:dyDescent="0.2"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3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>
        <f t="shared" si="10"/>
        <v>1.5376180419625349E-9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</row>
    <row r="294" spans="7:73" x14ac:dyDescent="0.2"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3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>
        <f t="shared" si="10"/>
        <v>1.4899180438653157E-9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</row>
    <row r="295" spans="7:73" x14ac:dyDescent="0.2"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3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>
        <f t="shared" si="10"/>
        <v>1.4405524518652903E-9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spans="7:73" x14ac:dyDescent="0.2"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3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>
        <f t="shared" si="10"/>
        <v>1.4212635444870937E-9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spans="7:73" x14ac:dyDescent="0.2"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3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>
        <f t="shared" si="10"/>
        <v>1.3854886874176105E-9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spans="7:73" x14ac:dyDescent="0.2"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3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>
        <f t="shared" si="10"/>
        <v>1.3508851757485139E-9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spans="7:73" x14ac:dyDescent="0.2"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3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>
        <f t="shared" ref="BH299:BH362" si="11">(BG299-BG68)/(AY299-AY68)</f>
        <v>1.2842988455861558E-9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spans="7:73" x14ac:dyDescent="0.2"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3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>
        <f t="shared" si="11"/>
        <v>1.2701066326469961E-9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spans="7:73" x14ac:dyDescent="0.2"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3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>
        <f t="shared" si="11"/>
        <v>1.2472665625829959E-9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</row>
    <row r="302" spans="7:73" x14ac:dyDescent="0.2"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3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>
        <f t="shared" si="11"/>
        <v>1.2242541354720253E-9</v>
      </c>
      <c r="BL302" s="1"/>
      <c r="BM302" s="1"/>
      <c r="BN302" s="1"/>
      <c r="BO302" s="1"/>
      <c r="BP302" s="1"/>
      <c r="BQ302" s="1"/>
      <c r="BR302" s="1"/>
      <c r="BS302" s="1"/>
      <c r="BT302" s="1"/>
      <c r="BU302" s="1"/>
    </row>
    <row r="303" spans="7:73" x14ac:dyDescent="0.2"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3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>
        <f t="shared" si="11"/>
        <v>1.1915498446273716E-9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</row>
    <row r="304" spans="7:73" x14ac:dyDescent="0.2"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3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>
        <f t="shared" si="11"/>
        <v>1.1586661960331808E-9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</row>
    <row r="305" spans="7:73" x14ac:dyDescent="0.2"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3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>
        <f t="shared" si="11"/>
        <v>1.1330261180223737E-9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</row>
    <row r="306" spans="7:73" x14ac:dyDescent="0.2"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3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>
        <f t="shared" si="11"/>
        <v>1.1135000513026202E-9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</row>
    <row r="307" spans="7:73" x14ac:dyDescent="0.2"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3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>
        <f t="shared" si="11"/>
        <v>1.0836524968535171E-9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</row>
    <row r="308" spans="7:73" x14ac:dyDescent="0.2"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3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>
        <f t="shared" si="11"/>
        <v>1.0576647391441434E-9</v>
      </c>
      <c r="BL308" s="1"/>
      <c r="BM308" s="1"/>
      <c r="BN308" s="1"/>
      <c r="BO308" s="1"/>
      <c r="BP308" s="1"/>
      <c r="BQ308" s="1"/>
      <c r="BR308" s="1"/>
      <c r="BS308" s="1"/>
      <c r="BT308" s="1"/>
      <c r="BU308" s="1"/>
    </row>
    <row r="309" spans="7:73" x14ac:dyDescent="0.2"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3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>
        <f t="shared" si="11"/>
        <v>1.0524668970715819E-9</v>
      </c>
      <c r="BL309" s="1"/>
      <c r="BM309" s="1"/>
      <c r="BN309" s="1"/>
      <c r="BO309" s="1"/>
      <c r="BP309" s="1"/>
      <c r="BQ309" s="1"/>
      <c r="BR309" s="1"/>
      <c r="BS309" s="1"/>
      <c r="BT309" s="1"/>
      <c r="BU309" s="1"/>
    </row>
    <row r="310" spans="7:73" x14ac:dyDescent="0.2"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3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>
        <f t="shared" si="11"/>
        <v>1.0105095787654533E-9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</row>
    <row r="311" spans="7:73" x14ac:dyDescent="0.2"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3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>
        <f t="shared" si="11"/>
        <v>1.0018736698189709E-9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</row>
    <row r="312" spans="7:73" x14ac:dyDescent="0.2"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3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>
        <f t="shared" si="11"/>
        <v>9.8257807196893079E-10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</row>
    <row r="313" spans="7:73" x14ac:dyDescent="0.2"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3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>
        <f t="shared" si="11"/>
        <v>9.7513566574949742E-10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</row>
    <row r="314" spans="7:73" x14ac:dyDescent="0.2"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3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>
        <f t="shared" si="11"/>
        <v>9.5282320713332706E-10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</row>
    <row r="315" spans="7:73" x14ac:dyDescent="0.2"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3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>
        <f t="shared" si="11"/>
        <v>9.3085032113006295E-10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</row>
    <row r="316" spans="7:73" x14ac:dyDescent="0.2"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3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>
        <f t="shared" si="11"/>
        <v>9.1274044022415642E-10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</row>
    <row r="317" spans="7:73" x14ac:dyDescent="0.2"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3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 t="e">
        <f t="shared" si="11"/>
        <v>#DIV/0!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</row>
    <row r="318" spans="7:73" x14ac:dyDescent="0.2"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3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 t="e">
        <f t="shared" si="11"/>
        <v>#DIV/0!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</row>
    <row r="319" spans="7:73" x14ac:dyDescent="0.2"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3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 t="e">
        <f t="shared" si="11"/>
        <v>#DIV/0!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</row>
    <row r="320" spans="7:73" x14ac:dyDescent="0.2"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3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 t="e">
        <f t="shared" si="11"/>
        <v>#DIV/0!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</row>
    <row r="321" spans="7:73" x14ac:dyDescent="0.2"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3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 t="e">
        <f t="shared" si="11"/>
        <v>#DIV/0!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</row>
    <row r="322" spans="7:73" x14ac:dyDescent="0.2"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3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 t="e">
        <f t="shared" si="11"/>
        <v>#DIV/0!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</row>
    <row r="323" spans="7:73" x14ac:dyDescent="0.2"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3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 t="e">
        <f t="shared" si="11"/>
        <v>#DIV/0!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</row>
    <row r="324" spans="7:73" x14ac:dyDescent="0.2"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3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 t="e">
        <f t="shared" si="11"/>
        <v>#DIV/0!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</row>
    <row r="325" spans="7:73" x14ac:dyDescent="0.2"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3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 t="e">
        <f t="shared" si="11"/>
        <v>#DIV/0!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</row>
    <row r="326" spans="7:73" x14ac:dyDescent="0.2"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3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 t="e">
        <f t="shared" si="11"/>
        <v>#DIV/0!</v>
      </c>
      <c r="BL326" s="1"/>
      <c r="BM326" s="1"/>
      <c r="BN326" s="1"/>
      <c r="BO326" s="1"/>
      <c r="BP326" s="1"/>
      <c r="BQ326" s="1"/>
      <c r="BR326" s="1"/>
      <c r="BS326" s="1"/>
      <c r="BT326" s="1"/>
      <c r="BU326" s="1"/>
    </row>
    <row r="327" spans="7:73" x14ac:dyDescent="0.2"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3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 t="e">
        <f t="shared" si="11"/>
        <v>#DIV/0!</v>
      </c>
      <c r="BL327" s="1"/>
      <c r="BM327" s="1"/>
      <c r="BN327" s="1"/>
      <c r="BO327" s="1"/>
      <c r="BP327" s="1"/>
      <c r="BQ327" s="1"/>
      <c r="BR327" s="1"/>
      <c r="BS327" s="1"/>
      <c r="BT327" s="1"/>
      <c r="BU327" s="1"/>
    </row>
    <row r="328" spans="7:73" x14ac:dyDescent="0.2"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3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 t="e">
        <f t="shared" si="11"/>
        <v>#DIV/0!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</row>
    <row r="329" spans="7:73" x14ac:dyDescent="0.2"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3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 t="e">
        <f t="shared" si="11"/>
        <v>#DIV/0!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</row>
    <row r="330" spans="7:73" x14ac:dyDescent="0.2"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3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 t="e">
        <f t="shared" si="11"/>
        <v>#DIV/0!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</row>
    <row r="331" spans="7:73" x14ac:dyDescent="0.2"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3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 t="e">
        <f t="shared" si="11"/>
        <v>#DIV/0!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</row>
    <row r="332" spans="7:73" x14ac:dyDescent="0.2"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3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 t="e">
        <f t="shared" si="11"/>
        <v>#DIV/0!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</row>
    <row r="333" spans="7:73" x14ac:dyDescent="0.2"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3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 t="e">
        <f t="shared" si="11"/>
        <v>#DIV/0!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</row>
    <row r="334" spans="7:73" x14ac:dyDescent="0.2"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3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 t="e">
        <f t="shared" si="11"/>
        <v>#DIV/0!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</row>
    <row r="335" spans="7:73" x14ac:dyDescent="0.2"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3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 t="e">
        <f t="shared" si="11"/>
        <v>#DIV/0!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</row>
    <row r="336" spans="7:73" x14ac:dyDescent="0.2"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3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 t="e">
        <f t="shared" si="11"/>
        <v>#DIV/0!</v>
      </c>
      <c r="BL336" s="1"/>
      <c r="BM336" s="1"/>
      <c r="BN336" s="1"/>
      <c r="BO336" s="1"/>
      <c r="BP336" s="1"/>
      <c r="BQ336" s="1"/>
      <c r="BR336" s="1"/>
      <c r="BS336" s="1"/>
      <c r="BT336" s="1"/>
      <c r="BU336" s="1"/>
    </row>
    <row r="337" spans="7:73" x14ac:dyDescent="0.2"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3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 t="e">
        <f t="shared" si="11"/>
        <v>#DIV/0!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</row>
    <row r="338" spans="7:73" x14ac:dyDescent="0.2"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3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 t="e">
        <f t="shared" si="11"/>
        <v>#DIV/0!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</row>
    <row r="339" spans="7:73" x14ac:dyDescent="0.2"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3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 t="e">
        <f t="shared" si="11"/>
        <v>#DIV/0!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</row>
    <row r="340" spans="7:73" x14ac:dyDescent="0.2"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3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 t="e">
        <f t="shared" si="11"/>
        <v>#DIV/0!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</row>
    <row r="341" spans="7:73" x14ac:dyDescent="0.2"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3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 t="e">
        <f t="shared" si="11"/>
        <v>#DIV/0!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</row>
    <row r="342" spans="7:73" x14ac:dyDescent="0.2"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3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 t="e">
        <f t="shared" si="11"/>
        <v>#DIV/0!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</row>
    <row r="343" spans="7:73" x14ac:dyDescent="0.2"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3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 t="e">
        <f t="shared" si="11"/>
        <v>#DIV/0!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</row>
    <row r="344" spans="7:73" x14ac:dyDescent="0.2"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3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 t="e">
        <f t="shared" si="11"/>
        <v>#DIV/0!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</row>
    <row r="345" spans="7:73" x14ac:dyDescent="0.2"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3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 t="e">
        <f t="shared" si="11"/>
        <v>#DIV/0!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</row>
    <row r="346" spans="7:73" x14ac:dyDescent="0.2"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3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 t="e">
        <f t="shared" si="11"/>
        <v>#DIV/0!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</row>
    <row r="347" spans="7:73" x14ac:dyDescent="0.2"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3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 t="e">
        <f t="shared" si="11"/>
        <v>#DIV/0!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</row>
    <row r="348" spans="7:73" x14ac:dyDescent="0.2"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3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 t="e">
        <f t="shared" si="11"/>
        <v>#DIV/0!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</row>
    <row r="349" spans="7:73" x14ac:dyDescent="0.2"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3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 t="e">
        <f t="shared" si="11"/>
        <v>#DIV/0!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</row>
    <row r="350" spans="7:73" x14ac:dyDescent="0.2"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3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 t="e">
        <f t="shared" si="11"/>
        <v>#DIV/0!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</row>
    <row r="351" spans="7:73" x14ac:dyDescent="0.2"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3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 t="e">
        <f t="shared" si="11"/>
        <v>#DIV/0!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</row>
    <row r="352" spans="7:73" x14ac:dyDescent="0.2"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3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 t="e">
        <f t="shared" si="11"/>
        <v>#DIV/0!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</row>
    <row r="353" spans="7:73" x14ac:dyDescent="0.2"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3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 t="e">
        <f t="shared" si="11"/>
        <v>#DIV/0!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</row>
    <row r="354" spans="7:73" x14ac:dyDescent="0.2"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3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 t="e">
        <f t="shared" si="11"/>
        <v>#DIV/0!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</row>
    <row r="355" spans="7:73" x14ac:dyDescent="0.2"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3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 t="e">
        <f t="shared" si="11"/>
        <v>#DIV/0!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</row>
    <row r="356" spans="7:73" x14ac:dyDescent="0.2"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3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 t="e">
        <f t="shared" si="11"/>
        <v>#DIV/0!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</row>
    <row r="357" spans="7:73" x14ac:dyDescent="0.2"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3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 t="e">
        <f t="shared" si="11"/>
        <v>#DIV/0!</v>
      </c>
      <c r="BL357" s="1"/>
      <c r="BM357" s="1"/>
      <c r="BN357" s="1"/>
      <c r="BO357" s="1"/>
      <c r="BP357" s="1"/>
      <c r="BQ357" s="1"/>
      <c r="BR357" s="1"/>
      <c r="BS357" s="1"/>
      <c r="BT357" s="1"/>
      <c r="BU357" s="1"/>
    </row>
    <row r="358" spans="7:73" x14ac:dyDescent="0.2"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3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 t="e">
        <f t="shared" si="11"/>
        <v>#DIV/0!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</row>
    <row r="359" spans="7:73" x14ac:dyDescent="0.2"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3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 t="e">
        <f t="shared" si="11"/>
        <v>#DIV/0!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</row>
    <row r="360" spans="7:73" x14ac:dyDescent="0.2"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3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 t="e">
        <f t="shared" si="11"/>
        <v>#DIV/0!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</row>
    <row r="361" spans="7:73" x14ac:dyDescent="0.2"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3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 t="e">
        <f t="shared" si="11"/>
        <v>#DIV/0!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</row>
    <row r="362" spans="7:73" x14ac:dyDescent="0.2"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3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 t="e">
        <f t="shared" si="11"/>
        <v>#DIV/0!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</row>
    <row r="363" spans="7:73" x14ac:dyDescent="0.2"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3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 t="e">
        <f t="shared" ref="BH363:BH426" si="12">(BG363-BG132)/(AY363-AY132)</f>
        <v>#DIV/0!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</row>
    <row r="364" spans="7:73" x14ac:dyDescent="0.2"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3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 t="e">
        <f t="shared" si="12"/>
        <v>#DIV/0!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</row>
    <row r="365" spans="7:73" x14ac:dyDescent="0.2"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3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 t="e">
        <f t="shared" si="12"/>
        <v>#DIV/0!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</row>
    <row r="366" spans="7:73" x14ac:dyDescent="0.2"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3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 t="e">
        <f t="shared" si="12"/>
        <v>#DIV/0!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</row>
    <row r="367" spans="7:73" x14ac:dyDescent="0.2"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3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 t="e">
        <f t="shared" si="12"/>
        <v>#DIV/0!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</row>
    <row r="368" spans="7:73" x14ac:dyDescent="0.2"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3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 t="e">
        <f t="shared" si="12"/>
        <v>#DIV/0!</v>
      </c>
      <c r="BL368" s="1"/>
      <c r="BM368" s="1"/>
      <c r="BN368" s="1"/>
      <c r="BO368" s="1"/>
      <c r="BP368" s="1"/>
      <c r="BQ368" s="1"/>
      <c r="BR368" s="1"/>
      <c r="BS368" s="1"/>
      <c r="BT368" s="1"/>
      <c r="BU368" s="1"/>
    </row>
    <row r="369" spans="7:73" x14ac:dyDescent="0.2"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3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 t="e">
        <f t="shared" si="12"/>
        <v>#DIV/0!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</row>
    <row r="370" spans="7:73" x14ac:dyDescent="0.2"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3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 t="e">
        <f t="shared" si="12"/>
        <v>#DIV/0!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</row>
    <row r="371" spans="7:73" x14ac:dyDescent="0.2"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3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 t="e">
        <f t="shared" si="12"/>
        <v>#DIV/0!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</row>
    <row r="372" spans="7:73" x14ac:dyDescent="0.2"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3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 t="e">
        <f t="shared" si="12"/>
        <v>#DIV/0!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</row>
    <row r="373" spans="7:73" x14ac:dyDescent="0.2"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3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 t="e">
        <f t="shared" si="12"/>
        <v>#DIV/0!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</row>
    <row r="374" spans="7:73" x14ac:dyDescent="0.2"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3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 t="e">
        <f t="shared" si="12"/>
        <v>#DIV/0!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</row>
    <row r="375" spans="7:73" x14ac:dyDescent="0.2"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3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 t="e">
        <f t="shared" si="12"/>
        <v>#DIV/0!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</row>
    <row r="376" spans="7:73" x14ac:dyDescent="0.2"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3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 t="e">
        <f t="shared" si="12"/>
        <v>#DIV/0!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</row>
    <row r="377" spans="7:73" x14ac:dyDescent="0.2"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3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 t="e">
        <f t="shared" si="12"/>
        <v>#DIV/0!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</row>
    <row r="378" spans="7:73" x14ac:dyDescent="0.2"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3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 t="e">
        <f t="shared" si="12"/>
        <v>#DIV/0!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</row>
    <row r="379" spans="7:73" x14ac:dyDescent="0.2"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3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 t="e">
        <f t="shared" si="12"/>
        <v>#DIV/0!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</row>
    <row r="380" spans="7:73" x14ac:dyDescent="0.2"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3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 t="e">
        <f t="shared" si="12"/>
        <v>#DIV/0!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</row>
    <row r="381" spans="7:73" x14ac:dyDescent="0.2"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3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 t="e">
        <f t="shared" si="12"/>
        <v>#DIV/0!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</row>
    <row r="382" spans="7:73" x14ac:dyDescent="0.2"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3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 t="e">
        <f t="shared" si="12"/>
        <v>#DIV/0!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</row>
    <row r="383" spans="7:73" x14ac:dyDescent="0.2"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3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 t="e">
        <f t="shared" si="12"/>
        <v>#DIV/0!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</row>
    <row r="384" spans="7:73" x14ac:dyDescent="0.2"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3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 t="e">
        <f t="shared" si="12"/>
        <v>#DIV/0!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</row>
    <row r="385" spans="7:73" x14ac:dyDescent="0.2"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3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 t="e">
        <f t="shared" si="12"/>
        <v>#DIV/0!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</row>
    <row r="386" spans="7:73" x14ac:dyDescent="0.2"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3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 t="e">
        <f t="shared" si="12"/>
        <v>#DIV/0!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</row>
    <row r="387" spans="7:73" x14ac:dyDescent="0.2"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3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 t="e">
        <f t="shared" si="12"/>
        <v>#DIV/0!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</row>
    <row r="388" spans="7:73" x14ac:dyDescent="0.2"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3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 t="e">
        <f t="shared" si="12"/>
        <v>#DIV/0!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</row>
    <row r="389" spans="7:73" x14ac:dyDescent="0.2"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3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 t="e">
        <f t="shared" si="12"/>
        <v>#DIV/0!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</row>
    <row r="390" spans="7:73" x14ac:dyDescent="0.2"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3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 t="e">
        <f t="shared" si="12"/>
        <v>#DIV/0!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</row>
    <row r="391" spans="7:73" x14ac:dyDescent="0.2"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3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 t="e">
        <f t="shared" si="12"/>
        <v>#DIV/0!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</row>
    <row r="392" spans="7:73" x14ac:dyDescent="0.2"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3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 t="e">
        <f t="shared" si="12"/>
        <v>#DIV/0!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</row>
    <row r="393" spans="7:73" x14ac:dyDescent="0.2"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3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 t="e">
        <f t="shared" si="12"/>
        <v>#DIV/0!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</row>
    <row r="394" spans="7:73" x14ac:dyDescent="0.2"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3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 t="e">
        <f t="shared" si="12"/>
        <v>#DIV/0!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</row>
    <row r="395" spans="7:73" x14ac:dyDescent="0.2"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3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 t="e">
        <f t="shared" si="12"/>
        <v>#DIV/0!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</row>
    <row r="396" spans="7:73" x14ac:dyDescent="0.2"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3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 t="e">
        <f t="shared" si="12"/>
        <v>#DIV/0!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</row>
    <row r="397" spans="7:73" x14ac:dyDescent="0.2"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3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 t="e">
        <f t="shared" si="12"/>
        <v>#DIV/0!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</row>
    <row r="398" spans="7:73" x14ac:dyDescent="0.2"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3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 t="e">
        <f t="shared" si="12"/>
        <v>#DIV/0!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</row>
    <row r="399" spans="7:73" x14ac:dyDescent="0.2"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3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 t="e">
        <f t="shared" si="12"/>
        <v>#DIV/0!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</row>
    <row r="400" spans="7:73" x14ac:dyDescent="0.2"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3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 t="e">
        <f t="shared" si="12"/>
        <v>#DIV/0!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</row>
    <row r="401" spans="7:73" x14ac:dyDescent="0.2"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3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 t="e">
        <f t="shared" si="12"/>
        <v>#DIV/0!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</row>
    <row r="402" spans="7:73" x14ac:dyDescent="0.2"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3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 t="e">
        <f t="shared" si="12"/>
        <v>#DIV/0!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</row>
    <row r="403" spans="7:73" x14ac:dyDescent="0.2"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3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 t="e">
        <f>(BG403-BG172)/(AY403-AY172)</f>
        <v>#DIV/0!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</row>
    <row r="404" spans="7:73" x14ac:dyDescent="0.2"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3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 t="e">
        <f>(BG404-BG173)/(AY404-AY173)</f>
        <v>#DIV/0!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</row>
    <row r="405" spans="7:73" x14ac:dyDescent="0.2"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3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 t="e">
        <f>(BG405-BG174)/(AY405-AY174)</f>
        <v>#DIV/0!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</row>
    <row r="406" spans="7:73" x14ac:dyDescent="0.2"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3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 t="e">
        <f t="shared" si="12"/>
        <v>#DIV/0!</v>
      </c>
      <c r="BL406" s="1"/>
      <c r="BM406" s="1"/>
      <c r="BN406" s="1"/>
      <c r="BO406" s="1"/>
      <c r="BP406" s="1"/>
      <c r="BQ406" s="1"/>
      <c r="BR406" s="1"/>
      <c r="BS406" s="1"/>
      <c r="BT406" s="1"/>
      <c r="BU406" s="1"/>
    </row>
    <row r="407" spans="7:73" x14ac:dyDescent="0.2"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3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 t="e">
        <f t="shared" si="12"/>
        <v>#DIV/0!</v>
      </c>
      <c r="BL407" s="1"/>
      <c r="BM407" s="1"/>
      <c r="BN407" s="1"/>
      <c r="BO407" s="1"/>
      <c r="BP407" s="1"/>
      <c r="BQ407" s="1"/>
      <c r="BR407" s="1"/>
      <c r="BS407" s="1"/>
      <c r="BT407" s="1"/>
      <c r="BU407" s="1"/>
    </row>
    <row r="408" spans="7:73" x14ac:dyDescent="0.2"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3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 t="e">
        <f t="shared" si="12"/>
        <v>#DIV/0!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</row>
    <row r="409" spans="7:73" x14ac:dyDescent="0.2"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3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 t="e">
        <f t="shared" si="12"/>
        <v>#DIV/0!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</row>
    <row r="410" spans="7:73" x14ac:dyDescent="0.2"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3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 t="e">
        <f t="shared" si="12"/>
        <v>#DIV/0!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</row>
    <row r="411" spans="7:73" x14ac:dyDescent="0.2"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3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 t="e">
        <f t="shared" si="12"/>
        <v>#DIV/0!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</row>
    <row r="412" spans="7:73" x14ac:dyDescent="0.2"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3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 t="e">
        <f t="shared" si="12"/>
        <v>#DIV/0!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</row>
    <row r="413" spans="7:73" x14ac:dyDescent="0.2"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3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 t="e">
        <f t="shared" si="12"/>
        <v>#DIV/0!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</row>
    <row r="414" spans="7:73" x14ac:dyDescent="0.2"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3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 t="e">
        <f t="shared" si="12"/>
        <v>#DIV/0!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</row>
    <row r="415" spans="7:73" x14ac:dyDescent="0.2"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3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 t="e">
        <f t="shared" si="12"/>
        <v>#DIV/0!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</row>
    <row r="416" spans="7:73" x14ac:dyDescent="0.2"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3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 t="e">
        <f t="shared" si="12"/>
        <v>#DIV/0!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</row>
    <row r="417" spans="7:73" x14ac:dyDescent="0.2"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3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 t="e">
        <f t="shared" si="12"/>
        <v>#DIV/0!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</row>
    <row r="418" spans="7:73" x14ac:dyDescent="0.2"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3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 t="e">
        <f t="shared" si="12"/>
        <v>#DIV/0!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</row>
    <row r="419" spans="7:73" x14ac:dyDescent="0.2"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3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 t="e">
        <f t="shared" si="12"/>
        <v>#DIV/0!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</row>
    <row r="420" spans="7:73" x14ac:dyDescent="0.2"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3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 t="e">
        <f t="shared" si="12"/>
        <v>#DIV/0!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</row>
    <row r="421" spans="7:73" x14ac:dyDescent="0.2"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3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 t="e">
        <f t="shared" si="12"/>
        <v>#DIV/0!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</row>
    <row r="422" spans="7:73" x14ac:dyDescent="0.2"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3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 t="e">
        <f t="shared" si="12"/>
        <v>#DIV/0!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</row>
    <row r="423" spans="7:73" x14ac:dyDescent="0.2"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3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 t="e">
        <f t="shared" si="12"/>
        <v>#DIV/0!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</row>
    <row r="424" spans="7:73" x14ac:dyDescent="0.2"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3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 t="e">
        <f t="shared" si="12"/>
        <v>#DIV/0!</v>
      </c>
      <c r="BL424" s="1"/>
      <c r="BM424" s="1"/>
      <c r="BN424" s="1"/>
      <c r="BO424" s="1"/>
      <c r="BP424" s="1"/>
      <c r="BQ424" s="1"/>
      <c r="BR424" s="1"/>
      <c r="BS424" s="1"/>
      <c r="BT424" s="1"/>
      <c r="BU424" s="1"/>
    </row>
    <row r="425" spans="7:73" x14ac:dyDescent="0.2"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3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 t="e">
        <f t="shared" si="12"/>
        <v>#DIV/0!</v>
      </c>
      <c r="BL425" s="1"/>
      <c r="BM425" s="1"/>
      <c r="BN425" s="1"/>
      <c r="BO425" s="1"/>
      <c r="BP425" s="1"/>
      <c r="BQ425" s="1"/>
      <c r="BR425" s="1"/>
      <c r="BS425" s="1"/>
      <c r="BT425" s="1"/>
      <c r="BU425" s="1"/>
    </row>
    <row r="426" spans="7:73" x14ac:dyDescent="0.2"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3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 t="e">
        <f t="shared" si="12"/>
        <v>#DIV/0!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7:73" x14ac:dyDescent="0.2"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3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 t="e">
        <f t="shared" ref="BH427:BH490" si="13">(BG427-BG196)/(AY427-AY196)</f>
        <v>#DIV/0!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7:73" x14ac:dyDescent="0.2"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3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 t="e">
        <f t="shared" si="13"/>
        <v>#DIV/0!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7:73" x14ac:dyDescent="0.2"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3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 t="e">
        <f t="shared" si="13"/>
        <v>#DIV/0!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7:73" x14ac:dyDescent="0.2"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3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 t="e">
        <f t="shared" si="13"/>
        <v>#DIV/0!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7:73" x14ac:dyDescent="0.2"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3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 t="e">
        <f t="shared" si="13"/>
        <v>#DIV/0!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7:73" x14ac:dyDescent="0.2"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3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 t="e">
        <f t="shared" si="13"/>
        <v>#DIV/0!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7:73" x14ac:dyDescent="0.2"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3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 t="e">
        <f t="shared" si="13"/>
        <v>#DIV/0!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7:73" x14ac:dyDescent="0.2"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3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 t="e">
        <f t="shared" si="13"/>
        <v>#DIV/0!</v>
      </c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7:73" x14ac:dyDescent="0.2"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3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 t="e">
        <f t="shared" si="13"/>
        <v>#DIV/0!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7:73" x14ac:dyDescent="0.2"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3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 t="e">
        <f t="shared" si="13"/>
        <v>#DIV/0!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7:73" x14ac:dyDescent="0.2"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3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 t="e">
        <f t="shared" si="13"/>
        <v>#DIV/0!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7:73" x14ac:dyDescent="0.2"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3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 t="e">
        <f t="shared" si="13"/>
        <v>#DIV/0!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7:73" x14ac:dyDescent="0.2"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3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 t="e">
        <f t="shared" si="13"/>
        <v>#DIV/0!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7:73" x14ac:dyDescent="0.2"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3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 t="e">
        <f t="shared" si="13"/>
        <v>#DIV/0!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7:73" x14ac:dyDescent="0.2"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3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 t="e">
        <f t="shared" si="13"/>
        <v>#DIV/0!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7:73" x14ac:dyDescent="0.2"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3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 t="e">
        <f t="shared" si="13"/>
        <v>#DIV/0!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7:73" x14ac:dyDescent="0.2"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3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 t="e">
        <f t="shared" si="13"/>
        <v>#DIV/0!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7:73" x14ac:dyDescent="0.2"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3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 t="e">
        <f t="shared" si="13"/>
        <v>#DIV/0!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spans="7:73" x14ac:dyDescent="0.2"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3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 t="e">
        <f t="shared" si="13"/>
        <v>#DIV/0!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spans="7:73" x14ac:dyDescent="0.2"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3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 t="e">
        <f t="shared" si="13"/>
        <v>#DIV/0!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spans="7:73" x14ac:dyDescent="0.2"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3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 t="e">
        <f t="shared" si="13"/>
        <v>#DIV/0!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spans="7:73" x14ac:dyDescent="0.2"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3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 t="e">
        <f t="shared" si="13"/>
        <v>#DIV/0!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spans="7:73" x14ac:dyDescent="0.2"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3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 t="e">
        <f t="shared" si="13"/>
        <v>#DIV/0!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spans="7:73" x14ac:dyDescent="0.2"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3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 t="e">
        <f t="shared" si="13"/>
        <v>#DIV/0!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spans="7:73" x14ac:dyDescent="0.2"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3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 t="e">
        <f t="shared" si="13"/>
        <v>#DIV/0!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spans="7:73" x14ac:dyDescent="0.2"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3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 t="e">
        <f t="shared" si="13"/>
        <v>#DIV/0!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spans="7:73" x14ac:dyDescent="0.2"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3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 t="e">
        <f t="shared" si="13"/>
        <v>#DIV/0!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spans="7:73" x14ac:dyDescent="0.2"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3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 t="e">
        <f t="shared" si="13"/>
        <v>#DIV/0!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spans="7:73" x14ac:dyDescent="0.2"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3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 t="e">
        <f t="shared" si="13"/>
        <v>#DIV/0!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spans="7:73" x14ac:dyDescent="0.2"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3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 t="e">
        <f t="shared" si="13"/>
        <v>#DIV/0!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spans="7:73" x14ac:dyDescent="0.2"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3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 t="e">
        <f t="shared" si="13"/>
        <v>#DIV/0!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spans="7:73" x14ac:dyDescent="0.2"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3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 t="e">
        <f t="shared" si="13"/>
        <v>#DIV/0!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spans="7:73" x14ac:dyDescent="0.2"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3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 t="e">
        <f t="shared" si="13"/>
        <v>#DIV/0!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spans="7:73" x14ac:dyDescent="0.2"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3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 t="e">
        <f t="shared" si="13"/>
        <v>#DIV/0!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7:73" x14ac:dyDescent="0.2"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3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 t="e">
        <f t="shared" si="13"/>
        <v>#DIV/0!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7:73" x14ac:dyDescent="0.2"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3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 t="e">
        <f t="shared" si="13"/>
        <v>#DIV/0!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7:73" x14ac:dyDescent="0.2"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3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 t="e">
        <f t="shared" si="13"/>
        <v>#DIV/0!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7:73" x14ac:dyDescent="0.2"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3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 t="e">
        <f t="shared" si="13"/>
        <v>#DIV/0!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7:73" x14ac:dyDescent="0.2"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3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 t="e">
        <f t="shared" si="13"/>
        <v>#DIV/0!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7:73" x14ac:dyDescent="0.2"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3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 t="e">
        <f t="shared" si="13"/>
        <v>#DIV/0!</v>
      </c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7:73" x14ac:dyDescent="0.2"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3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 t="e">
        <f t="shared" si="13"/>
        <v>#DIV/0!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7:73" x14ac:dyDescent="0.2"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3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 t="e">
        <f t="shared" si="13"/>
        <v>#DIV/0!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7:73" x14ac:dyDescent="0.2"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3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 t="e">
        <f t="shared" si="13"/>
        <v>#DIV/0!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7:73" x14ac:dyDescent="0.2"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3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 t="e">
        <f t="shared" si="13"/>
        <v>#DIV/0!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7:73" x14ac:dyDescent="0.2"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3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 t="e">
        <f t="shared" si="13"/>
        <v>#DIV/0!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7:73" x14ac:dyDescent="0.2"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3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 t="e">
        <f t="shared" si="13"/>
        <v>#DIV/0!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7:73" x14ac:dyDescent="0.2"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3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 t="e">
        <f t="shared" si="13"/>
        <v>#DIV/0!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7:73" x14ac:dyDescent="0.2"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3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 t="e">
        <f t="shared" si="13"/>
        <v>#DIV/0!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7:73" x14ac:dyDescent="0.2"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3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 t="e">
        <f t="shared" si="13"/>
        <v>#DIV/0!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7:73" x14ac:dyDescent="0.2"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3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 t="e">
        <f t="shared" si="13"/>
        <v>#DIV/0!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7:73" x14ac:dyDescent="0.2"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3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 t="e">
        <f t="shared" si="13"/>
        <v>#DIV/0!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7:73" x14ac:dyDescent="0.2"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3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 t="e">
        <f t="shared" si="13"/>
        <v>#DIV/0!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spans="7:73" x14ac:dyDescent="0.2"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3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 t="e">
        <f t="shared" si="13"/>
        <v>#DIV/0!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spans="7:73" x14ac:dyDescent="0.2"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3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 t="e">
        <f t="shared" si="13"/>
        <v>#DIV/0!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spans="7:73" x14ac:dyDescent="0.2"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3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 t="e">
        <f t="shared" si="13"/>
        <v>#DIV/0!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spans="7:73" x14ac:dyDescent="0.2"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3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 t="e">
        <f t="shared" si="13"/>
        <v>#DIV/0!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spans="7:73" x14ac:dyDescent="0.2"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3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 t="e">
        <f t="shared" si="13"/>
        <v>#DIV/0!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spans="7:73" x14ac:dyDescent="0.2"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3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 t="e">
        <f t="shared" si="13"/>
        <v>#DIV/0!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spans="7:73" x14ac:dyDescent="0.2"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3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 t="e">
        <f t="shared" si="13"/>
        <v>#DIV/0!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spans="7:73" x14ac:dyDescent="0.2"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3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 t="e">
        <f t="shared" si="13"/>
        <v>#DIV/0!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spans="7:73" x14ac:dyDescent="0.2"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3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 t="e">
        <f t="shared" si="13"/>
        <v>#DIV/0!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spans="7:73" x14ac:dyDescent="0.2"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3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 t="e">
        <f t="shared" si="13"/>
        <v>#DIV/0!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spans="7:73" x14ac:dyDescent="0.2"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3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 t="e">
        <f t="shared" si="13"/>
        <v>#DIV/0!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spans="7:73" x14ac:dyDescent="0.2"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3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 t="e">
        <f t="shared" si="13"/>
        <v>#DIV/0!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spans="7:73" x14ac:dyDescent="0.2"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3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 t="e">
        <f t="shared" ref="BH491:BH554" si="14">(BG491-BG260)/(AY491-AY260)</f>
        <v>#DIV/0!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spans="7:73" x14ac:dyDescent="0.2"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3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 t="e">
        <f t="shared" si="14"/>
        <v>#DIV/0!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7:73" x14ac:dyDescent="0.2"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3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 t="e">
        <f t="shared" si="14"/>
        <v>#DIV/0!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7:73" x14ac:dyDescent="0.2"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3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 t="e">
        <f t="shared" si="14"/>
        <v>#DIV/0!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7:73" x14ac:dyDescent="0.2"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3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 t="e">
        <f t="shared" si="14"/>
        <v>#DIV/0!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7:73" x14ac:dyDescent="0.2"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3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 t="e">
        <f t="shared" si="14"/>
        <v>#DIV/0!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7:73" x14ac:dyDescent="0.2"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3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 t="e">
        <f t="shared" si="14"/>
        <v>#DIV/0!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7:73" x14ac:dyDescent="0.2"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3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 t="e">
        <f t="shared" si="14"/>
        <v>#DIV/0!</v>
      </c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7:73" x14ac:dyDescent="0.2"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3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 t="e">
        <f t="shared" si="14"/>
        <v>#DIV/0!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7:73" x14ac:dyDescent="0.2"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3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 t="e">
        <f t="shared" si="14"/>
        <v>#DIV/0!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7:73" x14ac:dyDescent="0.2"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3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 t="e">
        <f t="shared" si="14"/>
        <v>#DIV/0!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7:73" x14ac:dyDescent="0.2"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3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 t="e">
        <f t="shared" si="14"/>
        <v>#DIV/0!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7:73" x14ac:dyDescent="0.2"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3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 t="e">
        <f t="shared" si="14"/>
        <v>#DIV/0!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7:73" x14ac:dyDescent="0.2"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3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 t="e">
        <f t="shared" si="14"/>
        <v>#DIV/0!</v>
      </c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7:73" x14ac:dyDescent="0.2"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3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 t="e">
        <f t="shared" si="14"/>
        <v>#DIV/0!</v>
      </c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7:73" x14ac:dyDescent="0.2"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3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 t="e">
        <f t="shared" si="14"/>
        <v>#DIV/0!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7:73" x14ac:dyDescent="0.2"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3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 t="e">
        <f t="shared" si="14"/>
        <v>#DIV/0!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7:73" x14ac:dyDescent="0.2"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3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 t="e">
        <f t="shared" si="14"/>
        <v>#DIV/0!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spans="7:73" x14ac:dyDescent="0.2"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3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 t="e">
        <f t="shared" si="14"/>
        <v>#DIV/0!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spans="7:73" x14ac:dyDescent="0.2"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3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 t="e">
        <f t="shared" si="14"/>
        <v>#DIV/0!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spans="7:73" x14ac:dyDescent="0.2"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3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 t="e">
        <f t="shared" si="14"/>
        <v>#DIV/0!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spans="7:73" x14ac:dyDescent="0.2"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3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 t="e">
        <f t="shared" si="14"/>
        <v>#DIV/0!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spans="7:73" x14ac:dyDescent="0.2"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3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 t="e">
        <f t="shared" si="14"/>
        <v>#DIV/0!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spans="7:73" x14ac:dyDescent="0.2"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3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 t="e">
        <f t="shared" si="14"/>
        <v>#DIV/0!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spans="7:73" x14ac:dyDescent="0.2"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3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 t="e">
        <f t="shared" si="14"/>
        <v>#DIV/0!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spans="7:73" x14ac:dyDescent="0.2"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3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 t="e">
        <f t="shared" si="14"/>
        <v>#DIV/0!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7:73" x14ac:dyDescent="0.2"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3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 t="e">
        <f t="shared" si="14"/>
        <v>#DIV/0!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7:73" x14ac:dyDescent="0.2"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3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 t="e">
        <f t="shared" si="14"/>
        <v>#DIV/0!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7:73" x14ac:dyDescent="0.2"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3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 t="e">
        <f t="shared" si="14"/>
        <v>#DIV/0!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7:73" x14ac:dyDescent="0.2"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3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 t="e">
        <f t="shared" si="14"/>
        <v>#DIV/0!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7:73" x14ac:dyDescent="0.2"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3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 t="e">
        <f t="shared" si="14"/>
        <v>#DIV/0!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7:73" x14ac:dyDescent="0.2"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3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 t="e">
        <f t="shared" si="14"/>
        <v>#DIV/0!</v>
      </c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7:73" x14ac:dyDescent="0.2"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3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 t="e">
        <f t="shared" si="14"/>
        <v>#DIV/0!</v>
      </c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7:73" x14ac:dyDescent="0.2"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3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 t="e">
        <f t="shared" si="14"/>
        <v>#DIV/0!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7:73" x14ac:dyDescent="0.2"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3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 t="e">
        <f t="shared" si="14"/>
        <v>#DIV/0!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spans="7:73" x14ac:dyDescent="0.2"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3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 t="e">
        <f t="shared" si="14"/>
        <v>#DIV/0!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spans="7:73" x14ac:dyDescent="0.2"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3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 t="e">
        <f t="shared" si="14"/>
        <v>#DIV/0!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spans="7:73" x14ac:dyDescent="0.2"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3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 t="e">
        <f t="shared" si="14"/>
        <v>#DIV/0!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spans="7:73" x14ac:dyDescent="0.2"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3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 t="e">
        <f t="shared" si="14"/>
        <v>#DIV/0!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spans="7:73" x14ac:dyDescent="0.2"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3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 t="e">
        <f t="shared" si="14"/>
        <v>#DIV/0!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spans="7:73" x14ac:dyDescent="0.2"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3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 t="e">
        <f t="shared" si="14"/>
        <v>#DIV/0!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spans="7:73" x14ac:dyDescent="0.2"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3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 t="e">
        <f t="shared" si="14"/>
        <v>#DIV/0!</v>
      </c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spans="7:73" x14ac:dyDescent="0.2"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3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 t="e">
        <f t="shared" si="14"/>
        <v>#DIV/0!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spans="7:73" x14ac:dyDescent="0.2"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3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 t="e">
        <f t="shared" si="14"/>
        <v>#DIV/0!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spans="7:73" x14ac:dyDescent="0.2"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3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 t="e">
        <f t="shared" si="14"/>
        <v>#DIV/0!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spans="7:73" x14ac:dyDescent="0.2"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3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 t="e">
        <f t="shared" si="14"/>
        <v>#DIV/0!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spans="7:73" x14ac:dyDescent="0.2"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3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 t="e">
        <f t="shared" si="14"/>
        <v>#DIV/0!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spans="7:73" x14ac:dyDescent="0.2"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3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 t="e">
        <f t="shared" si="14"/>
        <v>#DIV/0!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spans="7:73" x14ac:dyDescent="0.2"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3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 t="e">
        <f t="shared" si="14"/>
        <v>#DIV/0!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spans="7:73" x14ac:dyDescent="0.2"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3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 t="e">
        <f t="shared" si="14"/>
        <v>#DIV/0!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spans="7:73" x14ac:dyDescent="0.2"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3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 t="e">
        <f t="shared" si="14"/>
        <v>#DIV/0!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spans="7:73" x14ac:dyDescent="0.2"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3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 t="e">
        <f t="shared" si="14"/>
        <v>#DIV/0!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spans="7:73" x14ac:dyDescent="0.2"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3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 t="e">
        <f t="shared" si="14"/>
        <v>#DIV/0!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spans="7:73" x14ac:dyDescent="0.2"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3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 t="e">
        <f t="shared" si="14"/>
        <v>#DIV/0!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spans="7:73" x14ac:dyDescent="0.2"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3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 t="e">
        <f t="shared" si="14"/>
        <v>#DIV/0!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spans="7:73" x14ac:dyDescent="0.2"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3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 t="e">
        <f t="shared" si="14"/>
        <v>#DIV/0!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spans="7:73" x14ac:dyDescent="0.2"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3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 t="e">
        <f t="shared" si="14"/>
        <v>#DIV/0!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spans="7:73" x14ac:dyDescent="0.2"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3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 t="e">
        <f t="shared" si="14"/>
        <v>#DIV/0!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spans="7:73" x14ac:dyDescent="0.2"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3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 t="e">
        <f t="shared" si="14"/>
        <v>#DIV/0!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spans="7:73" x14ac:dyDescent="0.2"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3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 t="e">
        <f t="shared" si="14"/>
        <v>#DIV/0!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spans="7:73" x14ac:dyDescent="0.2"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3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 t="e">
        <f t="shared" si="14"/>
        <v>#DIV/0!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spans="7:73" x14ac:dyDescent="0.2"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3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 t="e">
        <f t="shared" si="14"/>
        <v>#DIV/0!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spans="7:73" x14ac:dyDescent="0.2"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3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 t="e">
        <f t="shared" si="14"/>
        <v>#DIV/0!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spans="7:73" x14ac:dyDescent="0.2"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3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 t="e">
        <f t="shared" si="14"/>
        <v>#DIV/0!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spans="7:73" x14ac:dyDescent="0.2"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3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 t="e">
        <f t="shared" ref="BH555:BH618" si="15">(BG555-BG324)/(AY555-AY324)</f>
        <v>#DIV/0!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spans="7:73" x14ac:dyDescent="0.2"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3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 t="e">
        <f t="shared" si="15"/>
        <v>#DIV/0!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spans="7:73" x14ac:dyDescent="0.2"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3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 t="e">
        <f t="shared" si="15"/>
        <v>#DIV/0!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spans="7:73" x14ac:dyDescent="0.2"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3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 t="e">
        <f t="shared" si="15"/>
        <v>#DIV/0!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spans="7:73" x14ac:dyDescent="0.2"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3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 t="e">
        <f t="shared" si="15"/>
        <v>#DIV/0!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spans="7:73" x14ac:dyDescent="0.2"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3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 t="e">
        <f t="shared" si="15"/>
        <v>#DIV/0!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spans="7:73" x14ac:dyDescent="0.2"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3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 t="e">
        <f t="shared" si="15"/>
        <v>#DIV/0!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spans="7:73" x14ac:dyDescent="0.2"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3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 t="e">
        <f t="shared" si="15"/>
        <v>#DIV/0!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spans="7:73" x14ac:dyDescent="0.2"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3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 t="e">
        <f t="shared" si="15"/>
        <v>#DIV/0!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spans="7:73" x14ac:dyDescent="0.2"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3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 t="e">
        <f t="shared" si="15"/>
        <v>#DIV/0!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spans="7:73" x14ac:dyDescent="0.2"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3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 t="e">
        <f t="shared" si="15"/>
        <v>#DIV/0!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spans="7:73" x14ac:dyDescent="0.2"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3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 t="e">
        <f t="shared" si="15"/>
        <v>#DIV/0!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spans="7:73" x14ac:dyDescent="0.2"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3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 t="e">
        <f t="shared" si="15"/>
        <v>#DIV/0!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spans="7:73" x14ac:dyDescent="0.2"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3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 t="e">
        <f t="shared" si="15"/>
        <v>#DIV/0!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spans="7:73" x14ac:dyDescent="0.2"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3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 t="e">
        <f t="shared" si="15"/>
        <v>#DIV/0!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spans="7:73" x14ac:dyDescent="0.2"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3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 t="e">
        <f t="shared" si="15"/>
        <v>#DIV/0!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spans="7:73" x14ac:dyDescent="0.2"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3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 t="e">
        <f t="shared" si="15"/>
        <v>#DIV/0!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spans="7:73" x14ac:dyDescent="0.2"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3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 t="e">
        <f t="shared" si="15"/>
        <v>#DIV/0!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spans="7:73" x14ac:dyDescent="0.2"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3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 t="e">
        <f t="shared" si="15"/>
        <v>#DIV/0!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spans="7:73" x14ac:dyDescent="0.2"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3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 t="e">
        <f t="shared" si="15"/>
        <v>#DIV/0!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spans="7:73" x14ac:dyDescent="0.2"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3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 t="e">
        <f t="shared" si="15"/>
        <v>#DIV/0!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spans="7:73" x14ac:dyDescent="0.2"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3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 t="e">
        <f t="shared" si="15"/>
        <v>#DIV/0!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spans="7:73" x14ac:dyDescent="0.2"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3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 t="e">
        <f t="shared" si="15"/>
        <v>#DIV/0!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spans="7:73" x14ac:dyDescent="0.2"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3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 t="e">
        <f t="shared" si="15"/>
        <v>#DIV/0!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spans="7:73" x14ac:dyDescent="0.2"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3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 t="e">
        <f t="shared" si="15"/>
        <v>#DIV/0!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spans="7:73" x14ac:dyDescent="0.2"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3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 t="e">
        <f t="shared" si="15"/>
        <v>#DIV/0!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spans="7:73" x14ac:dyDescent="0.2"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3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 t="e">
        <f t="shared" si="15"/>
        <v>#DIV/0!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spans="7:73" x14ac:dyDescent="0.2"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3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 t="e">
        <f t="shared" si="15"/>
        <v>#DIV/0!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spans="7:73" x14ac:dyDescent="0.2"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3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 t="e">
        <f t="shared" si="15"/>
        <v>#DIV/0!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spans="7:73" x14ac:dyDescent="0.2"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3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 t="e">
        <f t="shared" si="15"/>
        <v>#DIV/0!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spans="7:73" x14ac:dyDescent="0.2"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3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 t="e">
        <f t="shared" si="15"/>
        <v>#DIV/0!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spans="7:73" x14ac:dyDescent="0.2"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3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 t="e">
        <f t="shared" si="15"/>
        <v>#DIV/0!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spans="7:73" x14ac:dyDescent="0.2"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3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 t="e">
        <f t="shared" si="15"/>
        <v>#DIV/0!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spans="7:73" x14ac:dyDescent="0.2"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3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 t="e">
        <f t="shared" si="15"/>
        <v>#DIV/0!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spans="7:73" x14ac:dyDescent="0.2"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3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 t="e">
        <f t="shared" si="15"/>
        <v>#DIV/0!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spans="7:73" x14ac:dyDescent="0.2"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3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 t="e">
        <f t="shared" si="15"/>
        <v>#DIV/0!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spans="7:73" x14ac:dyDescent="0.2"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3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 t="e">
        <f t="shared" si="15"/>
        <v>#DIV/0!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spans="7:73" x14ac:dyDescent="0.2"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3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 t="e">
        <f t="shared" si="15"/>
        <v>#DIV/0!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spans="7:73" x14ac:dyDescent="0.2"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3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 t="e">
        <f t="shared" si="15"/>
        <v>#DIV/0!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spans="7:73" x14ac:dyDescent="0.2"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3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 t="e">
        <f t="shared" si="15"/>
        <v>#DIV/0!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spans="7:73" x14ac:dyDescent="0.2"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3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 t="e">
        <f t="shared" si="15"/>
        <v>#DIV/0!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spans="7:73" x14ac:dyDescent="0.2"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3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 t="e">
        <f t="shared" si="15"/>
        <v>#DIV/0!</v>
      </c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spans="7:73" x14ac:dyDescent="0.2"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3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 t="e">
        <f t="shared" si="15"/>
        <v>#DIV/0!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spans="7:73" x14ac:dyDescent="0.2"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3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 t="e">
        <f t="shared" si="15"/>
        <v>#DIV/0!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spans="7:73" x14ac:dyDescent="0.2"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3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 t="e">
        <f t="shared" si="15"/>
        <v>#DIV/0!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spans="7:73" x14ac:dyDescent="0.2"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3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 t="e">
        <f t="shared" si="15"/>
        <v>#DIV/0!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spans="7:73" x14ac:dyDescent="0.2"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3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 t="e">
        <f t="shared" si="15"/>
        <v>#DIV/0!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spans="7:73" x14ac:dyDescent="0.2"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3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 t="e">
        <f t="shared" si="15"/>
        <v>#DIV/0!</v>
      </c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spans="7:73" x14ac:dyDescent="0.2"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3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 t="e">
        <f t="shared" si="15"/>
        <v>#DIV/0!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spans="7:73" x14ac:dyDescent="0.2"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3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 t="e">
        <f t="shared" si="15"/>
        <v>#DIV/0!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spans="7:73" x14ac:dyDescent="0.2"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3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 t="e">
        <f t="shared" si="15"/>
        <v>#DIV/0!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spans="7:73" x14ac:dyDescent="0.2"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3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 t="e">
        <f t="shared" si="15"/>
        <v>#DIV/0!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spans="7:73" x14ac:dyDescent="0.2"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3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 t="e">
        <f t="shared" si="15"/>
        <v>#DIV/0!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spans="7:73" x14ac:dyDescent="0.2"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3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 t="e">
        <f t="shared" si="15"/>
        <v>#DIV/0!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spans="7:73" x14ac:dyDescent="0.2"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3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 t="e">
        <f t="shared" si="15"/>
        <v>#DIV/0!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spans="7:73" x14ac:dyDescent="0.2"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3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 t="e">
        <f t="shared" si="15"/>
        <v>#DIV/0!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spans="7:73" x14ac:dyDescent="0.2"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3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 t="e">
        <f t="shared" si="15"/>
        <v>#DIV/0!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spans="7:73" x14ac:dyDescent="0.2"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3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 t="e">
        <f t="shared" si="15"/>
        <v>#DIV/0!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spans="7:73" x14ac:dyDescent="0.2"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3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 t="e">
        <f t="shared" si="15"/>
        <v>#DIV/0!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spans="7:73" x14ac:dyDescent="0.2"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3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 t="e">
        <f t="shared" si="15"/>
        <v>#DIV/0!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spans="7:73" x14ac:dyDescent="0.2"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3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 t="e">
        <f t="shared" si="15"/>
        <v>#DIV/0!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spans="7:73" x14ac:dyDescent="0.2"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3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 t="e">
        <f t="shared" si="15"/>
        <v>#DIV/0!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spans="7:73" x14ac:dyDescent="0.2"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3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 t="e">
        <f t="shared" si="15"/>
        <v>#DIV/0!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spans="7:73" x14ac:dyDescent="0.2"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3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 t="e">
        <f t="shared" si="15"/>
        <v>#DIV/0!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spans="7:73" x14ac:dyDescent="0.2"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3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 t="e">
        <f t="shared" ref="BH619:BH682" si="16">(BG619-BG388)/(AY619-AY388)</f>
        <v>#DIV/0!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spans="7:73" x14ac:dyDescent="0.2"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3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 t="e">
        <f t="shared" si="16"/>
        <v>#DIV/0!</v>
      </c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spans="7:73" x14ac:dyDescent="0.2"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3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 t="e">
        <f t="shared" si="16"/>
        <v>#DIV/0!</v>
      </c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spans="7:73" x14ac:dyDescent="0.2"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3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 t="e">
        <f t="shared" si="16"/>
        <v>#DIV/0!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spans="7:73" x14ac:dyDescent="0.2"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3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 t="e">
        <f t="shared" si="16"/>
        <v>#DIV/0!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spans="7:73" x14ac:dyDescent="0.2"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3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 t="e">
        <f t="shared" si="16"/>
        <v>#DIV/0!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spans="7:73" x14ac:dyDescent="0.2"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3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 t="e">
        <f t="shared" si="16"/>
        <v>#DIV/0!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spans="7:73" x14ac:dyDescent="0.2"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3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 t="e">
        <f t="shared" si="16"/>
        <v>#DIV/0!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spans="7:73" x14ac:dyDescent="0.2"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3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 t="e">
        <f t="shared" si="16"/>
        <v>#DIV/0!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spans="7:73" x14ac:dyDescent="0.2"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3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 t="e">
        <f t="shared" si="16"/>
        <v>#DIV/0!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spans="7:73" x14ac:dyDescent="0.2"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3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 t="e">
        <f t="shared" si="16"/>
        <v>#DIV/0!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spans="7:73" x14ac:dyDescent="0.2"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3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 t="e">
        <f t="shared" si="16"/>
        <v>#DIV/0!</v>
      </c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spans="7:73" x14ac:dyDescent="0.2"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3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 t="e">
        <f t="shared" si="16"/>
        <v>#DIV/0!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spans="7:73" x14ac:dyDescent="0.2"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3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 t="e">
        <f t="shared" si="16"/>
        <v>#DIV/0!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spans="7:73" x14ac:dyDescent="0.2"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3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 t="e">
        <f t="shared" si="16"/>
        <v>#DIV/0!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spans="7:73" x14ac:dyDescent="0.2"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3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 t="e">
        <f t="shared" si="16"/>
        <v>#DIV/0!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spans="7:73" x14ac:dyDescent="0.2"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3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 t="e">
        <f t="shared" si="16"/>
        <v>#DIV/0!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spans="7:73" x14ac:dyDescent="0.2"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3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 t="e">
        <f t="shared" si="16"/>
        <v>#DIV/0!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spans="7:73" x14ac:dyDescent="0.2"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3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 t="e">
        <f t="shared" si="16"/>
        <v>#DIV/0!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spans="7:73" x14ac:dyDescent="0.2"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3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 t="e">
        <f t="shared" si="16"/>
        <v>#DIV/0!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spans="7:73" x14ac:dyDescent="0.2"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3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 t="e">
        <f t="shared" si="16"/>
        <v>#DIV/0!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spans="7:73" x14ac:dyDescent="0.2"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3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 t="e">
        <f t="shared" si="16"/>
        <v>#DIV/0!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spans="7:73" x14ac:dyDescent="0.2"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3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 t="e">
        <f t="shared" si="16"/>
        <v>#DIV/0!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spans="7:73" x14ac:dyDescent="0.2"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3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 t="e">
        <f t="shared" si="16"/>
        <v>#DIV/0!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spans="7:73" x14ac:dyDescent="0.2"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3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 t="e">
        <f t="shared" si="16"/>
        <v>#DIV/0!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spans="7:73" x14ac:dyDescent="0.2"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3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 t="e">
        <f t="shared" si="16"/>
        <v>#DIV/0!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spans="7:73" x14ac:dyDescent="0.2"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3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 t="e">
        <f t="shared" si="16"/>
        <v>#DIV/0!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spans="7:73" x14ac:dyDescent="0.2"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3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 t="e">
        <f t="shared" si="16"/>
        <v>#DIV/0!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spans="7:73" x14ac:dyDescent="0.2"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3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 t="e">
        <f t="shared" si="16"/>
        <v>#DIV/0!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spans="7:73" x14ac:dyDescent="0.2"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3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 t="e">
        <f t="shared" si="16"/>
        <v>#DIV/0!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spans="7:73" x14ac:dyDescent="0.2"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3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 t="e">
        <f t="shared" si="16"/>
        <v>#DIV/0!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spans="7:73" x14ac:dyDescent="0.2"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3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 t="e">
        <f t="shared" si="16"/>
        <v>#DIV/0!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spans="7:73" x14ac:dyDescent="0.2"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3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 t="e">
        <f t="shared" si="16"/>
        <v>#DIV/0!</v>
      </c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spans="7:73" x14ac:dyDescent="0.2"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3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 t="e">
        <f t="shared" si="16"/>
        <v>#DIV/0!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spans="7:73" x14ac:dyDescent="0.2"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3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 t="e">
        <f t="shared" si="16"/>
        <v>#DIV/0!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spans="7:73" x14ac:dyDescent="0.2"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3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 t="e">
        <f t="shared" si="16"/>
        <v>#DIV/0!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spans="7:73" x14ac:dyDescent="0.2"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3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 t="e">
        <f t="shared" si="16"/>
        <v>#DIV/0!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spans="7:73" x14ac:dyDescent="0.2"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3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 t="e">
        <f t="shared" si="16"/>
        <v>#DIV/0!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spans="7:73" x14ac:dyDescent="0.2"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3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 t="e">
        <f t="shared" si="16"/>
        <v>#DIV/0!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spans="7:73" x14ac:dyDescent="0.2"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3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 t="e">
        <f t="shared" si="16"/>
        <v>#DIV/0!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spans="7:73" x14ac:dyDescent="0.2"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3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 t="e">
        <f t="shared" si="16"/>
        <v>#DIV/0!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spans="7:73" x14ac:dyDescent="0.2"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3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 t="e">
        <f t="shared" si="16"/>
        <v>#DIV/0!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spans="7:73" x14ac:dyDescent="0.2"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3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 t="e">
        <f t="shared" si="16"/>
        <v>#DIV/0!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spans="7:73" x14ac:dyDescent="0.2"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3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 t="e">
        <f t="shared" si="16"/>
        <v>#DIV/0!</v>
      </c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spans="7:73" x14ac:dyDescent="0.2"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3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 t="e">
        <f t="shared" si="16"/>
        <v>#DIV/0!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spans="7:73" x14ac:dyDescent="0.2"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3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 t="e">
        <f t="shared" si="16"/>
        <v>#DIV/0!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spans="7:73" x14ac:dyDescent="0.2"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3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 t="e">
        <f t="shared" si="16"/>
        <v>#DIV/0!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spans="7:73" x14ac:dyDescent="0.2"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3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 t="e">
        <f t="shared" si="16"/>
        <v>#DIV/0!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spans="7:73" x14ac:dyDescent="0.2"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3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 t="e">
        <f t="shared" si="16"/>
        <v>#DIV/0!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spans="7:73" x14ac:dyDescent="0.2"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3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 t="e">
        <f t="shared" si="16"/>
        <v>#DIV/0!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7:73" x14ac:dyDescent="0.2"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3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 t="e">
        <f t="shared" si="16"/>
        <v>#DIV/0!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7:73" x14ac:dyDescent="0.2"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3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 t="e">
        <f t="shared" si="16"/>
        <v>#DIV/0!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7:73" x14ac:dyDescent="0.2"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3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 t="e">
        <f t="shared" si="16"/>
        <v>#DIV/0!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7:73" x14ac:dyDescent="0.2"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3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 t="e">
        <f t="shared" si="16"/>
        <v>#DIV/0!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7:73" x14ac:dyDescent="0.2"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3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 t="e">
        <f t="shared" si="16"/>
        <v>#DIV/0!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7:73" x14ac:dyDescent="0.2"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3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 t="e">
        <f t="shared" si="16"/>
        <v>#DIV/0!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7:73" x14ac:dyDescent="0.2"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3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 t="e">
        <f t="shared" si="16"/>
        <v>#DIV/0!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7:73" x14ac:dyDescent="0.2"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3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 t="e">
        <f t="shared" si="16"/>
        <v>#DIV/0!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7:73" x14ac:dyDescent="0.2"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3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 t="e">
        <f t="shared" si="16"/>
        <v>#DIV/0!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7:73" x14ac:dyDescent="0.2"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3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 t="e">
        <f t="shared" si="16"/>
        <v>#DIV/0!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7:73" x14ac:dyDescent="0.2"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3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 t="e">
        <f t="shared" si="16"/>
        <v>#DIV/0!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7:73" x14ac:dyDescent="0.2"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3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 t="e">
        <f t="shared" si="16"/>
        <v>#DIV/0!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7:73" x14ac:dyDescent="0.2"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3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 t="e">
        <f t="shared" si="16"/>
        <v>#DIV/0!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7:73" x14ac:dyDescent="0.2"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3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 t="e">
        <f t="shared" si="16"/>
        <v>#DIV/0!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7:73" x14ac:dyDescent="0.2"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3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 t="e">
        <f t="shared" ref="BH683:BH746" si="17">(BG683-BG452)/(AY683-AY452)</f>
        <v>#DIV/0!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7:73" x14ac:dyDescent="0.2"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3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 t="e">
        <f t="shared" si="17"/>
        <v>#DIV/0!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7:73" x14ac:dyDescent="0.2"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3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 t="e">
        <f t="shared" si="17"/>
        <v>#DIV/0!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7:73" x14ac:dyDescent="0.2"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3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 t="e">
        <f t="shared" si="17"/>
        <v>#DIV/0!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7:73" x14ac:dyDescent="0.2"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3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 t="e">
        <f t="shared" si="17"/>
        <v>#DIV/0!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spans="7:73" x14ac:dyDescent="0.2"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3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 t="e">
        <f t="shared" si="17"/>
        <v>#DIV/0!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spans="7:73" x14ac:dyDescent="0.2"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3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 t="e">
        <f t="shared" si="17"/>
        <v>#DIV/0!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spans="7:73" x14ac:dyDescent="0.2"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3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 t="e">
        <f t="shared" si="17"/>
        <v>#DIV/0!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spans="7:73" x14ac:dyDescent="0.2"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3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 t="e">
        <f t="shared" si="17"/>
        <v>#DIV/0!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spans="7:73" x14ac:dyDescent="0.2"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3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 t="e">
        <f t="shared" si="17"/>
        <v>#DIV/0!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spans="7:73" x14ac:dyDescent="0.2"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3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 t="e">
        <f t="shared" si="17"/>
        <v>#DIV/0!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spans="7:73" x14ac:dyDescent="0.2"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3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 t="e">
        <f t="shared" si="17"/>
        <v>#DIV/0!</v>
      </c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spans="7:73" x14ac:dyDescent="0.2"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3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 t="e">
        <f t="shared" si="17"/>
        <v>#DIV/0!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spans="7:73" x14ac:dyDescent="0.2"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3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 t="e">
        <f t="shared" si="17"/>
        <v>#DIV/0!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7:73" x14ac:dyDescent="0.2"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3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 t="e">
        <f t="shared" si="17"/>
        <v>#DIV/0!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7:73" x14ac:dyDescent="0.2"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3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 t="e">
        <f t="shared" si="17"/>
        <v>#DIV/0!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7:73" x14ac:dyDescent="0.2"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3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 t="e">
        <f t="shared" si="17"/>
        <v>#DIV/0!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7:73" x14ac:dyDescent="0.2"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3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 t="e">
        <f t="shared" si="17"/>
        <v>#DIV/0!</v>
      </c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7:73" x14ac:dyDescent="0.2"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3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 t="e">
        <f t="shared" si="17"/>
        <v>#DIV/0!</v>
      </c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7:73" x14ac:dyDescent="0.2"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3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 t="e">
        <f t="shared" si="17"/>
        <v>#DIV/0!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7:73" x14ac:dyDescent="0.2"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3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 t="e">
        <f t="shared" si="17"/>
        <v>#DIV/0!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7:73" x14ac:dyDescent="0.2"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3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 t="e">
        <f t="shared" si="17"/>
        <v>#DIV/0!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7:73" x14ac:dyDescent="0.2"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3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 t="e">
        <f t="shared" si="17"/>
        <v>#DIV/0!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7:73" x14ac:dyDescent="0.2"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3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 t="e">
        <f t="shared" si="17"/>
        <v>#DIV/0!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7:73" x14ac:dyDescent="0.2"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3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 t="e">
        <f t="shared" si="17"/>
        <v>#DIV/0!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7:73" x14ac:dyDescent="0.2"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3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 t="e">
        <f t="shared" si="17"/>
        <v>#DIV/0!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7:73" x14ac:dyDescent="0.2"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3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 t="e">
        <f t="shared" si="17"/>
        <v>#DIV/0!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7:73" x14ac:dyDescent="0.2"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3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 t="e">
        <f t="shared" si="17"/>
        <v>#DIV/0!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7:73" x14ac:dyDescent="0.2"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3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 t="e">
        <f t="shared" si="17"/>
        <v>#DIV/0!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7:73" x14ac:dyDescent="0.2"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3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 t="e">
        <f t="shared" si="17"/>
        <v>#DIV/0!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7:73" x14ac:dyDescent="0.2"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3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 t="e">
        <f t="shared" si="17"/>
        <v>#DIV/0!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7:73" x14ac:dyDescent="0.2"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3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 t="e">
        <f t="shared" si="17"/>
        <v>#DIV/0!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7:73" x14ac:dyDescent="0.2"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3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 t="e">
        <f t="shared" si="17"/>
        <v>#DIV/0!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7:73" x14ac:dyDescent="0.2"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3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 t="e">
        <f t="shared" si="17"/>
        <v>#DIV/0!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7:73" x14ac:dyDescent="0.2"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3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 t="e">
        <f t="shared" si="17"/>
        <v>#DIV/0!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7:73" x14ac:dyDescent="0.2"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3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 t="e">
        <f t="shared" si="17"/>
        <v>#DIV/0!</v>
      </c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7:73" x14ac:dyDescent="0.2"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3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 t="e">
        <f t="shared" si="17"/>
        <v>#DIV/0!</v>
      </c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7:73" x14ac:dyDescent="0.2"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3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 t="e">
        <f t="shared" si="17"/>
        <v>#DIV/0!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7:73" x14ac:dyDescent="0.2"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3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 t="e">
        <f t="shared" si="17"/>
        <v>#DIV/0!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7:73" x14ac:dyDescent="0.2"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3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 t="e">
        <f t="shared" si="17"/>
        <v>#DIV/0!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7:73" x14ac:dyDescent="0.2"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3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 t="e">
        <f t="shared" si="17"/>
        <v>#DIV/0!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7:73" x14ac:dyDescent="0.2"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3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 t="e">
        <f t="shared" si="17"/>
        <v>#DIV/0!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7:73" x14ac:dyDescent="0.2"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3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 t="e">
        <f t="shared" si="17"/>
        <v>#DIV/0!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7:73" x14ac:dyDescent="0.2"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3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 t="e">
        <f t="shared" si="17"/>
        <v>#DIV/0!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7:73" x14ac:dyDescent="0.2"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3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 t="e">
        <f t="shared" si="17"/>
        <v>#DIV/0!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7:73" x14ac:dyDescent="0.2"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3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 t="e">
        <f t="shared" si="17"/>
        <v>#DIV/0!</v>
      </c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7:73" x14ac:dyDescent="0.2"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3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 t="e">
        <f t="shared" si="17"/>
        <v>#DIV/0!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7:73" x14ac:dyDescent="0.2"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3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 t="e">
        <f t="shared" si="17"/>
        <v>#DIV/0!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7:73" x14ac:dyDescent="0.2"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3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 t="e">
        <f t="shared" si="17"/>
        <v>#DIV/0!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7:73" x14ac:dyDescent="0.2"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3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 t="e">
        <f t="shared" si="17"/>
        <v>#DIV/0!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7:73" x14ac:dyDescent="0.2"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3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 t="e">
        <f t="shared" si="17"/>
        <v>#DIV/0!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7:73" x14ac:dyDescent="0.2"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3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 t="e">
        <f t="shared" si="17"/>
        <v>#DIV/0!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7:73" x14ac:dyDescent="0.2"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3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 t="e">
        <f t="shared" si="17"/>
        <v>#DIV/0!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7:73" x14ac:dyDescent="0.2"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3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 t="e">
        <f t="shared" si="17"/>
        <v>#DIV/0!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7:73" x14ac:dyDescent="0.2"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3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 t="e">
        <f t="shared" si="17"/>
        <v>#DIV/0!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7:73" x14ac:dyDescent="0.2"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3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 t="e">
        <f t="shared" si="17"/>
        <v>#DIV/0!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7:73" x14ac:dyDescent="0.2"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3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 t="e">
        <f t="shared" si="17"/>
        <v>#DIV/0!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7:73" x14ac:dyDescent="0.2"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3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 t="e">
        <f t="shared" si="17"/>
        <v>#DIV/0!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7:73" x14ac:dyDescent="0.2"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3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 t="e">
        <f t="shared" si="17"/>
        <v>#DIV/0!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7:73" x14ac:dyDescent="0.2"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3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 t="e">
        <f t="shared" si="17"/>
        <v>#DIV/0!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7:73" x14ac:dyDescent="0.2"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3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 t="e">
        <f t="shared" si="17"/>
        <v>#DIV/0!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7:73" x14ac:dyDescent="0.2"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3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 t="e">
        <f t="shared" si="17"/>
        <v>#DIV/0!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7:73" x14ac:dyDescent="0.2"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3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 t="e">
        <f t="shared" si="17"/>
        <v>#DIV/0!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7:73" x14ac:dyDescent="0.2"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3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 t="e">
        <f t="shared" si="17"/>
        <v>#DIV/0!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7:73" x14ac:dyDescent="0.2"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3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 t="e">
        <f t="shared" ref="BH747:BH810" si="18">(BG747-BG516)/(AY747-AY516)</f>
        <v>#DIV/0!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7:73" x14ac:dyDescent="0.2"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3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 t="e">
        <f t="shared" si="18"/>
        <v>#DIV/0!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7:73" x14ac:dyDescent="0.2"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3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 t="e">
        <f t="shared" si="18"/>
        <v>#DIV/0!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7:73" x14ac:dyDescent="0.2"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3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 t="e">
        <f t="shared" si="18"/>
        <v>#DIV/0!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7:73" x14ac:dyDescent="0.2"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3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 t="e">
        <f t="shared" si="18"/>
        <v>#DIV/0!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7:73" x14ac:dyDescent="0.2"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3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 t="e">
        <f t="shared" si="18"/>
        <v>#DIV/0!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7:73" x14ac:dyDescent="0.2"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3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 t="e">
        <f t="shared" si="18"/>
        <v>#DIV/0!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7:73" x14ac:dyDescent="0.2"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3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 t="e">
        <f t="shared" si="18"/>
        <v>#DIV/0!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7:73" x14ac:dyDescent="0.2"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3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 t="e">
        <f t="shared" si="18"/>
        <v>#DIV/0!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7:73" x14ac:dyDescent="0.2"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3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 t="e">
        <f t="shared" si="18"/>
        <v>#DIV/0!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7:73" x14ac:dyDescent="0.2"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3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 t="e">
        <f t="shared" si="18"/>
        <v>#DIV/0!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7:73" x14ac:dyDescent="0.2"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3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 t="e">
        <f t="shared" si="18"/>
        <v>#DIV/0!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7:73" x14ac:dyDescent="0.2"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3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 t="e">
        <f t="shared" si="18"/>
        <v>#DIV/0!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7:73" x14ac:dyDescent="0.2"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3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 t="e">
        <f t="shared" si="18"/>
        <v>#DIV/0!</v>
      </c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7:73" x14ac:dyDescent="0.2"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3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 t="e">
        <f t="shared" si="18"/>
        <v>#DIV/0!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7:73" x14ac:dyDescent="0.2"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3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 t="e">
        <f t="shared" si="18"/>
        <v>#DIV/0!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7:73" x14ac:dyDescent="0.2"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3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 t="e">
        <f t="shared" si="18"/>
        <v>#DIV/0!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7:73" x14ac:dyDescent="0.2"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3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 t="e">
        <f t="shared" si="18"/>
        <v>#DIV/0!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7:73" x14ac:dyDescent="0.2"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3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 t="e">
        <f t="shared" si="18"/>
        <v>#DIV/0!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7:73" x14ac:dyDescent="0.2"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3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 t="e">
        <f t="shared" si="18"/>
        <v>#DIV/0!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7:73" x14ac:dyDescent="0.2"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3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 t="e">
        <f t="shared" si="18"/>
        <v>#DIV/0!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7:73" x14ac:dyDescent="0.2"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3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 t="e">
        <f t="shared" si="18"/>
        <v>#DIV/0!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7:73" x14ac:dyDescent="0.2"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3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 t="e">
        <f t="shared" si="18"/>
        <v>#DIV/0!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7:73" x14ac:dyDescent="0.2"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3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 t="e">
        <f t="shared" si="18"/>
        <v>#DIV/0!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7:73" x14ac:dyDescent="0.2"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3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 t="e">
        <f t="shared" si="18"/>
        <v>#DIV/0!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7:73" x14ac:dyDescent="0.2"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3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 t="e">
        <f t="shared" si="18"/>
        <v>#DIV/0!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7:73" x14ac:dyDescent="0.2"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3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 t="e">
        <f t="shared" si="18"/>
        <v>#DIV/0!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7:73" x14ac:dyDescent="0.2"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3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 t="e">
        <f t="shared" si="18"/>
        <v>#DIV/0!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7:73" x14ac:dyDescent="0.2"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3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 t="e">
        <f t="shared" si="18"/>
        <v>#DIV/0!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7:73" x14ac:dyDescent="0.2"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3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 t="e">
        <f t="shared" si="18"/>
        <v>#DIV/0!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7:73" x14ac:dyDescent="0.2"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3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 t="e">
        <f t="shared" si="18"/>
        <v>#DIV/0!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7:73" x14ac:dyDescent="0.2"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3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 t="e">
        <f t="shared" si="18"/>
        <v>#DIV/0!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7:73" x14ac:dyDescent="0.2"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3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 t="e">
        <f t="shared" si="18"/>
        <v>#DIV/0!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7:73" x14ac:dyDescent="0.2"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3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 t="e">
        <f t="shared" si="18"/>
        <v>#DIV/0!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7:73" x14ac:dyDescent="0.2"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3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 t="e">
        <f t="shared" si="18"/>
        <v>#DIV/0!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7:73" x14ac:dyDescent="0.2"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3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 t="e">
        <f t="shared" si="18"/>
        <v>#DIV/0!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7:73" x14ac:dyDescent="0.2"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3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 t="e">
        <f t="shared" si="18"/>
        <v>#DIV/0!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7:73" x14ac:dyDescent="0.2"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3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 t="e">
        <f t="shared" si="18"/>
        <v>#DIV/0!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7:73" x14ac:dyDescent="0.2"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3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 t="e">
        <f t="shared" si="18"/>
        <v>#DIV/0!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7:73" x14ac:dyDescent="0.2"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3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 t="e">
        <f t="shared" si="18"/>
        <v>#DIV/0!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7:73" x14ac:dyDescent="0.2"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3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 t="e">
        <f t="shared" si="18"/>
        <v>#DIV/0!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7:73" x14ac:dyDescent="0.2"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3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 t="e">
        <f t="shared" si="18"/>
        <v>#DIV/0!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7:73" x14ac:dyDescent="0.2"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3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 t="e">
        <f t="shared" si="18"/>
        <v>#DIV/0!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7:73" x14ac:dyDescent="0.2"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3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 t="e">
        <f t="shared" si="18"/>
        <v>#DIV/0!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7:73" x14ac:dyDescent="0.2"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3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 t="e">
        <f t="shared" si="18"/>
        <v>#DIV/0!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7:73" x14ac:dyDescent="0.2"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3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 t="e">
        <f t="shared" si="18"/>
        <v>#DIV/0!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7:73" x14ac:dyDescent="0.2"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3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 t="e">
        <f t="shared" si="18"/>
        <v>#DIV/0!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7:73" x14ac:dyDescent="0.2"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3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 t="e">
        <f t="shared" si="18"/>
        <v>#DIV/0!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7:73" x14ac:dyDescent="0.2"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3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 t="e">
        <f t="shared" si="18"/>
        <v>#DIV/0!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7:73" x14ac:dyDescent="0.2"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3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 t="e">
        <f t="shared" si="18"/>
        <v>#DIV/0!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7:73" x14ac:dyDescent="0.2"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3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 t="e">
        <f t="shared" si="18"/>
        <v>#DIV/0!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7:73" x14ac:dyDescent="0.2"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3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 t="e">
        <f t="shared" si="18"/>
        <v>#DIV/0!</v>
      </c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7:73" x14ac:dyDescent="0.2"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3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 t="e">
        <f t="shared" si="18"/>
        <v>#DIV/0!</v>
      </c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7:73" x14ac:dyDescent="0.2"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3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 t="e">
        <f t="shared" si="18"/>
        <v>#DIV/0!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7:73" x14ac:dyDescent="0.2"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3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 t="e">
        <f t="shared" si="18"/>
        <v>#DIV/0!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7:73" x14ac:dyDescent="0.2"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3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 t="e">
        <f t="shared" si="18"/>
        <v>#DIV/0!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7:73" x14ac:dyDescent="0.2"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3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 t="e">
        <f t="shared" si="18"/>
        <v>#DIV/0!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7:73" x14ac:dyDescent="0.2"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3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 t="e">
        <f t="shared" si="18"/>
        <v>#DIV/0!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7:73" x14ac:dyDescent="0.2"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3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 t="e">
        <f t="shared" si="18"/>
        <v>#DIV/0!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7:73" x14ac:dyDescent="0.2"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3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 t="e">
        <f t="shared" si="18"/>
        <v>#DIV/0!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7:73" x14ac:dyDescent="0.2"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3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 t="e">
        <f t="shared" si="18"/>
        <v>#DIV/0!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7:73" x14ac:dyDescent="0.2"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3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 t="e">
        <f t="shared" si="18"/>
        <v>#DIV/0!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7:73" x14ac:dyDescent="0.2"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3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 t="e">
        <f t="shared" si="18"/>
        <v>#DIV/0!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7:73" x14ac:dyDescent="0.2"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3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 t="e">
        <f t="shared" si="18"/>
        <v>#DIV/0!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7:73" x14ac:dyDescent="0.2"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3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 t="e">
        <f t="shared" ref="BH811:BH874" si="19">(BG811-BG580)/(AY811-AY580)</f>
        <v>#DIV/0!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7:73" x14ac:dyDescent="0.2"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3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 t="e">
        <f t="shared" si="19"/>
        <v>#DIV/0!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7:73" x14ac:dyDescent="0.2"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3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 t="e">
        <f t="shared" si="19"/>
        <v>#DIV/0!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7:73" x14ac:dyDescent="0.2"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3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 t="e">
        <f t="shared" si="19"/>
        <v>#DIV/0!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7:73" x14ac:dyDescent="0.2"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3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 t="e">
        <f t="shared" si="19"/>
        <v>#DIV/0!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7:73" x14ac:dyDescent="0.2"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3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 t="e">
        <f t="shared" si="19"/>
        <v>#DIV/0!</v>
      </c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7:73" x14ac:dyDescent="0.2"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3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 t="e">
        <f t="shared" si="19"/>
        <v>#DIV/0!</v>
      </c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7:73" x14ac:dyDescent="0.2"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3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 t="e">
        <f t="shared" si="19"/>
        <v>#DIV/0!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7:73" x14ac:dyDescent="0.2"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3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 t="e">
        <f t="shared" si="19"/>
        <v>#DIV/0!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7:73" x14ac:dyDescent="0.2"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3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 t="e">
        <f t="shared" si="19"/>
        <v>#DIV/0!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7:73" x14ac:dyDescent="0.2"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3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 t="e">
        <f t="shared" si="19"/>
        <v>#DIV/0!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7:73" x14ac:dyDescent="0.2"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3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 t="e">
        <f t="shared" si="19"/>
        <v>#DIV/0!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7:73" x14ac:dyDescent="0.2"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3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 t="e">
        <f t="shared" si="19"/>
        <v>#DIV/0!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7:73" x14ac:dyDescent="0.2"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3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 t="e">
        <f t="shared" si="19"/>
        <v>#DIV/0!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7:73" x14ac:dyDescent="0.2"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3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 t="e">
        <f t="shared" si="19"/>
        <v>#DIV/0!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7:73" x14ac:dyDescent="0.2"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3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 t="e">
        <f t="shared" si="19"/>
        <v>#DIV/0!</v>
      </c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7:73" x14ac:dyDescent="0.2"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3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 t="e">
        <f t="shared" si="19"/>
        <v>#DIV/0!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7:73" x14ac:dyDescent="0.2"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3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 t="e">
        <f t="shared" si="19"/>
        <v>#DIV/0!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7:73" x14ac:dyDescent="0.2"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3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 t="e">
        <f t="shared" si="19"/>
        <v>#DIV/0!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7:73" x14ac:dyDescent="0.2"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3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 t="e">
        <f t="shared" si="19"/>
        <v>#DIV/0!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7:73" x14ac:dyDescent="0.2"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3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 t="e">
        <f t="shared" si="19"/>
        <v>#DIV/0!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7:73" x14ac:dyDescent="0.2"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3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 t="e">
        <f t="shared" si="19"/>
        <v>#DIV/0!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7:73" x14ac:dyDescent="0.2"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3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 t="e">
        <f t="shared" si="19"/>
        <v>#DIV/0!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7:73" x14ac:dyDescent="0.2"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3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 t="e">
        <f t="shared" si="19"/>
        <v>#DIV/0!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7:73" x14ac:dyDescent="0.2"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3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 t="e">
        <f t="shared" si="19"/>
        <v>#DIV/0!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7:73" x14ac:dyDescent="0.2"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3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 t="e">
        <f t="shared" si="19"/>
        <v>#DIV/0!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7:73" x14ac:dyDescent="0.2"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3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 t="e">
        <f t="shared" si="19"/>
        <v>#DIV/0!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7:73" x14ac:dyDescent="0.2"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3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 t="e">
        <f t="shared" si="19"/>
        <v>#DIV/0!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7:73" x14ac:dyDescent="0.2"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3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 t="e">
        <f t="shared" si="19"/>
        <v>#DIV/0!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7:73" x14ac:dyDescent="0.2"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3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 t="e">
        <f t="shared" si="19"/>
        <v>#DIV/0!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7:73" x14ac:dyDescent="0.2"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3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 t="e">
        <f t="shared" si="19"/>
        <v>#DIV/0!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7:73" x14ac:dyDescent="0.2"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3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 t="e">
        <f t="shared" si="19"/>
        <v>#DIV/0!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7:73" x14ac:dyDescent="0.2"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3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 t="e">
        <f t="shared" si="19"/>
        <v>#DIV/0!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7:73" x14ac:dyDescent="0.2"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3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 t="e">
        <f t="shared" si="19"/>
        <v>#DIV/0!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7:73" x14ac:dyDescent="0.2"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3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 t="e">
        <f t="shared" si="19"/>
        <v>#DIV/0!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7:73" x14ac:dyDescent="0.2"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3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 t="e">
        <f t="shared" si="19"/>
        <v>#DIV/0!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7:73" x14ac:dyDescent="0.2"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3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 t="e">
        <f t="shared" si="19"/>
        <v>#DIV/0!</v>
      </c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7:73" x14ac:dyDescent="0.2"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3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 t="e">
        <f t="shared" si="19"/>
        <v>#DIV/0!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7:73" x14ac:dyDescent="0.2"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3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 t="e">
        <f t="shared" si="19"/>
        <v>#DIV/0!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7:73" x14ac:dyDescent="0.2"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3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 t="e">
        <f t="shared" si="19"/>
        <v>#DIV/0!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7:73" x14ac:dyDescent="0.2"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3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 t="e">
        <f t="shared" si="19"/>
        <v>#DIV/0!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7:73" x14ac:dyDescent="0.2"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3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 t="e">
        <f t="shared" si="19"/>
        <v>#DIV/0!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7:73" x14ac:dyDescent="0.2"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3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 t="e">
        <f t="shared" si="19"/>
        <v>#DIV/0!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7:73" x14ac:dyDescent="0.2"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3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 t="e">
        <f t="shared" si="19"/>
        <v>#DIV/0!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7:73" x14ac:dyDescent="0.2"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3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 t="e">
        <f t="shared" si="19"/>
        <v>#DIV/0!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7:73" x14ac:dyDescent="0.2"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3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 t="e">
        <f t="shared" si="19"/>
        <v>#DIV/0!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7:73" x14ac:dyDescent="0.2"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3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 t="e">
        <f t="shared" si="19"/>
        <v>#DIV/0!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7:73" x14ac:dyDescent="0.2"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3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 t="e">
        <f t="shared" si="19"/>
        <v>#DIV/0!</v>
      </c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7:73" x14ac:dyDescent="0.2"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3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 t="e">
        <f t="shared" si="19"/>
        <v>#DIV/0!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7:73" x14ac:dyDescent="0.2"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3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 t="e">
        <f t="shared" si="19"/>
        <v>#DIV/0!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7:73" x14ac:dyDescent="0.2"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3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 t="e">
        <f t="shared" si="19"/>
        <v>#DIV/0!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7:73" x14ac:dyDescent="0.2"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3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 t="e">
        <f t="shared" si="19"/>
        <v>#DIV/0!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7:73" x14ac:dyDescent="0.2"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3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 t="e">
        <f t="shared" si="19"/>
        <v>#DIV/0!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7:73" x14ac:dyDescent="0.2"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3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 t="e">
        <f t="shared" si="19"/>
        <v>#DIV/0!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7:73" x14ac:dyDescent="0.2"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3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 t="e">
        <f t="shared" si="19"/>
        <v>#DIV/0!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7:73" x14ac:dyDescent="0.2"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3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 t="e">
        <f t="shared" si="19"/>
        <v>#DIV/0!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7:73" x14ac:dyDescent="0.2"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3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 t="e">
        <f t="shared" si="19"/>
        <v>#DIV/0!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7:73" x14ac:dyDescent="0.2"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3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 t="e">
        <f t="shared" si="19"/>
        <v>#DIV/0!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7:73" x14ac:dyDescent="0.2"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3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 t="e">
        <f t="shared" si="19"/>
        <v>#DIV/0!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7:73" x14ac:dyDescent="0.2"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3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 t="e">
        <f t="shared" si="19"/>
        <v>#DIV/0!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7:73" x14ac:dyDescent="0.2"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3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 t="e">
        <f t="shared" si="19"/>
        <v>#DIV/0!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7:73" x14ac:dyDescent="0.2"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3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 t="e">
        <f t="shared" si="19"/>
        <v>#DIV/0!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7:73" x14ac:dyDescent="0.2"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3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 t="e">
        <f t="shared" si="19"/>
        <v>#DIV/0!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7:73" x14ac:dyDescent="0.2"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3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 t="e">
        <f t="shared" si="19"/>
        <v>#DIV/0!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7:73" x14ac:dyDescent="0.2"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3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 t="e">
        <f t="shared" ref="BH875:BH938" si="20">(BG875-BG644)/(AY875-AY644)</f>
        <v>#DIV/0!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7:73" x14ac:dyDescent="0.2"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3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 t="e">
        <f t="shared" si="20"/>
        <v>#DIV/0!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7:73" x14ac:dyDescent="0.2"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3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 t="e">
        <f t="shared" si="20"/>
        <v>#DIV/0!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7:73" x14ac:dyDescent="0.2"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3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 t="e">
        <f t="shared" si="20"/>
        <v>#DIV/0!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7:73" x14ac:dyDescent="0.2"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3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 t="e">
        <f t="shared" si="20"/>
        <v>#DIV/0!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7:73" x14ac:dyDescent="0.2"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3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 t="e">
        <f t="shared" si="20"/>
        <v>#DIV/0!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7:73" x14ac:dyDescent="0.2"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3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 t="e">
        <f t="shared" si="20"/>
        <v>#DIV/0!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7:73" x14ac:dyDescent="0.2"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3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 t="e">
        <f t="shared" si="20"/>
        <v>#DIV/0!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7:73" x14ac:dyDescent="0.2"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3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 t="e">
        <f t="shared" si="20"/>
        <v>#DIV/0!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7:73" x14ac:dyDescent="0.2"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3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 t="e">
        <f t="shared" si="20"/>
        <v>#DIV/0!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7:73" x14ac:dyDescent="0.2"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3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 t="e">
        <f t="shared" si="20"/>
        <v>#DIV/0!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7:73" x14ac:dyDescent="0.2"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3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 t="e">
        <f t="shared" si="20"/>
        <v>#DIV/0!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7:73" x14ac:dyDescent="0.2"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3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 t="e">
        <f t="shared" si="20"/>
        <v>#DIV/0!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7:73" x14ac:dyDescent="0.2"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3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 t="e">
        <f t="shared" si="20"/>
        <v>#DIV/0!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7:73" x14ac:dyDescent="0.2"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3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 t="e">
        <f t="shared" si="20"/>
        <v>#DIV/0!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7:73" x14ac:dyDescent="0.2"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3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 t="e">
        <f t="shared" si="20"/>
        <v>#DIV/0!</v>
      </c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7:73" x14ac:dyDescent="0.2"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3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 t="e">
        <f t="shared" si="20"/>
        <v>#DIV/0!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7:73" x14ac:dyDescent="0.2"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3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 t="e">
        <f t="shared" si="20"/>
        <v>#DIV/0!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7:73" x14ac:dyDescent="0.2"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3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 t="e">
        <f t="shared" si="20"/>
        <v>#DIV/0!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7:73" x14ac:dyDescent="0.2"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3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 t="e">
        <f t="shared" si="20"/>
        <v>#DIV/0!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7:73" x14ac:dyDescent="0.2"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3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 t="e">
        <f t="shared" si="20"/>
        <v>#DIV/0!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7:73" x14ac:dyDescent="0.2"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3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 t="e">
        <f t="shared" si="20"/>
        <v>#DIV/0!</v>
      </c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7:73" x14ac:dyDescent="0.2"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3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 t="e">
        <f t="shared" si="20"/>
        <v>#DIV/0!</v>
      </c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7:73" x14ac:dyDescent="0.2"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3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 t="e">
        <f t="shared" si="20"/>
        <v>#DIV/0!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7:73" x14ac:dyDescent="0.2"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3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 t="e">
        <f t="shared" si="20"/>
        <v>#DIV/0!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7:73" x14ac:dyDescent="0.2"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3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 t="e">
        <f t="shared" si="20"/>
        <v>#DIV/0!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7:73" x14ac:dyDescent="0.2"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3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 t="e">
        <f t="shared" si="20"/>
        <v>#DIV/0!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7:73" x14ac:dyDescent="0.2"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3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 t="e">
        <f t="shared" si="20"/>
        <v>#DIV/0!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7:73" x14ac:dyDescent="0.2"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3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 t="e">
        <f t="shared" si="20"/>
        <v>#DIV/0!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7:73" x14ac:dyDescent="0.2"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3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 t="e">
        <f t="shared" si="20"/>
        <v>#DIV/0!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7:73" x14ac:dyDescent="0.2"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3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 t="e">
        <f t="shared" si="20"/>
        <v>#DIV/0!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7:73" x14ac:dyDescent="0.2"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3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 t="e">
        <f t="shared" si="20"/>
        <v>#DIV/0!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7:73" x14ac:dyDescent="0.2"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3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 t="e">
        <f t="shared" si="20"/>
        <v>#DIV/0!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7:73" x14ac:dyDescent="0.2"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3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 t="e">
        <f t="shared" si="20"/>
        <v>#DIV/0!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7:73" x14ac:dyDescent="0.2"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3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 t="e">
        <f t="shared" si="20"/>
        <v>#DIV/0!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7:73" x14ac:dyDescent="0.2"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3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 t="e">
        <f t="shared" si="20"/>
        <v>#DIV/0!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7:73" x14ac:dyDescent="0.2"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3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 t="e">
        <f t="shared" si="20"/>
        <v>#DIV/0!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7:73" x14ac:dyDescent="0.2"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3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 t="e">
        <f t="shared" si="20"/>
        <v>#DIV/0!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7:73" x14ac:dyDescent="0.2"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3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 t="e">
        <f t="shared" si="20"/>
        <v>#DIV/0!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7:73" x14ac:dyDescent="0.2"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3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 t="e">
        <f t="shared" si="20"/>
        <v>#DIV/0!</v>
      </c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7:73" x14ac:dyDescent="0.2"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3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 t="e">
        <f t="shared" si="20"/>
        <v>#DIV/0!</v>
      </c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spans="7:73" x14ac:dyDescent="0.2"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3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 t="e">
        <f t="shared" si="20"/>
        <v>#DIV/0!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spans="7:73" x14ac:dyDescent="0.2"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3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 t="e">
        <f t="shared" si="20"/>
        <v>#DIV/0!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spans="7:73" x14ac:dyDescent="0.2"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3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 t="e">
        <f t="shared" si="20"/>
        <v>#DIV/0!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spans="7:73" x14ac:dyDescent="0.2"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3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 t="e">
        <f t="shared" si="20"/>
        <v>#DIV/0!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spans="7:73" x14ac:dyDescent="0.2"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3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 t="e">
        <f t="shared" si="20"/>
        <v>#DIV/0!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spans="7:73" x14ac:dyDescent="0.2"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3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 t="e">
        <f t="shared" si="20"/>
        <v>#DIV/0!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spans="7:73" x14ac:dyDescent="0.2"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3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 t="e">
        <f t="shared" si="20"/>
        <v>#DIV/0!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spans="7:73" x14ac:dyDescent="0.2"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3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 t="e">
        <f t="shared" si="20"/>
        <v>#DIV/0!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spans="7:73" x14ac:dyDescent="0.2"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3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 t="e">
        <f t="shared" si="20"/>
        <v>#DIV/0!</v>
      </c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spans="7:73" x14ac:dyDescent="0.2"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3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 t="e">
        <f t="shared" si="20"/>
        <v>#DIV/0!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spans="7:73" x14ac:dyDescent="0.2"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3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 t="e">
        <f t="shared" si="20"/>
        <v>#DIV/0!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spans="7:73" x14ac:dyDescent="0.2"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3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 t="e">
        <f t="shared" si="20"/>
        <v>#DIV/0!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spans="7:73" x14ac:dyDescent="0.2"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3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 t="e">
        <f t="shared" si="20"/>
        <v>#DIV/0!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spans="7:73" x14ac:dyDescent="0.2"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3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 t="e">
        <f t="shared" si="20"/>
        <v>#DIV/0!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7:73" x14ac:dyDescent="0.2"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3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 t="e">
        <f t="shared" si="20"/>
        <v>#DIV/0!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7:73" x14ac:dyDescent="0.2"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3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 t="e">
        <f t="shared" si="20"/>
        <v>#DIV/0!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7:73" x14ac:dyDescent="0.2"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3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 t="e">
        <f t="shared" si="20"/>
        <v>#DIV/0!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7:73" x14ac:dyDescent="0.2"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3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 t="e">
        <f t="shared" si="20"/>
        <v>#DIV/0!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7:73" x14ac:dyDescent="0.2"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3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 t="e">
        <f t="shared" si="20"/>
        <v>#DIV/0!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7:73" x14ac:dyDescent="0.2"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3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 t="e">
        <f t="shared" si="20"/>
        <v>#DIV/0!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7:73" x14ac:dyDescent="0.2"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3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 t="e">
        <f t="shared" si="20"/>
        <v>#DIV/0!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7:73" x14ac:dyDescent="0.2"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3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 t="e">
        <f t="shared" si="20"/>
        <v>#DIV/0!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7:73" x14ac:dyDescent="0.2"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3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 t="e">
        <f t="shared" si="20"/>
        <v>#DIV/0!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7:73" x14ac:dyDescent="0.2"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3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 t="e">
        <f t="shared" ref="BH939:BH1002" si="21">(BG939-BG708)/(AY939-AY708)</f>
        <v>#DIV/0!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7:73" x14ac:dyDescent="0.2"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3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 t="e">
        <f t="shared" si="21"/>
        <v>#DIV/0!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7:73" x14ac:dyDescent="0.2"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3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 t="e">
        <f t="shared" si="21"/>
        <v>#DIV/0!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7:73" x14ac:dyDescent="0.2"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3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 t="e">
        <f t="shared" si="21"/>
        <v>#DIV/0!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7:73" x14ac:dyDescent="0.2"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3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 t="e">
        <f t="shared" si="21"/>
        <v>#DIV/0!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7:73" x14ac:dyDescent="0.2"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3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 t="e">
        <f t="shared" si="21"/>
        <v>#DIV/0!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7:73" x14ac:dyDescent="0.2"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3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 t="e">
        <f t="shared" si="21"/>
        <v>#DIV/0!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spans="7:73" x14ac:dyDescent="0.2"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3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 t="e">
        <f t="shared" si="21"/>
        <v>#DIV/0!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spans="7:73" x14ac:dyDescent="0.2"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3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 t="e">
        <f t="shared" si="21"/>
        <v>#DIV/0!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spans="7:73" x14ac:dyDescent="0.2"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3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 t="e">
        <f t="shared" si="21"/>
        <v>#DIV/0!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spans="7:73" x14ac:dyDescent="0.2"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3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 t="e">
        <f t="shared" si="21"/>
        <v>#DIV/0!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spans="7:73" x14ac:dyDescent="0.2"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3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 t="e">
        <f t="shared" si="21"/>
        <v>#DIV/0!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spans="7:73" x14ac:dyDescent="0.2"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3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 t="e">
        <f t="shared" si="21"/>
        <v>#DIV/0!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spans="7:73" x14ac:dyDescent="0.2"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3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 t="e">
        <f t="shared" si="21"/>
        <v>#DIV/0!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spans="7:73" x14ac:dyDescent="0.2"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3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 t="e">
        <f t="shared" si="21"/>
        <v>#DIV/0!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  <row r="954" spans="7:73" x14ac:dyDescent="0.2"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3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 t="e">
        <f t="shared" si="21"/>
        <v>#DIV/0!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</row>
    <row r="955" spans="7:73" x14ac:dyDescent="0.2"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3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 t="e">
        <f t="shared" si="21"/>
        <v>#DIV/0!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</row>
    <row r="956" spans="7:73" x14ac:dyDescent="0.2"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3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 t="e">
        <f t="shared" si="21"/>
        <v>#DIV/0!</v>
      </c>
      <c r="BL956" s="1"/>
      <c r="BM956" s="1"/>
      <c r="BN956" s="1"/>
      <c r="BO956" s="1"/>
      <c r="BP956" s="1"/>
      <c r="BQ956" s="1"/>
      <c r="BR956" s="1"/>
      <c r="BS956" s="1"/>
      <c r="BT956" s="1"/>
      <c r="BU956" s="1"/>
    </row>
    <row r="957" spans="7:73" x14ac:dyDescent="0.2"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3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 t="e">
        <f t="shared" si="21"/>
        <v>#DIV/0!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</row>
    <row r="958" spans="7:73" x14ac:dyDescent="0.2"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3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 t="e">
        <f t="shared" si="21"/>
        <v>#DIV/0!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</row>
    <row r="959" spans="7:73" x14ac:dyDescent="0.2"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3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 t="e">
        <f t="shared" si="21"/>
        <v>#DIV/0!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</row>
    <row r="960" spans="7:73" x14ac:dyDescent="0.2"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3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 t="e">
        <f t="shared" si="21"/>
        <v>#DIV/0!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</row>
    <row r="961" spans="7:73" x14ac:dyDescent="0.2"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3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 t="e">
        <f t="shared" si="21"/>
        <v>#DIV/0!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</row>
    <row r="962" spans="7:73" x14ac:dyDescent="0.2"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3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 t="e">
        <f t="shared" si="21"/>
        <v>#DIV/0!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</row>
    <row r="963" spans="7:73" x14ac:dyDescent="0.2"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3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 t="e">
        <f t="shared" si="21"/>
        <v>#DIV/0!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</row>
    <row r="964" spans="7:73" x14ac:dyDescent="0.2"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3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 t="e">
        <f t="shared" si="21"/>
        <v>#DIV/0!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</row>
    <row r="965" spans="7:73" x14ac:dyDescent="0.2"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3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 t="e">
        <f t="shared" si="21"/>
        <v>#DIV/0!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</row>
    <row r="966" spans="7:73" x14ac:dyDescent="0.2"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3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 t="e">
        <f t="shared" si="21"/>
        <v>#DIV/0!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</row>
    <row r="967" spans="7:73" x14ac:dyDescent="0.2"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3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 t="e">
        <f t="shared" si="21"/>
        <v>#DIV/0!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</row>
    <row r="968" spans="7:73" x14ac:dyDescent="0.2"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3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 t="e">
        <f t="shared" si="21"/>
        <v>#DIV/0!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</row>
    <row r="969" spans="7:73" x14ac:dyDescent="0.2"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3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 t="e">
        <f t="shared" si="21"/>
        <v>#DIV/0!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</row>
    <row r="970" spans="7:73" x14ac:dyDescent="0.2"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3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 t="e">
        <f t="shared" si="21"/>
        <v>#DIV/0!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</row>
    <row r="971" spans="7:73" x14ac:dyDescent="0.2"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3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 t="e">
        <f t="shared" si="21"/>
        <v>#DIV/0!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</row>
    <row r="972" spans="7:73" x14ac:dyDescent="0.2"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3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 t="e">
        <f t="shared" si="21"/>
        <v>#DIV/0!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</row>
    <row r="973" spans="7:73" x14ac:dyDescent="0.2"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3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 t="e">
        <f t="shared" si="21"/>
        <v>#DIV/0!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</row>
    <row r="974" spans="7:73" x14ac:dyDescent="0.2"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3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 t="e">
        <f t="shared" si="21"/>
        <v>#DIV/0!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</row>
    <row r="975" spans="7:73" x14ac:dyDescent="0.2"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3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 t="e">
        <f t="shared" si="21"/>
        <v>#DIV/0!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</row>
    <row r="976" spans="7:73" x14ac:dyDescent="0.2"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3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 t="e">
        <f t="shared" si="21"/>
        <v>#DIV/0!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</row>
    <row r="977" spans="7:73" x14ac:dyDescent="0.2"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3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 t="e">
        <f t="shared" si="21"/>
        <v>#DIV/0!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</row>
    <row r="978" spans="7:73" x14ac:dyDescent="0.2"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3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 t="e">
        <f t="shared" si="21"/>
        <v>#DIV/0!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</row>
    <row r="979" spans="7:73" x14ac:dyDescent="0.2"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3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 t="e">
        <f t="shared" si="21"/>
        <v>#DIV/0!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</row>
    <row r="980" spans="7:73" x14ac:dyDescent="0.2"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3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 t="e">
        <f t="shared" si="21"/>
        <v>#DIV/0!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</row>
    <row r="981" spans="7:73" x14ac:dyDescent="0.2"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3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 t="e">
        <f t="shared" si="21"/>
        <v>#DIV/0!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</row>
    <row r="982" spans="7:73" x14ac:dyDescent="0.2"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3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 t="e">
        <f t="shared" si="21"/>
        <v>#DIV/0!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</row>
    <row r="983" spans="7:73" x14ac:dyDescent="0.2"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3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 t="e">
        <f t="shared" si="21"/>
        <v>#DIV/0!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</row>
    <row r="984" spans="7:73" x14ac:dyDescent="0.2"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3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 t="e">
        <f t="shared" si="21"/>
        <v>#DIV/0!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</row>
    <row r="985" spans="7:73" x14ac:dyDescent="0.2"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3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 t="e">
        <f t="shared" si="21"/>
        <v>#DIV/0!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</row>
    <row r="986" spans="7:73" x14ac:dyDescent="0.2"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3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 t="e">
        <f t="shared" si="21"/>
        <v>#DIV/0!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</row>
    <row r="987" spans="7:73" x14ac:dyDescent="0.2"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3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 t="e">
        <f t="shared" si="21"/>
        <v>#DIV/0!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</row>
    <row r="988" spans="7:73" x14ac:dyDescent="0.2"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3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 t="e">
        <f t="shared" si="21"/>
        <v>#DIV/0!</v>
      </c>
      <c r="BL988" s="1"/>
      <c r="BM988" s="1"/>
      <c r="BN988" s="1"/>
      <c r="BO988" s="1"/>
      <c r="BP988" s="1"/>
      <c r="BQ988" s="1"/>
      <c r="BR988" s="1"/>
      <c r="BS988" s="1"/>
      <c r="BT988" s="1"/>
      <c r="BU988" s="1"/>
    </row>
    <row r="989" spans="7:73" x14ac:dyDescent="0.2"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3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 t="e">
        <f t="shared" si="21"/>
        <v>#DIV/0!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</row>
    <row r="990" spans="7:73" x14ac:dyDescent="0.2"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3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 t="e">
        <f t="shared" si="21"/>
        <v>#DIV/0!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</row>
    <row r="991" spans="7:73" x14ac:dyDescent="0.2"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3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 t="e">
        <f t="shared" si="21"/>
        <v>#DIV/0!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</row>
    <row r="992" spans="7:73" x14ac:dyDescent="0.2"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3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 t="e">
        <f t="shared" si="21"/>
        <v>#DIV/0!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</row>
    <row r="993" spans="7:73" x14ac:dyDescent="0.2"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3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 t="e">
        <f t="shared" si="21"/>
        <v>#DIV/0!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</row>
    <row r="994" spans="7:73" x14ac:dyDescent="0.2"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3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 t="e">
        <f t="shared" si="21"/>
        <v>#DIV/0!</v>
      </c>
      <c r="BL994" s="1"/>
      <c r="BM994" s="1"/>
      <c r="BN994" s="1"/>
      <c r="BO994" s="1"/>
      <c r="BP994" s="1"/>
      <c r="BQ994" s="1"/>
      <c r="BR994" s="1"/>
      <c r="BS994" s="1"/>
      <c r="BT994" s="1"/>
      <c r="BU994" s="1"/>
    </row>
    <row r="995" spans="7:73" x14ac:dyDescent="0.2"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3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 t="e">
        <f t="shared" si="21"/>
        <v>#DIV/0!</v>
      </c>
      <c r="BL995" s="1"/>
      <c r="BM995" s="1"/>
      <c r="BN995" s="1"/>
      <c r="BO995" s="1"/>
      <c r="BP995" s="1"/>
      <c r="BQ995" s="1"/>
      <c r="BR995" s="1"/>
      <c r="BS995" s="1"/>
      <c r="BT995" s="1"/>
      <c r="BU995" s="1"/>
    </row>
    <row r="996" spans="7:73" x14ac:dyDescent="0.2"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3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 t="e">
        <f t="shared" si="21"/>
        <v>#DIV/0!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</row>
    <row r="997" spans="7:73" x14ac:dyDescent="0.2"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3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 t="e">
        <f t="shared" si="21"/>
        <v>#DIV/0!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</row>
    <row r="998" spans="7:73" x14ac:dyDescent="0.2"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3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 t="e">
        <f t="shared" si="21"/>
        <v>#DIV/0!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</row>
    <row r="999" spans="7:73" x14ac:dyDescent="0.2"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3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 t="e">
        <f t="shared" si="21"/>
        <v>#DIV/0!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</row>
    <row r="1000" spans="7:73" x14ac:dyDescent="0.2"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3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 t="e">
        <f t="shared" si="21"/>
        <v>#DIV/0!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</row>
    <row r="1001" spans="7:73" x14ac:dyDescent="0.2"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3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 t="e">
        <f t="shared" si="21"/>
        <v>#DIV/0!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</row>
    <row r="1002" spans="7:73" x14ac:dyDescent="0.2"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3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 t="e">
        <f t="shared" si="21"/>
        <v>#DIV/0!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</row>
    <row r="1003" spans="7:73" x14ac:dyDescent="0.2"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3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 t="e">
        <f t="shared" ref="BH1003:BH1066" si="22">(BG1003-BG772)/(AY1003-AY772)</f>
        <v>#DIV/0!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</row>
    <row r="1004" spans="7:73" x14ac:dyDescent="0.2"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3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 t="e">
        <f t="shared" si="22"/>
        <v>#DIV/0!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</row>
    <row r="1005" spans="7:73" x14ac:dyDescent="0.2"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3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 t="e">
        <f t="shared" si="22"/>
        <v>#DIV/0!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</row>
    <row r="1006" spans="7:73" x14ac:dyDescent="0.2"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3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 t="e">
        <f t="shared" si="22"/>
        <v>#DIV/0!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</row>
    <row r="1007" spans="7:73" x14ac:dyDescent="0.2"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3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 t="e">
        <f t="shared" si="22"/>
        <v>#DIV/0!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</row>
    <row r="1008" spans="7:73" x14ac:dyDescent="0.2"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3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 t="e">
        <f t="shared" si="22"/>
        <v>#DIV/0!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</row>
    <row r="1009" spans="7:73" x14ac:dyDescent="0.2"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3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 t="e">
        <f t="shared" si="22"/>
        <v>#DIV/0!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</row>
    <row r="1010" spans="7:73" x14ac:dyDescent="0.2"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3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 t="e">
        <f t="shared" si="22"/>
        <v>#DIV/0!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</row>
    <row r="1011" spans="7:73" x14ac:dyDescent="0.2"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3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 t="e">
        <f t="shared" si="22"/>
        <v>#DIV/0!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</row>
    <row r="1012" spans="7:73" x14ac:dyDescent="0.2"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3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 t="e">
        <f t="shared" si="22"/>
        <v>#DIV/0!</v>
      </c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</row>
    <row r="1013" spans="7:73" x14ac:dyDescent="0.2"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3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 t="e">
        <f t="shared" si="22"/>
        <v>#DIV/0!</v>
      </c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</row>
    <row r="1014" spans="7:73" x14ac:dyDescent="0.2"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3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 t="e">
        <f t="shared" si="22"/>
        <v>#DIV/0!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</row>
    <row r="1015" spans="7:73" x14ac:dyDescent="0.2"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3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 t="e">
        <f t="shared" si="22"/>
        <v>#DIV/0!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</row>
    <row r="1016" spans="7:73" x14ac:dyDescent="0.2"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3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 t="e">
        <f t="shared" si="22"/>
        <v>#DIV/0!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</row>
    <row r="1017" spans="7:73" x14ac:dyDescent="0.2"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3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 t="e">
        <f t="shared" si="22"/>
        <v>#DIV/0!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</row>
    <row r="1018" spans="7:73" x14ac:dyDescent="0.2"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3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 t="e">
        <f t="shared" si="22"/>
        <v>#DIV/0!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</row>
    <row r="1019" spans="7:73" x14ac:dyDescent="0.2"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3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 t="e">
        <f t="shared" si="22"/>
        <v>#DIV/0!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</row>
    <row r="1020" spans="7:73" x14ac:dyDescent="0.2"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3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 t="e">
        <f t="shared" si="22"/>
        <v>#DIV/0!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</row>
    <row r="1021" spans="7:73" x14ac:dyDescent="0.2"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3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 t="e">
        <f t="shared" si="22"/>
        <v>#DIV/0!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</row>
    <row r="1022" spans="7:73" x14ac:dyDescent="0.2"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3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 t="e">
        <f t="shared" si="22"/>
        <v>#DIV/0!</v>
      </c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</row>
    <row r="1023" spans="7:73" x14ac:dyDescent="0.2"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3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 t="e">
        <f t="shared" si="22"/>
        <v>#DIV/0!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</row>
    <row r="1024" spans="7:73" x14ac:dyDescent="0.2"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3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 t="e">
        <f t="shared" si="22"/>
        <v>#DIV/0!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</row>
    <row r="1025" spans="7:73" x14ac:dyDescent="0.2"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3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 t="e">
        <f t="shared" si="22"/>
        <v>#DIV/0!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</row>
    <row r="1026" spans="7:73" x14ac:dyDescent="0.2"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3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 t="e">
        <f t="shared" si="22"/>
        <v>#DIV/0!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</row>
    <row r="1027" spans="7:73" x14ac:dyDescent="0.2"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3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 t="e">
        <f t="shared" si="22"/>
        <v>#DIV/0!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</row>
    <row r="1028" spans="7:73" x14ac:dyDescent="0.2"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3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 t="e">
        <f t="shared" si="22"/>
        <v>#DIV/0!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</row>
    <row r="1029" spans="7:73" x14ac:dyDescent="0.2"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3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 t="e">
        <f t="shared" si="22"/>
        <v>#DIV/0!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</row>
    <row r="1030" spans="7:73" x14ac:dyDescent="0.2"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3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 t="e">
        <f t="shared" si="22"/>
        <v>#DIV/0!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</row>
    <row r="1031" spans="7:73" x14ac:dyDescent="0.2"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3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 t="e">
        <f t="shared" si="22"/>
        <v>#DIV/0!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</row>
    <row r="1032" spans="7:73" x14ac:dyDescent="0.2"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3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 t="e">
        <f t="shared" si="22"/>
        <v>#DIV/0!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</row>
    <row r="1033" spans="7:73" x14ac:dyDescent="0.2"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3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 t="e">
        <f t="shared" si="22"/>
        <v>#DIV/0!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</row>
    <row r="1034" spans="7:73" x14ac:dyDescent="0.2"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3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 t="e">
        <f t="shared" si="22"/>
        <v>#DIV/0!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</row>
    <row r="1035" spans="7:73" x14ac:dyDescent="0.2"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3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 t="e">
        <f t="shared" si="22"/>
        <v>#DIV/0!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</row>
    <row r="1036" spans="7:73" x14ac:dyDescent="0.2"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3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 t="e">
        <f t="shared" si="22"/>
        <v>#DIV/0!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</row>
    <row r="1037" spans="7:73" x14ac:dyDescent="0.2"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3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 t="e">
        <f t="shared" si="22"/>
        <v>#DIV/0!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</row>
    <row r="1038" spans="7:73" x14ac:dyDescent="0.2"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3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 t="e">
        <f t="shared" si="22"/>
        <v>#DIV/0!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</row>
    <row r="1039" spans="7:73" x14ac:dyDescent="0.2"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3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 t="e">
        <f t="shared" si="22"/>
        <v>#DIV/0!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</row>
    <row r="1040" spans="7:73" x14ac:dyDescent="0.2"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3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 t="e">
        <f t="shared" si="22"/>
        <v>#DIV/0!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</row>
    <row r="1041" spans="7:73" x14ac:dyDescent="0.2"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3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 t="e">
        <f t="shared" si="22"/>
        <v>#DIV/0!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</row>
    <row r="1042" spans="7:73" x14ac:dyDescent="0.2"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3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 t="e">
        <f t="shared" si="22"/>
        <v>#DIV/0!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</row>
    <row r="1043" spans="7:73" x14ac:dyDescent="0.2"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3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 t="e">
        <f t="shared" si="22"/>
        <v>#DIV/0!</v>
      </c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</row>
    <row r="1044" spans="7:73" x14ac:dyDescent="0.2"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3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 t="e">
        <f t="shared" si="22"/>
        <v>#DIV/0!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</row>
    <row r="1045" spans="7:73" x14ac:dyDescent="0.2"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3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 t="e">
        <f t="shared" si="22"/>
        <v>#DIV/0!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</row>
    <row r="1046" spans="7:73" x14ac:dyDescent="0.2"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3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 t="e">
        <f t="shared" si="22"/>
        <v>#DIV/0!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</row>
    <row r="1047" spans="7:73" x14ac:dyDescent="0.2"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3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 t="e">
        <f t="shared" si="22"/>
        <v>#DIV/0!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</row>
    <row r="1048" spans="7:73" x14ac:dyDescent="0.2"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3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 t="e">
        <f t="shared" si="22"/>
        <v>#DIV/0!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</row>
    <row r="1049" spans="7:73" x14ac:dyDescent="0.2"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3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 t="e">
        <f t="shared" si="22"/>
        <v>#DIV/0!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</row>
    <row r="1050" spans="7:73" x14ac:dyDescent="0.2"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3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 t="e">
        <f t="shared" si="22"/>
        <v>#DIV/0!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</row>
    <row r="1051" spans="7:73" x14ac:dyDescent="0.2"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3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 t="e">
        <f t="shared" si="22"/>
        <v>#DIV/0!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</row>
    <row r="1052" spans="7:73" x14ac:dyDescent="0.2"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3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 t="e">
        <f t="shared" si="22"/>
        <v>#DIV/0!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</row>
    <row r="1053" spans="7:73" x14ac:dyDescent="0.2"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3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 t="e">
        <f t="shared" si="22"/>
        <v>#DIV/0!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</row>
    <row r="1054" spans="7:73" x14ac:dyDescent="0.2"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3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 t="e">
        <f t="shared" si="22"/>
        <v>#DIV/0!</v>
      </c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</row>
    <row r="1055" spans="7:73" x14ac:dyDescent="0.2"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3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 t="e">
        <f t="shared" si="22"/>
        <v>#DIV/0!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</row>
    <row r="1056" spans="7:73" x14ac:dyDescent="0.2"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3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 t="e">
        <f t="shared" si="22"/>
        <v>#DIV/0!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</row>
    <row r="1057" spans="7:73" x14ac:dyDescent="0.2"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3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 t="e">
        <f t="shared" si="22"/>
        <v>#DIV/0!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</row>
    <row r="1058" spans="7:73" x14ac:dyDescent="0.2"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3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 t="e">
        <f t="shared" si="22"/>
        <v>#DIV/0!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</row>
    <row r="1059" spans="7:73" x14ac:dyDescent="0.2"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3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 t="e">
        <f t="shared" si="22"/>
        <v>#DIV/0!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</row>
    <row r="1060" spans="7:73" x14ac:dyDescent="0.2"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3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 t="e">
        <f t="shared" si="22"/>
        <v>#DIV/0!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</row>
    <row r="1061" spans="7:73" x14ac:dyDescent="0.2"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3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 t="e">
        <f t="shared" si="22"/>
        <v>#DIV/0!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</row>
    <row r="1062" spans="7:73" x14ac:dyDescent="0.2"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3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 t="e">
        <f t="shared" si="22"/>
        <v>#DIV/0!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</row>
    <row r="1063" spans="7:73" x14ac:dyDescent="0.2"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3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 t="e">
        <f t="shared" si="22"/>
        <v>#DIV/0!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</row>
    <row r="1064" spans="7:73" x14ac:dyDescent="0.2"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3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 t="e">
        <f t="shared" si="22"/>
        <v>#DIV/0!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</row>
    <row r="1065" spans="7:73" x14ac:dyDescent="0.2"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3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 t="e">
        <f t="shared" si="22"/>
        <v>#DIV/0!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</row>
    <row r="1066" spans="7:73" x14ac:dyDescent="0.2"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3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 t="e">
        <f t="shared" si="22"/>
        <v>#DIV/0!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</row>
    <row r="1067" spans="7:73" x14ac:dyDescent="0.2"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3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 t="e">
        <f t="shared" ref="BH1067:BH1069" si="23">(BG1067-BG836)/(AY1067-AY836)</f>
        <v>#DIV/0!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</row>
    <row r="1068" spans="7:73" x14ac:dyDescent="0.2"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3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 t="e">
        <f t="shared" si="23"/>
        <v>#DIV/0!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</row>
    <row r="1069" spans="7:73" x14ac:dyDescent="0.2"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3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 t="e">
        <f t="shared" si="23"/>
        <v>#DIV/0!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</row>
    <row r="1070" spans="7:73" x14ac:dyDescent="0.2"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3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</row>
    <row r="1071" spans="7:73" x14ac:dyDescent="0.2"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3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</row>
    <row r="1072" spans="7:73" x14ac:dyDescent="0.2"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3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</row>
    <row r="1073" spans="7:73" x14ac:dyDescent="0.2"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3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</row>
    <row r="1074" spans="7:73" x14ac:dyDescent="0.2"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3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</row>
    <row r="1075" spans="7:73" x14ac:dyDescent="0.2"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3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</row>
    <row r="1076" spans="7:73" x14ac:dyDescent="0.2"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3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</row>
    <row r="1077" spans="7:73" x14ac:dyDescent="0.2"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3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</row>
    <row r="1078" spans="7:73" x14ac:dyDescent="0.2"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3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</row>
    <row r="1079" spans="7:73" x14ac:dyDescent="0.2"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3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</row>
    <row r="1080" spans="7:73" x14ac:dyDescent="0.2"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3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</row>
    <row r="1081" spans="7:73" x14ac:dyDescent="0.2"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3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</row>
    <row r="1082" spans="7:73" x14ac:dyDescent="0.2"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3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</row>
    <row r="1083" spans="7:73" x14ac:dyDescent="0.2"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3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</row>
    <row r="1084" spans="7:73" x14ac:dyDescent="0.2"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3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</row>
    <row r="1085" spans="7:73" x14ac:dyDescent="0.2"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3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</row>
    <row r="1086" spans="7:73" x14ac:dyDescent="0.2"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3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</row>
    <row r="1087" spans="7:73" x14ac:dyDescent="0.2"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3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</row>
    <row r="1088" spans="7:73" x14ac:dyDescent="0.2"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3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</row>
    <row r="1089" spans="7:73" x14ac:dyDescent="0.2"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3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</row>
    <row r="1090" spans="7:73" x14ac:dyDescent="0.2"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3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</row>
    <row r="1091" spans="7:73" x14ac:dyDescent="0.2"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3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</row>
    <row r="1092" spans="7:73" x14ac:dyDescent="0.2"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3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</row>
    <row r="1093" spans="7:73" x14ac:dyDescent="0.2"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3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</row>
    <row r="1094" spans="7:73" x14ac:dyDescent="0.2"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3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</row>
    <row r="1095" spans="7:73" x14ac:dyDescent="0.2"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3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</row>
    <row r="1096" spans="7:73" x14ac:dyDescent="0.2"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3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</row>
    <row r="1097" spans="7:73" x14ac:dyDescent="0.2"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3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</row>
    <row r="1098" spans="7:73" x14ac:dyDescent="0.2"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3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</row>
    <row r="1099" spans="7:73" x14ac:dyDescent="0.2"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3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</row>
    <row r="1100" spans="7:73" x14ac:dyDescent="0.2"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3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</row>
    <row r="1101" spans="7:73" x14ac:dyDescent="0.2"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3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</row>
    <row r="1102" spans="7:73" x14ac:dyDescent="0.2"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3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</row>
    <row r="1103" spans="7:73" x14ac:dyDescent="0.2"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3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</row>
    <row r="1104" spans="7:73" x14ac:dyDescent="0.2"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3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</row>
    <row r="1105" spans="7:73" x14ac:dyDescent="0.2"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3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</row>
    <row r="1106" spans="7:73" x14ac:dyDescent="0.2"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3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</row>
    <row r="1107" spans="7:73" x14ac:dyDescent="0.2"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3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</row>
    <row r="1108" spans="7:73" x14ac:dyDescent="0.2"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3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</row>
    <row r="1109" spans="7:73" x14ac:dyDescent="0.2"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3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</row>
    <row r="1110" spans="7:73" x14ac:dyDescent="0.2"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3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</row>
    <row r="1111" spans="7:73" x14ac:dyDescent="0.2"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3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</row>
    <row r="1112" spans="7:73" x14ac:dyDescent="0.2"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3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</row>
    <row r="1113" spans="7:73" x14ac:dyDescent="0.2"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3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</row>
    <row r="1114" spans="7:73" x14ac:dyDescent="0.2"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3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</row>
    <row r="1115" spans="7:73" x14ac:dyDescent="0.2"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3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</row>
    <row r="1116" spans="7:73" x14ac:dyDescent="0.2"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3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</row>
    <row r="1117" spans="7:73" x14ac:dyDescent="0.2"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3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</row>
    <row r="1118" spans="7:73" x14ac:dyDescent="0.2"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3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</row>
    <row r="1119" spans="7:73" x14ac:dyDescent="0.2"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3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</row>
    <row r="1120" spans="7:73" x14ac:dyDescent="0.2"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3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</row>
    <row r="1121" spans="7:73" x14ac:dyDescent="0.2"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3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</row>
    <row r="1122" spans="7:73" x14ac:dyDescent="0.2"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3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</row>
    <row r="1123" spans="7:73" x14ac:dyDescent="0.2"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3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</row>
    <row r="1124" spans="7:73" x14ac:dyDescent="0.2"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3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</row>
    <row r="1125" spans="7:73" x14ac:dyDescent="0.2"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3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</row>
    <row r="1126" spans="7:73" x14ac:dyDescent="0.2"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3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</row>
    <row r="1127" spans="7:73" x14ac:dyDescent="0.2"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3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</row>
    <row r="1128" spans="7:73" x14ac:dyDescent="0.2"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3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</row>
    <row r="1129" spans="7:73" x14ac:dyDescent="0.2"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3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</row>
    <row r="1130" spans="7:73" x14ac:dyDescent="0.2"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3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</row>
    <row r="1131" spans="7:73" x14ac:dyDescent="0.2"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3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</row>
    <row r="1132" spans="7:73" x14ac:dyDescent="0.2"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3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</row>
    <row r="1133" spans="7:73" x14ac:dyDescent="0.2"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3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</row>
    <row r="1134" spans="7:73" x14ac:dyDescent="0.2"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3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</row>
    <row r="1135" spans="7:73" x14ac:dyDescent="0.2"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3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</row>
    <row r="1136" spans="7:73" x14ac:dyDescent="0.2"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3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</row>
    <row r="1137" spans="7:73" x14ac:dyDescent="0.2"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3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</row>
    <row r="1138" spans="7:73" x14ac:dyDescent="0.2"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3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</row>
    <row r="1139" spans="7:73" x14ac:dyDescent="0.2"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3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</row>
    <row r="1140" spans="7:73" x14ac:dyDescent="0.2"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3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</row>
    <row r="1141" spans="7:73" x14ac:dyDescent="0.2"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3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</row>
    <row r="1142" spans="7:73" x14ac:dyDescent="0.2"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3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</row>
    <row r="1143" spans="7:73" x14ac:dyDescent="0.2"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3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</row>
    <row r="1144" spans="7:73" x14ac:dyDescent="0.2"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3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</row>
    <row r="1145" spans="7:73" x14ac:dyDescent="0.2"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3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</row>
    <row r="1146" spans="7:73" x14ac:dyDescent="0.2"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3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</row>
    <row r="1147" spans="7:73" x14ac:dyDescent="0.2"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3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</row>
    <row r="1148" spans="7:73" x14ac:dyDescent="0.2"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3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</row>
    <row r="1149" spans="7:73" x14ac:dyDescent="0.2"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3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</row>
    <row r="1150" spans="7:73" x14ac:dyDescent="0.2"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3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</row>
    <row r="1151" spans="7:73" x14ac:dyDescent="0.2"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3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</row>
    <row r="1152" spans="7:73" x14ac:dyDescent="0.2"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3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</row>
    <row r="1153" spans="7:73" x14ac:dyDescent="0.2"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3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</row>
    <row r="1154" spans="7:73" x14ac:dyDescent="0.2"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3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</row>
    <row r="1155" spans="7:73" x14ac:dyDescent="0.2"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3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</row>
    <row r="1156" spans="7:73" x14ac:dyDescent="0.2"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3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</row>
    <row r="1157" spans="7:73" x14ac:dyDescent="0.2"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3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</row>
    <row r="1158" spans="7:73" x14ac:dyDescent="0.2"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3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</row>
    <row r="1159" spans="7:73" x14ac:dyDescent="0.2"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3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</row>
    <row r="1160" spans="7:73" x14ac:dyDescent="0.2"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3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</row>
    <row r="1161" spans="7:73" x14ac:dyDescent="0.2"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3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</row>
    <row r="1162" spans="7:73" x14ac:dyDescent="0.2"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3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</row>
    <row r="1163" spans="7:73" x14ac:dyDescent="0.2"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3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</row>
    <row r="1164" spans="7:73" x14ac:dyDescent="0.2"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3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</row>
    <row r="1165" spans="7:73" x14ac:dyDescent="0.2"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3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</row>
    <row r="1166" spans="7:73" x14ac:dyDescent="0.2"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3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</row>
    <row r="1167" spans="7:73" x14ac:dyDescent="0.2"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3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</row>
    <row r="1168" spans="7:73" x14ac:dyDescent="0.2"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3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Y1168" s="1"/>
      <c r="AZ1168" s="1"/>
      <c r="BA1168" s="1"/>
      <c r="BB1168" s="1"/>
      <c r="BC1168" s="1"/>
      <c r="BD1168" s="1"/>
      <c r="BE1168" s="1"/>
      <c r="BF1168" s="1"/>
      <c r="BG1168" s="1"/>
      <c r="BL1168" s="1"/>
      <c r="BM1168" s="1"/>
      <c r="BN1168" s="1"/>
      <c r="BO1168" s="1"/>
      <c r="BP1168" s="1"/>
      <c r="BQ1168" s="1"/>
      <c r="BR1168" s="1"/>
      <c r="BS1168" s="1"/>
      <c r="BT1168" s="1"/>
    </row>
    <row r="1169" spans="7:72" x14ac:dyDescent="0.2"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3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Y1169" s="1"/>
      <c r="AZ1169" s="1"/>
      <c r="BA1169" s="1"/>
      <c r="BB1169" s="1"/>
      <c r="BC1169" s="1"/>
      <c r="BD1169" s="1"/>
      <c r="BE1169" s="1"/>
      <c r="BF1169" s="1"/>
      <c r="BG1169" s="1"/>
      <c r="BL1169" s="1"/>
      <c r="BM1169" s="1"/>
      <c r="BN1169" s="1"/>
      <c r="BO1169" s="1"/>
      <c r="BP1169" s="1"/>
      <c r="BQ1169" s="1"/>
      <c r="BR1169" s="1"/>
      <c r="BS1169" s="1"/>
      <c r="BT1169" s="1"/>
    </row>
    <row r="1170" spans="7:72" x14ac:dyDescent="0.2"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3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Y1170" s="1"/>
      <c r="AZ1170" s="1"/>
      <c r="BA1170" s="1"/>
      <c r="BB1170" s="1"/>
      <c r="BC1170" s="1"/>
      <c r="BD1170" s="1"/>
      <c r="BE1170" s="1"/>
      <c r="BF1170" s="1"/>
      <c r="BG1170" s="1"/>
      <c r="BL1170" s="1"/>
      <c r="BM1170" s="1"/>
      <c r="BN1170" s="1"/>
      <c r="BO1170" s="1"/>
      <c r="BP1170" s="1"/>
      <c r="BQ1170" s="1"/>
      <c r="BR1170" s="1"/>
      <c r="BS1170" s="1"/>
      <c r="BT1170" s="1"/>
    </row>
    <row r="1171" spans="7:72" x14ac:dyDescent="0.2"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3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Y1171" s="1"/>
      <c r="AZ1171" s="1"/>
      <c r="BA1171" s="1"/>
      <c r="BB1171" s="1"/>
      <c r="BC1171" s="1"/>
      <c r="BD1171" s="1"/>
      <c r="BE1171" s="1"/>
      <c r="BF1171" s="1"/>
      <c r="BG1171" s="1"/>
      <c r="BL1171" s="1"/>
      <c r="BM1171" s="1"/>
      <c r="BN1171" s="1"/>
      <c r="BO1171" s="1"/>
      <c r="BP1171" s="1"/>
      <c r="BQ1171" s="1"/>
      <c r="BR1171" s="1"/>
      <c r="BS1171" s="1"/>
      <c r="BT1171" s="1"/>
    </row>
    <row r="1172" spans="7:72" x14ac:dyDescent="0.2"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3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Y1172" s="1"/>
      <c r="AZ1172" s="1"/>
      <c r="BA1172" s="1"/>
      <c r="BB1172" s="1"/>
      <c r="BC1172" s="1"/>
      <c r="BD1172" s="1"/>
      <c r="BE1172" s="1"/>
      <c r="BF1172" s="1"/>
      <c r="BG1172" s="1"/>
      <c r="BL1172" s="1"/>
      <c r="BM1172" s="1"/>
      <c r="BN1172" s="1"/>
      <c r="BO1172" s="1"/>
      <c r="BP1172" s="1"/>
      <c r="BQ1172" s="1"/>
      <c r="BR1172" s="1"/>
      <c r="BS1172" s="1"/>
      <c r="BT1172" s="1"/>
    </row>
    <row r="1173" spans="7:72" x14ac:dyDescent="0.2"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3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Y1173" s="1"/>
      <c r="AZ1173" s="1"/>
      <c r="BA1173" s="1"/>
      <c r="BB1173" s="1"/>
      <c r="BC1173" s="1"/>
      <c r="BD1173" s="1"/>
      <c r="BE1173" s="1"/>
      <c r="BF1173" s="1"/>
      <c r="BG1173" s="1"/>
      <c r="BL1173" s="1"/>
      <c r="BM1173" s="1"/>
      <c r="BN1173" s="1"/>
      <c r="BO1173" s="1"/>
      <c r="BP1173" s="1"/>
      <c r="BQ1173" s="1"/>
      <c r="BR1173" s="1"/>
      <c r="BS1173" s="1"/>
      <c r="BT1173" s="1"/>
    </row>
    <row r="1174" spans="7:72" x14ac:dyDescent="0.2"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3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Y1174" s="1"/>
      <c r="AZ1174" s="1"/>
      <c r="BA1174" s="1"/>
      <c r="BB1174" s="1"/>
      <c r="BC1174" s="1"/>
      <c r="BD1174" s="1"/>
      <c r="BE1174" s="1"/>
      <c r="BF1174" s="1"/>
      <c r="BG1174" s="1"/>
      <c r="BL1174" s="1"/>
      <c r="BM1174" s="1"/>
      <c r="BN1174" s="1"/>
      <c r="BO1174" s="1"/>
      <c r="BP1174" s="1"/>
      <c r="BQ1174" s="1"/>
      <c r="BR1174" s="1"/>
      <c r="BS1174" s="1"/>
      <c r="BT1174" s="1"/>
    </row>
    <row r="1175" spans="7:72" x14ac:dyDescent="0.2"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3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Y1175" s="1"/>
      <c r="AZ1175" s="1"/>
      <c r="BA1175" s="1"/>
      <c r="BB1175" s="1"/>
      <c r="BC1175" s="1"/>
      <c r="BD1175" s="1"/>
      <c r="BE1175" s="1"/>
      <c r="BF1175" s="1"/>
      <c r="BG1175" s="1"/>
      <c r="BL1175" s="1"/>
      <c r="BM1175" s="1"/>
      <c r="BN1175" s="1"/>
      <c r="BO1175" s="1"/>
      <c r="BP1175" s="1"/>
      <c r="BQ1175" s="1"/>
      <c r="BR1175" s="1"/>
      <c r="BS1175" s="1"/>
      <c r="BT1175" s="1"/>
    </row>
    <row r="1176" spans="7:72" x14ac:dyDescent="0.2"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3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Y1176" s="1"/>
      <c r="AZ1176" s="1"/>
      <c r="BA1176" s="1"/>
      <c r="BB1176" s="1"/>
      <c r="BC1176" s="1"/>
      <c r="BD1176" s="1"/>
      <c r="BE1176" s="1"/>
      <c r="BF1176" s="1"/>
      <c r="BG1176" s="1"/>
      <c r="BL1176" s="1"/>
      <c r="BM1176" s="1"/>
      <c r="BN1176" s="1"/>
      <c r="BO1176" s="1"/>
      <c r="BP1176" s="1"/>
      <c r="BQ1176" s="1"/>
      <c r="BR1176" s="1"/>
      <c r="BS1176" s="1"/>
      <c r="BT1176" s="1"/>
    </row>
    <row r="1177" spans="7:72" x14ac:dyDescent="0.2"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3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Y1177" s="1"/>
      <c r="AZ1177" s="1"/>
      <c r="BA1177" s="1"/>
      <c r="BB1177" s="1"/>
      <c r="BC1177" s="1"/>
      <c r="BD1177" s="1"/>
      <c r="BE1177" s="1"/>
      <c r="BF1177" s="1"/>
      <c r="BG1177" s="1"/>
      <c r="BL1177" s="1"/>
      <c r="BM1177" s="1"/>
      <c r="BN1177" s="1"/>
      <c r="BO1177" s="1"/>
      <c r="BP1177" s="1"/>
      <c r="BQ1177" s="1"/>
      <c r="BR1177" s="1"/>
      <c r="BS1177" s="1"/>
      <c r="BT1177" s="1"/>
    </row>
    <row r="1178" spans="7:72" x14ac:dyDescent="0.2"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3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Y1178" s="1"/>
      <c r="AZ1178" s="1"/>
      <c r="BA1178" s="1"/>
      <c r="BB1178" s="1"/>
      <c r="BC1178" s="1"/>
      <c r="BD1178" s="1"/>
      <c r="BE1178" s="1"/>
      <c r="BF1178" s="1"/>
      <c r="BG1178" s="1"/>
      <c r="BL1178" s="1"/>
      <c r="BM1178" s="1"/>
      <c r="BN1178" s="1"/>
      <c r="BO1178" s="1"/>
      <c r="BP1178" s="1"/>
      <c r="BQ1178" s="1"/>
      <c r="BR1178" s="1"/>
      <c r="BS1178" s="1"/>
      <c r="BT1178" s="1"/>
    </row>
    <row r="1179" spans="7:72" x14ac:dyDescent="0.2"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3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Y1179" s="1"/>
      <c r="AZ1179" s="1"/>
      <c r="BA1179" s="1"/>
      <c r="BB1179" s="1"/>
      <c r="BC1179" s="1"/>
      <c r="BD1179" s="1"/>
      <c r="BE1179" s="1"/>
      <c r="BF1179" s="1"/>
      <c r="BG1179" s="1"/>
      <c r="BL1179" s="1"/>
      <c r="BM1179" s="1"/>
      <c r="BN1179" s="1"/>
      <c r="BO1179" s="1"/>
      <c r="BP1179" s="1"/>
      <c r="BQ1179" s="1"/>
      <c r="BR1179" s="1"/>
      <c r="BS1179" s="1"/>
      <c r="BT1179" s="1"/>
    </row>
    <row r="1180" spans="7:72" x14ac:dyDescent="0.2"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3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Y1180" s="1"/>
      <c r="AZ1180" s="1"/>
      <c r="BA1180" s="1"/>
      <c r="BB1180" s="1"/>
      <c r="BC1180" s="1"/>
      <c r="BD1180" s="1"/>
      <c r="BE1180" s="1"/>
      <c r="BF1180" s="1"/>
      <c r="BG1180" s="1"/>
      <c r="BL1180" s="1"/>
      <c r="BM1180" s="1"/>
      <c r="BN1180" s="1"/>
      <c r="BO1180" s="1"/>
      <c r="BP1180" s="1"/>
      <c r="BQ1180" s="1"/>
      <c r="BR1180" s="1"/>
      <c r="BS1180" s="1"/>
      <c r="BT1180" s="1"/>
    </row>
    <row r="1181" spans="7:72" x14ac:dyDescent="0.2"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3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Y1181" s="1"/>
      <c r="AZ1181" s="1"/>
      <c r="BA1181" s="1"/>
      <c r="BB1181" s="1"/>
      <c r="BC1181" s="1"/>
      <c r="BD1181" s="1"/>
      <c r="BE1181" s="1"/>
      <c r="BF1181" s="1"/>
      <c r="BG1181" s="1"/>
      <c r="BL1181" s="1"/>
      <c r="BM1181" s="1"/>
      <c r="BN1181" s="1"/>
      <c r="BO1181" s="1"/>
      <c r="BP1181" s="1"/>
      <c r="BQ1181" s="1"/>
      <c r="BR1181" s="1"/>
      <c r="BS1181" s="1"/>
      <c r="BT1181" s="1"/>
    </row>
    <row r="1182" spans="7:72" x14ac:dyDescent="0.2"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3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Y1182" s="1"/>
      <c r="AZ1182" s="1"/>
      <c r="BA1182" s="1"/>
      <c r="BB1182" s="1"/>
      <c r="BC1182" s="1"/>
      <c r="BD1182" s="1"/>
      <c r="BE1182" s="1"/>
      <c r="BF1182" s="1"/>
      <c r="BG1182" s="1"/>
      <c r="BL1182" s="1"/>
      <c r="BM1182" s="1"/>
      <c r="BN1182" s="1"/>
      <c r="BO1182" s="1"/>
      <c r="BP1182" s="1"/>
      <c r="BQ1182" s="1"/>
      <c r="BR1182" s="1"/>
      <c r="BS1182" s="1"/>
      <c r="BT1182" s="1"/>
    </row>
    <row r="1183" spans="7:72" x14ac:dyDescent="0.2"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3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Y1183" s="1"/>
      <c r="AZ1183" s="1"/>
      <c r="BA1183" s="1"/>
      <c r="BB1183" s="1"/>
      <c r="BC1183" s="1"/>
      <c r="BD1183" s="1"/>
      <c r="BE1183" s="1"/>
      <c r="BF1183" s="1"/>
      <c r="BG1183" s="1"/>
      <c r="BL1183" s="1"/>
      <c r="BM1183" s="1"/>
      <c r="BN1183" s="1"/>
      <c r="BO1183" s="1"/>
      <c r="BP1183" s="1"/>
      <c r="BQ1183" s="1"/>
      <c r="BR1183" s="1"/>
      <c r="BS1183" s="1"/>
      <c r="BT1183" s="1"/>
    </row>
    <row r="1184" spans="7:72" x14ac:dyDescent="0.2"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3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Y1184" s="1"/>
      <c r="AZ1184" s="1"/>
      <c r="BA1184" s="1"/>
      <c r="BB1184" s="1"/>
      <c r="BC1184" s="1"/>
      <c r="BD1184" s="1"/>
      <c r="BE1184" s="1"/>
      <c r="BF1184" s="1"/>
      <c r="BG1184" s="1"/>
      <c r="BL1184" s="1"/>
      <c r="BM1184" s="1"/>
      <c r="BN1184" s="1"/>
      <c r="BO1184" s="1"/>
      <c r="BP1184" s="1"/>
      <c r="BQ1184" s="1"/>
      <c r="BR1184" s="1"/>
      <c r="BS1184" s="1"/>
      <c r="BT1184" s="1"/>
    </row>
    <row r="1185" spans="7:72" x14ac:dyDescent="0.2"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3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Y1185" s="1"/>
      <c r="AZ1185" s="1"/>
      <c r="BA1185" s="1"/>
      <c r="BB1185" s="1"/>
      <c r="BC1185" s="1"/>
      <c r="BD1185" s="1"/>
      <c r="BE1185" s="1"/>
      <c r="BF1185" s="1"/>
      <c r="BG1185" s="1"/>
      <c r="BL1185" s="1"/>
      <c r="BM1185" s="1"/>
      <c r="BN1185" s="1"/>
      <c r="BO1185" s="1"/>
      <c r="BP1185" s="1"/>
      <c r="BQ1185" s="1"/>
      <c r="BR1185" s="1"/>
      <c r="BS1185" s="1"/>
      <c r="BT1185" s="1"/>
    </row>
    <row r="1186" spans="7:72" x14ac:dyDescent="0.2"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3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Y1186" s="1"/>
      <c r="AZ1186" s="1"/>
      <c r="BA1186" s="1"/>
      <c r="BB1186" s="1"/>
      <c r="BC1186" s="1"/>
      <c r="BD1186" s="1"/>
      <c r="BE1186" s="1"/>
      <c r="BF1186" s="1"/>
      <c r="BG1186" s="1"/>
      <c r="BL1186" s="1"/>
      <c r="BM1186" s="1"/>
      <c r="BN1186" s="1"/>
      <c r="BO1186" s="1"/>
      <c r="BP1186" s="1"/>
      <c r="BQ1186" s="1"/>
      <c r="BR1186" s="1"/>
      <c r="BS1186" s="1"/>
      <c r="BT1186" s="1"/>
    </row>
    <row r="1187" spans="7:72" x14ac:dyDescent="0.2"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3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Y1187" s="1"/>
      <c r="AZ1187" s="1"/>
      <c r="BA1187" s="1"/>
      <c r="BB1187" s="1"/>
      <c r="BC1187" s="1"/>
      <c r="BD1187" s="1"/>
      <c r="BE1187" s="1"/>
      <c r="BF1187" s="1"/>
      <c r="BG1187" s="1"/>
      <c r="BL1187" s="1"/>
      <c r="BM1187" s="1"/>
      <c r="BN1187" s="1"/>
      <c r="BO1187" s="1"/>
      <c r="BP1187" s="1"/>
      <c r="BQ1187" s="1"/>
      <c r="BR1187" s="1"/>
      <c r="BS1187" s="1"/>
      <c r="BT1187" s="1"/>
    </row>
    <row r="1188" spans="7:72" x14ac:dyDescent="0.2"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3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Y1188" s="1"/>
      <c r="AZ1188" s="1"/>
      <c r="BA1188" s="1"/>
      <c r="BB1188" s="1"/>
      <c r="BC1188" s="1"/>
      <c r="BD1188" s="1"/>
      <c r="BE1188" s="1"/>
      <c r="BF1188" s="1"/>
      <c r="BG1188" s="1"/>
      <c r="BL1188" s="1"/>
      <c r="BM1188" s="1"/>
      <c r="BN1188" s="1"/>
      <c r="BO1188" s="1"/>
      <c r="BP1188" s="1"/>
      <c r="BQ1188" s="1"/>
      <c r="BR1188" s="1"/>
      <c r="BS1188" s="1"/>
      <c r="BT1188" s="1"/>
    </row>
    <row r="1189" spans="7:72" x14ac:dyDescent="0.2"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3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Y1189" s="1"/>
      <c r="AZ1189" s="1"/>
      <c r="BA1189" s="1"/>
      <c r="BB1189" s="1"/>
      <c r="BC1189" s="1"/>
      <c r="BD1189" s="1"/>
      <c r="BE1189" s="1"/>
      <c r="BF1189" s="1"/>
      <c r="BG1189" s="1"/>
      <c r="BL1189" s="1"/>
      <c r="BM1189" s="1"/>
      <c r="BN1189" s="1"/>
      <c r="BO1189" s="1"/>
      <c r="BP1189" s="1"/>
      <c r="BQ1189" s="1"/>
      <c r="BR1189" s="1"/>
      <c r="BS1189" s="1"/>
      <c r="BT1189" s="1"/>
    </row>
    <row r="1190" spans="7:72" x14ac:dyDescent="0.2"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3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Y1190" s="1"/>
      <c r="AZ1190" s="1"/>
      <c r="BA1190" s="1"/>
      <c r="BB1190" s="1"/>
      <c r="BC1190" s="1"/>
      <c r="BD1190" s="1"/>
      <c r="BE1190" s="1"/>
      <c r="BF1190" s="1"/>
      <c r="BG1190" s="1"/>
      <c r="BL1190" s="1"/>
      <c r="BM1190" s="1"/>
      <c r="BN1190" s="1"/>
      <c r="BO1190" s="1"/>
      <c r="BP1190" s="1"/>
      <c r="BQ1190" s="1"/>
      <c r="BR1190" s="1"/>
      <c r="BS1190" s="1"/>
      <c r="BT1190" s="1"/>
    </row>
    <row r="1191" spans="7:72" x14ac:dyDescent="0.2"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3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Y1191" s="1"/>
      <c r="AZ1191" s="1"/>
      <c r="BA1191" s="1"/>
      <c r="BB1191" s="1"/>
      <c r="BC1191" s="1"/>
      <c r="BD1191" s="1"/>
      <c r="BE1191" s="1"/>
      <c r="BF1191" s="1"/>
      <c r="BG1191" s="1"/>
      <c r="BL1191" s="1"/>
      <c r="BM1191" s="1"/>
      <c r="BN1191" s="1"/>
      <c r="BO1191" s="1"/>
      <c r="BP1191" s="1"/>
      <c r="BQ1191" s="1"/>
      <c r="BR1191" s="1"/>
      <c r="BS1191" s="1"/>
      <c r="BT1191" s="1"/>
    </row>
    <row r="1192" spans="7:72" x14ac:dyDescent="0.2"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3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Y1192" s="1"/>
      <c r="AZ1192" s="1"/>
      <c r="BA1192" s="1"/>
      <c r="BB1192" s="1"/>
      <c r="BC1192" s="1"/>
      <c r="BD1192" s="1"/>
      <c r="BE1192" s="1"/>
      <c r="BF1192" s="1"/>
      <c r="BG1192" s="1"/>
      <c r="BL1192" s="1"/>
      <c r="BM1192" s="1"/>
      <c r="BN1192" s="1"/>
      <c r="BO1192" s="1"/>
      <c r="BP1192" s="1"/>
      <c r="BQ1192" s="1"/>
      <c r="BR1192" s="1"/>
      <c r="BS1192" s="1"/>
      <c r="BT1192" s="1"/>
    </row>
    <row r="1193" spans="7:72" x14ac:dyDescent="0.2"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3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Y1193" s="1"/>
      <c r="AZ1193" s="1"/>
      <c r="BA1193" s="1"/>
      <c r="BB1193" s="1"/>
      <c r="BC1193" s="1"/>
      <c r="BD1193" s="1"/>
      <c r="BE1193" s="1"/>
      <c r="BF1193" s="1"/>
      <c r="BG1193" s="1"/>
      <c r="BL1193" s="1"/>
      <c r="BM1193" s="1"/>
      <c r="BN1193" s="1"/>
      <c r="BO1193" s="1"/>
      <c r="BP1193" s="1"/>
      <c r="BQ1193" s="1"/>
      <c r="BR1193" s="1"/>
      <c r="BS1193" s="1"/>
      <c r="BT1193" s="1"/>
    </row>
    <row r="1194" spans="7:72" x14ac:dyDescent="0.2"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3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Y1194" s="1"/>
      <c r="AZ1194" s="1"/>
      <c r="BA1194" s="1"/>
      <c r="BB1194" s="1"/>
      <c r="BC1194" s="1"/>
      <c r="BD1194" s="1"/>
      <c r="BE1194" s="1"/>
      <c r="BF1194" s="1"/>
      <c r="BG1194" s="1"/>
      <c r="BL1194" s="1"/>
      <c r="BM1194" s="1"/>
      <c r="BN1194" s="1"/>
      <c r="BO1194" s="1"/>
      <c r="BP1194" s="1"/>
      <c r="BQ1194" s="1"/>
      <c r="BR1194" s="1"/>
      <c r="BS1194" s="1"/>
      <c r="BT1194" s="1"/>
    </row>
    <row r="1195" spans="7:72" x14ac:dyDescent="0.2"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3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Y1195" s="1"/>
      <c r="AZ1195" s="1"/>
      <c r="BA1195" s="1"/>
      <c r="BB1195" s="1"/>
      <c r="BC1195" s="1"/>
      <c r="BD1195" s="1"/>
      <c r="BE1195" s="1"/>
      <c r="BF1195" s="1"/>
      <c r="BG1195" s="1"/>
      <c r="BL1195" s="1"/>
      <c r="BM1195" s="1"/>
      <c r="BN1195" s="1"/>
      <c r="BO1195" s="1"/>
      <c r="BP1195" s="1"/>
      <c r="BQ1195" s="1"/>
      <c r="BR1195" s="1"/>
      <c r="BS1195" s="1"/>
      <c r="BT1195" s="1"/>
    </row>
    <row r="1196" spans="7:72" x14ac:dyDescent="0.2"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3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Y1196" s="1"/>
      <c r="AZ1196" s="1"/>
      <c r="BA1196" s="1"/>
      <c r="BB1196" s="1"/>
      <c r="BC1196" s="1"/>
      <c r="BD1196" s="1"/>
      <c r="BE1196" s="1"/>
      <c r="BF1196" s="1"/>
      <c r="BG1196" s="1"/>
      <c r="BL1196" s="1"/>
      <c r="BM1196" s="1"/>
      <c r="BN1196" s="1"/>
      <c r="BO1196" s="1"/>
      <c r="BP1196" s="1"/>
      <c r="BQ1196" s="1"/>
      <c r="BR1196" s="1"/>
      <c r="BS1196" s="1"/>
      <c r="BT1196" s="1"/>
    </row>
    <row r="1197" spans="7:72" x14ac:dyDescent="0.2"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3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Y1197" s="1"/>
      <c r="AZ1197" s="1"/>
      <c r="BA1197" s="1"/>
      <c r="BB1197" s="1"/>
      <c r="BC1197" s="1"/>
      <c r="BD1197" s="1"/>
      <c r="BE1197" s="1"/>
      <c r="BF1197" s="1"/>
      <c r="BG1197" s="1"/>
      <c r="BL1197" s="1"/>
      <c r="BM1197" s="1"/>
      <c r="BN1197" s="1"/>
      <c r="BO1197" s="1"/>
      <c r="BP1197" s="1"/>
      <c r="BQ1197" s="1"/>
      <c r="BR1197" s="1"/>
      <c r="BS1197" s="1"/>
      <c r="BT1197" s="1"/>
    </row>
    <row r="1198" spans="7:72" x14ac:dyDescent="0.2"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3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Y1198" s="1"/>
      <c r="AZ1198" s="1"/>
      <c r="BA1198" s="1"/>
      <c r="BB1198" s="1"/>
      <c r="BC1198" s="1"/>
      <c r="BD1198" s="1"/>
      <c r="BE1198" s="1"/>
      <c r="BF1198" s="1"/>
      <c r="BG1198" s="1"/>
      <c r="BL1198" s="1"/>
      <c r="BM1198" s="1"/>
      <c r="BN1198" s="1"/>
      <c r="BO1198" s="1"/>
      <c r="BP1198" s="1"/>
      <c r="BQ1198" s="1"/>
      <c r="BR1198" s="1"/>
      <c r="BS1198" s="1"/>
      <c r="BT1198" s="1"/>
    </row>
    <row r="1199" spans="7:72" x14ac:dyDescent="0.2"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3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Y1199" s="1"/>
      <c r="AZ1199" s="1"/>
      <c r="BA1199" s="1"/>
      <c r="BB1199" s="1"/>
      <c r="BC1199" s="1"/>
      <c r="BD1199" s="1"/>
      <c r="BE1199" s="1"/>
      <c r="BF1199" s="1"/>
      <c r="BG1199" s="1"/>
      <c r="BL1199" s="1"/>
      <c r="BM1199" s="1"/>
      <c r="BN1199" s="1"/>
      <c r="BO1199" s="1"/>
      <c r="BP1199" s="1"/>
      <c r="BQ1199" s="1"/>
      <c r="BR1199" s="1"/>
      <c r="BS1199" s="1"/>
      <c r="BT1199" s="1"/>
    </row>
    <row r="1200" spans="7:72" x14ac:dyDescent="0.2"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3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Y1200" s="1"/>
      <c r="AZ1200" s="1"/>
      <c r="BA1200" s="1"/>
      <c r="BB1200" s="1"/>
      <c r="BC1200" s="1"/>
      <c r="BD1200" s="1"/>
      <c r="BE1200" s="1"/>
      <c r="BF1200" s="1"/>
      <c r="BG1200" s="1"/>
      <c r="BL1200" s="1"/>
      <c r="BM1200" s="1"/>
      <c r="BN1200" s="1"/>
      <c r="BO1200" s="1"/>
      <c r="BP1200" s="1"/>
      <c r="BQ1200" s="1"/>
      <c r="BR1200" s="1"/>
      <c r="BS1200" s="1"/>
      <c r="BT1200" s="1"/>
    </row>
    <row r="1201" spans="7:72" x14ac:dyDescent="0.2"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3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Y1201" s="1"/>
      <c r="AZ1201" s="1"/>
      <c r="BA1201" s="1"/>
      <c r="BB1201" s="1"/>
      <c r="BC1201" s="1"/>
      <c r="BD1201" s="1"/>
      <c r="BE1201" s="1"/>
      <c r="BF1201" s="1"/>
      <c r="BG1201" s="1"/>
      <c r="BL1201" s="1"/>
      <c r="BM1201" s="1"/>
      <c r="BN1201" s="1"/>
      <c r="BO1201" s="1"/>
      <c r="BP1201" s="1"/>
      <c r="BQ1201" s="1"/>
      <c r="BR1201" s="1"/>
      <c r="BS1201" s="1"/>
      <c r="BT1201" s="1"/>
    </row>
    <row r="1202" spans="7:72" x14ac:dyDescent="0.2"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3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Y1202" s="1"/>
      <c r="AZ1202" s="1"/>
      <c r="BA1202" s="1"/>
      <c r="BB1202" s="1"/>
      <c r="BC1202" s="1"/>
      <c r="BD1202" s="1"/>
      <c r="BE1202" s="1"/>
      <c r="BF1202" s="1"/>
      <c r="BG1202" s="1"/>
      <c r="BL1202" s="1"/>
      <c r="BM1202" s="1"/>
      <c r="BN1202" s="1"/>
      <c r="BO1202" s="1"/>
      <c r="BP1202" s="1"/>
      <c r="BQ1202" s="1"/>
      <c r="BR1202" s="1"/>
      <c r="BS1202" s="1"/>
      <c r="BT1202" s="1"/>
    </row>
    <row r="1203" spans="7:72" x14ac:dyDescent="0.2"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3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Y1203" s="1"/>
      <c r="AZ1203" s="1"/>
      <c r="BA1203" s="1"/>
      <c r="BB1203" s="1"/>
      <c r="BC1203" s="1"/>
      <c r="BD1203" s="1"/>
      <c r="BE1203" s="1"/>
      <c r="BF1203" s="1"/>
      <c r="BG1203" s="1"/>
      <c r="BL1203" s="1"/>
      <c r="BM1203" s="1"/>
      <c r="BN1203" s="1"/>
      <c r="BO1203" s="1"/>
      <c r="BP1203" s="1"/>
      <c r="BQ1203" s="1"/>
      <c r="BR1203" s="1"/>
      <c r="BS1203" s="1"/>
      <c r="BT1203" s="1"/>
    </row>
    <row r="1204" spans="7:72" x14ac:dyDescent="0.2"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3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Y1204" s="1"/>
      <c r="AZ1204" s="1"/>
      <c r="BA1204" s="1"/>
      <c r="BB1204" s="1"/>
      <c r="BC1204" s="1"/>
      <c r="BD1204" s="1"/>
      <c r="BE1204" s="1"/>
      <c r="BF1204" s="1"/>
      <c r="BG1204" s="1"/>
      <c r="BL1204" s="1"/>
      <c r="BM1204" s="1"/>
      <c r="BN1204" s="1"/>
      <c r="BO1204" s="1"/>
      <c r="BP1204" s="1"/>
      <c r="BQ1204" s="1"/>
      <c r="BR1204" s="1"/>
      <c r="BS1204" s="1"/>
      <c r="BT1204" s="1"/>
    </row>
    <row r="1205" spans="7:72" x14ac:dyDescent="0.2"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3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Y1205" s="1"/>
      <c r="AZ1205" s="1"/>
      <c r="BA1205" s="1"/>
      <c r="BB1205" s="1"/>
      <c r="BC1205" s="1"/>
      <c r="BD1205" s="1"/>
      <c r="BE1205" s="1"/>
      <c r="BF1205" s="1"/>
      <c r="BG1205" s="1"/>
      <c r="BL1205" s="1"/>
      <c r="BM1205" s="1"/>
      <c r="BN1205" s="1"/>
      <c r="BO1205" s="1"/>
      <c r="BP1205" s="1"/>
      <c r="BQ1205" s="1"/>
      <c r="BR1205" s="1"/>
      <c r="BS1205" s="1"/>
      <c r="BT1205" s="1"/>
    </row>
    <row r="1206" spans="7:72" x14ac:dyDescent="0.2"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3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Y1206" s="1"/>
      <c r="AZ1206" s="1"/>
      <c r="BA1206" s="1"/>
      <c r="BB1206" s="1"/>
      <c r="BC1206" s="1"/>
      <c r="BD1206" s="1"/>
      <c r="BE1206" s="1"/>
      <c r="BF1206" s="1"/>
      <c r="BG1206" s="1"/>
      <c r="BL1206" s="1"/>
      <c r="BM1206" s="1"/>
      <c r="BN1206" s="1"/>
      <c r="BO1206" s="1"/>
      <c r="BP1206" s="1"/>
      <c r="BQ1206" s="1"/>
      <c r="BR1206" s="1"/>
      <c r="BS1206" s="1"/>
      <c r="BT1206" s="1"/>
    </row>
    <row r="1207" spans="7:72" x14ac:dyDescent="0.2"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3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Y1207" s="1"/>
      <c r="AZ1207" s="1"/>
      <c r="BA1207" s="1"/>
      <c r="BB1207" s="1"/>
      <c r="BC1207" s="1"/>
      <c r="BD1207" s="1"/>
      <c r="BE1207" s="1"/>
      <c r="BF1207" s="1"/>
      <c r="BG1207" s="1"/>
      <c r="BL1207" s="1"/>
      <c r="BM1207" s="1"/>
      <c r="BN1207" s="1"/>
      <c r="BO1207" s="1"/>
      <c r="BP1207" s="1"/>
      <c r="BQ1207" s="1"/>
      <c r="BR1207" s="1"/>
      <c r="BS1207" s="1"/>
      <c r="BT1207" s="1"/>
    </row>
    <row r="1208" spans="7:72" x14ac:dyDescent="0.2"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3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Y1208" s="1"/>
      <c r="AZ1208" s="1"/>
      <c r="BA1208" s="1"/>
      <c r="BB1208" s="1"/>
      <c r="BC1208" s="1"/>
      <c r="BD1208" s="1"/>
      <c r="BE1208" s="1"/>
      <c r="BF1208" s="1"/>
      <c r="BG1208" s="1"/>
      <c r="BL1208" s="1"/>
      <c r="BM1208" s="1"/>
      <c r="BN1208" s="1"/>
      <c r="BO1208" s="1"/>
      <c r="BP1208" s="1"/>
      <c r="BQ1208" s="1"/>
      <c r="BR1208" s="1"/>
      <c r="BS1208" s="1"/>
      <c r="BT1208" s="1"/>
    </row>
    <row r="1209" spans="7:72" x14ac:dyDescent="0.2"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3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Y1209" s="1"/>
      <c r="AZ1209" s="1"/>
      <c r="BA1209" s="1"/>
      <c r="BB1209" s="1"/>
      <c r="BC1209" s="1"/>
      <c r="BD1209" s="1"/>
      <c r="BE1209" s="1"/>
      <c r="BF1209" s="1"/>
      <c r="BG1209" s="1"/>
      <c r="BL1209" s="1"/>
      <c r="BM1209" s="1"/>
      <c r="BN1209" s="1"/>
      <c r="BO1209" s="1"/>
      <c r="BP1209" s="1"/>
      <c r="BQ1209" s="1"/>
      <c r="BR1209" s="1"/>
      <c r="BS1209" s="1"/>
      <c r="BT1209" s="1"/>
    </row>
    <row r="1210" spans="7:72" x14ac:dyDescent="0.2"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3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Y1210" s="1"/>
      <c r="AZ1210" s="1"/>
      <c r="BA1210" s="1"/>
      <c r="BB1210" s="1"/>
      <c r="BC1210" s="1"/>
      <c r="BD1210" s="1"/>
      <c r="BE1210" s="1"/>
      <c r="BF1210" s="1"/>
      <c r="BG1210" s="1"/>
      <c r="BL1210" s="1"/>
      <c r="BM1210" s="1"/>
      <c r="BN1210" s="1"/>
      <c r="BO1210" s="1"/>
      <c r="BP1210" s="1"/>
      <c r="BQ1210" s="1"/>
      <c r="BR1210" s="1"/>
      <c r="BS1210" s="1"/>
      <c r="BT1210" s="1"/>
    </row>
    <row r="1211" spans="7:72" x14ac:dyDescent="0.2"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3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Y1211" s="1"/>
      <c r="AZ1211" s="1"/>
      <c r="BA1211" s="1"/>
      <c r="BB1211" s="1"/>
      <c r="BC1211" s="1"/>
      <c r="BD1211" s="1"/>
      <c r="BE1211" s="1"/>
      <c r="BF1211" s="1"/>
      <c r="BG1211" s="1"/>
      <c r="BL1211" s="1"/>
      <c r="BM1211" s="1"/>
      <c r="BN1211" s="1"/>
      <c r="BO1211" s="1"/>
      <c r="BP1211" s="1"/>
      <c r="BQ1211" s="1"/>
      <c r="BR1211" s="1"/>
      <c r="BS1211" s="1"/>
      <c r="BT1211" s="1"/>
    </row>
    <row r="1212" spans="7:72" x14ac:dyDescent="0.2"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3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Y1212" s="1"/>
      <c r="AZ1212" s="1"/>
      <c r="BA1212" s="1"/>
      <c r="BB1212" s="1"/>
      <c r="BC1212" s="1"/>
      <c r="BD1212" s="1"/>
      <c r="BE1212" s="1"/>
      <c r="BF1212" s="1"/>
      <c r="BG1212" s="1"/>
      <c r="BL1212" s="1"/>
      <c r="BM1212" s="1"/>
      <c r="BN1212" s="1"/>
      <c r="BO1212" s="1"/>
      <c r="BP1212" s="1"/>
      <c r="BQ1212" s="1"/>
      <c r="BR1212" s="1"/>
      <c r="BS1212" s="1"/>
      <c r="BT1212" s="1"/>
    </row>
    <row r="1213" spans="7:72" x14ac:dyDescent="0.2"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3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Y1213" s="1"/>
      <c r="AZ1213" s="1"/>
      <c r="BA1213" s="1"/>
      <c r="BB1213" s="1"/>
      <c r="BC1213" s="1"/>
      <c r="BD1213" s="1"/>
      <c r="BE1213" s="1"/>
      <c r="BF1213" s="1"/>
      <c r="BG1213" s="1"/>
      <c r="BL1213" s="1"/>
      <c r="BM1213" s="1"/>
      <c r="BN1213" s="1"/>
      <c r="BO1213" s="1"/>
      <c r="BP1213" s="1"/>
      <c r="BQ1213" s="1"/>
      <c r="BR1213" s="1"/>
      <c r="BS1213" s="1"/>
      <c r="BT1213" s="1"/>
    </row>
    <row r="1214" spans="7:72" x14ac:dyDescent="0.2"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3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Y1214" s="1"/>
      <c r="AZ1214" s="1"/>
      <c r="BA1214" s="1"/>
      <c r="BB1214" s="1"/>
      <c r="BC1214" s="1"/>
      <c r="BD1214" s="1"/>
      <c r="BE1214" s="1"/>
      <c r="BF1214" s="1"/>
      <c r="BG1214" s="1"/>
      <c r="BL1214" s="1"/>
      <c r="BM1214" s="1"/>
      <c r="BN1214" s="1"/>
      <c r="BO1214" s="1"/>
      <c r="BP1214" s="1"/>
      <c r="BQ1214" s="1"/>
      <c r="BR1214" s="1"/>
      <c r="BS1214" s="1"/>
      <c r="BT1214" s="1"/>
    </row>
    <row r="1215" spans="7:72" x14ac:dyDescent="0.2"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3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Y1215" s="1"/>
      <c r="AZ1215" s="1"/>
      <c r="BA1215" s="1"/>
      <c r="BB1215" s="1"/>
      <c r="BC1215" s="1"/>
      <c r="BD1215" s="1"/>
      <c r="BE1215" s="1"/>
      <c r="BF1215" s="1"/>
      <c r="BG1215" s="1"/>
      <c r="BL1215" s="1"/>
      <c r="BM1215" s="1"/>
      <c r="BN1215" s="1"/>
      <c r="BO1215" s="1"/>
      <c r="BP1215" s="1"/>
      <c r="BQ1215" s="1"/>
      <c r="BR1215" s="1"/>
      <c r="BS1215" s="1"/>
      <c r="BT1215" s="1"/>
    </row>
    <row r="1216" spans="7:72" x14ac:dyDescent="0.2"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3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Y1216" s="1"/>
      <c r="AZ1216" s="1"/>
      <c r="BA1216" s="1"/>
      <c r="BB1216" s="1"/>
      <c r="BC1216" s="1"/>
      <c r="BD1216" s="1"/>
      <c r="BE1216" s="1"/>
      <c r="BF1216" s="1"/>
      <c r="BG1216" s="1"/>
      <c r="BL1216" s="1"/>
      <c r="BM1216" s="1"/>
      <c r="BN1216" s="1"/>
      <c r="BO1216" s="1"/>
      <c r="BP1216" s="1"/>
      <c r="BQ1216" s="1"/>
      <c r="BR1216" s="1"/>
      <c r="BS1216" s="1"/>
      <c r="BT1216" s="1"/>
    </row>
    <row r="1217" spans="7:72" x14ac:dyDescent="0.2"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3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Y1217" s="1"/>
      <c r="AZ1217" s="1"/>
      <c r="BA1217" s="1"/>
      <c r="BB1217" s="1"/>
      <c r="BC1217" s="1"/>
      <c r="BD1217" s="1"/>
      <c r="BE1217" s="1"/>
      <c r="BF1217" s="1"/>
      <c r="BG1217" s="1"/>
      <c r="BL1217" s="1"/>
      <c r="BM1217" s="1"/>
      <c r="BN1217" s="1"/>
      <c r="BO1217" s="1"/>
      <c r="BP1217" s="1"/>
      <c r="BQ1217" s="1"/>
      <c r="BR1217" s="1"/>
      <c r="BS1217" s="1"/>
      <c r="BT1217" s="1"/>
    </row>
    <row r="1218" spans="7:72" x14ac:dyDescent="0.2"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3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Y1218" s="1"/>
      <c r="AZ1218" s="1"/>
      <c r="BA1218" s="1"/>
      <c r="BB1218" s="1"/>
      <c r="BC1218" s="1"/>
      <c r="BD1218" s="1"/>
      <c r="BE1218" s="1"/>
      <c r="BF1218" s="1"/>
      <c r="BG1218" s="1"/>
      <c r="BL1218" s="1"/>
      <c r="BM1218" s="1"/>
      <c r="BN1218" s="1"/>
      <c r="BO1218" s="1"/>
      <c r="BP1218" s="1"/>
      <c r="BQ1218" s="1"/>
      <c r="BR1218" s="1"/>
      <c r="BS1218" s="1"/>
      <c r="BT1218" s="1"/>
    </row>
    <row r="1219" spans="7:72" x14ac:dyDescent="0.2"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3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Y1219" s="1"/>
      <c r="AZ1219" s="1"/>
      <c r="BA1219" s="1"/>
      <c r="BB1219" s="1"/>
      <c r="BC1219" s="1"/>
      <c r="BD1219" s="1"/>
      <c r="BE1219" s="1"/>
      <c r="BF1219" s="1"/>
      <c r="BG1219" s="1"/>
      <c r="BL1219" s="1"/>
      <c r="BM1219" s="1"/>
      <c r="BN1219" s="1"/>
      <c r="BO1219" s="1"/>
      <c r="BP1219" s="1"/>
      <c r="BQ1219" s="1"/>
      <c r="BR1219" s="1"/>
      <c r="BS1219" s="1"/>
      <c r="BT1219" s="1"/>
    </row>
    <row r="1220" spans="7:72" x14ac:dyDescent="0.2"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3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Y1220" s="1"/>
      <c r="AZ1220" s="1"/>
      <c r="BA1220" s="1"/>
      <c r="BB1220" s="1"/>
      <c r="BC1220" s="1"/>
      <c r="BD1220" s="1"/>
      <c r="BE1220" s="1"/>
      <c r="BF1220" s="1"/>
      <c r="BG1220" s="1"/>
      <c r="BL1220" s="1"/>
      <c r="BM1220" s="1"/>
      <c r="BN1220" s="1"/>
      <c r="BO1220" s="1"/>
      <c r="BP1220" s="1"/>
      <c r="BQ1220" s="1"/>
      <c r="BR1220" s="1"/>
      <c r="BS1220" s="1"/>
      <c r="BT1220" s="1"/>
    </row>
    <row r="1221" spans="7:72" x14ac:dyDescent="0.2"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3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Y1221" s="1"/>
      <c r="AZ1221" s="1"/>
      <c r="BA1221" s="1"/>
      <c r="BB1221" s="1"/>
      <c r="BC1221" s="1"/>
      <c r="BD1221" s="1"/>
      <c r="BE1221" s="1"/>
      <c r="BF1221" s="1"/>
      <c r="BG1221" s="1"/>
      <c r="BL1221" s="1"/>
      <c r="BM1221" s="1"/>
      <c r="BN1221" s="1"/>
      <c r="BO1221" s="1"/>
      <c r="BP1221" s="1"/>
      <c r="BQ1221" s="1"/>
      <c r="BR1221" s="1"/>
      <c r="BS1221" s="1"/>
      <c r="BT1221" s="1"/>
    </row>
    <row r="1222" spans="7:72" x14ac:dyDescent="0.2"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3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Y1222" s="1"/>
      <c r="AZ1222" s="1"/>
      <c r="BA1222" s="1"/>
      <c r="BB1222" s="1"/>
      <c r="BC1222" s="1"/>
      <c r="BD1222" s="1"/>
      <c r="BE1222" s="1"/>
      <c r="BF1222" s="1"/>
      <c r="BG1222" s="1"/>
      <c r="BL1222" s="1"/>
      <c r="BM1222" s="1"/>
      <c r="BN1222" s="1"/>
      <c r="BO1222" s="1"/>
      <c r="BP1222" s="1"/>
      <c r="BQ1222" s="1"/>
      <c r="BR1222" s="1"/>
      <c r="BS1222" s="1"/>
      <c r="BT1222" s="1"/>
    </row>
    <row r="1223" spans="7:72" x14ac:dyDescent="0.2"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3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Y1223" s="1"/>
      <c r="AZ1223" s="1"/>
      <c r="BA1223" s="1"/>
      <c r="BB1223" s="1"/>
      <c r="BC1223" s="1"/>
      <c r="BD1223" s="1"/>
      <c r="BE1223" s="1"/>
      <c r="BF1223" s="1"/>
      <c r="BG1223" s="1"/>
      <c r="BL1223" s="1"/>
      <c r="BM1223" s="1"/>
      <c r="BN1223" s="1"/>
      <c r="BO1223" s="1"/>
      <c r="BP1223" s="1"/>
      <c r="BQ1223" s="1"/>
      <c r="BR1223" s="1"/>
      <c r="BS1223" s="1"/>
      <c r="BT1223" s="1"/>
    </row>
    <row r="1224" spans="7:72" x14ac:dyDescent="0.2"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3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Y1224" s="1"/>
      <c r="AZ1224" s="1"/>
      <c r="BA1224" s="1"/>
      <c r="BB1224" s="1"/>
      <c r="BC1224" s="1"/>
      <c r="BD1224" s="1"/>
      <c r="BE1224" s="1"/>
      <c r="BF1224" s="1"/>
      <c r="BG1224" s="1"/>
      <c r="BL1224" s="1"/>
      <c r="BM1224" s="1"/>
      <c r="BN1224" s="1"/>
      <c r="BO1224" s="1"/>
      <c r="BP1224" s="1"/>
      <c r="BQ1224" s="1"/>
      <c r="BR1224" s="1"/>
      <c r="BS1224" s="1"/>
      <c r="BT1224" s="1"/>
    </row>
    <row r="1225" spans="7:72" x14ac:dyDescent="0.2"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3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Y1225" s="1"/>
      <c r="AZ1225" s="1"/>
      <c r="BA1225" s="1"/>
      <c r="BB1225" s="1"/>
      <c r="BC1225" s="1"/>
      <c r="BD1225" s="1"/>
      <c r="BE1225" s="1"/>
      <c r="BF1225" s="1"/>
      <c r="BG1225" s="1"/>
      <c r="BL1225" s="1"/>
      <c r="BM1225" s="1"/>
      <c r="BN1225" s="1"/>
      <c r="BO1225" s="1"/>
      <c r="BP1225" s="1"/>
      <c r="BQ1225" s="1"/>
      <c r="BR1225" s="1"/>
      <c r="BS1225" s="1"/>
      <c r="BT1225" s="1"/>
    </row>
    <row r="1226" spans="7:72" x14ac:dyDescent="0.2"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3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Y1226" s="1"/>
      <c r="AZ1226" s="1"/>
      <c r="BA1226" s="1"/>
      <c r="BB1226" s="1"/>
      <c r="BC1226" s="1"/>
      <c r="BD1226" s="1"/>
      <c r="BE1226" s="1"/>
      <c r="BF1226" s="1"/>
      <c r="BG1226" s="1"/>
      <c r="BL1226" s="1"/>
      <c r="BM1226" s="1"/>
      <c r="BN1226" s="1"/>
      <c r="BO1226" s="1"/>
      <c r="BP1226" s="1"/>
      <c r="BQ1226" s="1"/>
      <c r="BR1226" s="1"/>
      <c r="BS1226" s="1"/>
      <c r="BT1226" s="1"/>
    </row>
    <row r="1227" spans="7:72" x14ac:dyDescent="0.2"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3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Y1227" s="1"/>
      <c r="AZ1227" s="1"/>
      <c r="BA1227" s="1"/>
      <c r="BB1227" s="1"/>
      <c r="BC1227" s="1"/>
      <c r="BD1227" s="1"/>
      <c r="BE1227" s="1"/>
      <c r="BF1227" s="1"/>
      <c r="BG1227" s="1"/>
      <c r="BL1227" s="1"/>
      <c r="BM1227" s="1"/>
      <c r="BN1227" s="1"/>
      <c r="BO1227" s="1"/>
      <c r="BP1227" s="1"/>
      <c r="BQ1227" s="1"/>
      <c r="BR1227" s="1"/>
      <c r="BS1227" s="1"/>
      <c r="BT1227" s="1"/>
    </row>
    <row r="1228" spans="7:72" x14ac:dyDescent="0.2"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3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Y1228" s="1"/>
      <c r="AZ1228" s="1"/>
      <c r="BA1228" s="1"/>
      <c r="BB1228" s="1"/>
      <c r="BC1228" s="1"/>
      <c r="BD1228" s="1"/>
      <c r="BE1228" s="1"/>
      <c r="BF1228" s="1"/>
      <c r="BG1228" s="1"/>
      <c r="BL1228" s="1"/>
      <c r="BM1228" s="1"/>
      <c r="BN1228" s="1"/>
      <c r="BO1228" s="1"/>
      <c r="BP1228" s="1"/>
      <c r="BQ1228" s="1"/>
      <c r="BR1228" s="1"/>
      <c r="BS1228" s="1"/>
      <c r="BT1228" s="1"/>
    </row>
    <row r="1229" spans="7:72" x14ac:dyDescent="0.2"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3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Y1229" s="1"/>
      <c r="AZ1229" s="1"/>
      <c r="BA1229" s="1"/>
      <c r="BB1229" s="1"/>
      <c r="BC1229" s="1"/>
      <c r="BD1229" s="1"/>
      <c r="BE1229" s="1"/>
      <c r="BF1229" s="1"/>
      <c r="BG1229" s="1"/>
      <c r="BL1229" s="1"/>
      <c r="BM1229" s="1"/>
      <c r="BN1229" s="1"/>
      <c r="BO1229" s="1"/>
      <c r="BP1229" s="1"/>
      <c r="BQ1229" s="1"/>
      <c r="BR1229" s="1"/>
      <c r="BS1229" s="1"/>
      <c r="BT1229" s="1"/>
    </row>
    <row r="1230" spans="7:72" x14ac:dyDescent="0.2"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3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Y1230" s="1"/>
      <c r="AZ1230" s="1"/>
      <c r="BA1230" s="1"/>
      <c r="BB1230" s="1"/>
      <c r="BC1230" s="1"/>
      <c r="BD1230" s="1"/>
      <c r="BE1230" s="1"/>
      <c r="BF1230" s="1"/>
      <c r="BG1230" s="1"/>
      <c r="BL1230" s="1"/>
      <c r="BM1230" s="1"/>
      <c r="BN1230" s="1"/>
      <c r="BO1230" s="1"/>
      <c r="BP1230" s="1"/>
      <c r="BQ1230" s="1"/>
      <c r="BR1230" s="1"/>
      <c r="BS1230" s="1"/>
      <c r="BT1230" s="1"/>
    </row>
    <row r="1231" spans="7:72" x14ac:dyDescent="0.2"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3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Y1231" s="1"/>
      <c r="AZ1231" s="1"/>
      <c r="BA1231" s="1"/>
      <c r="BB1231" s="1"/>
      <c r="BC1231" s="1"/>
      <c r="BD1231" s="1"/>
      <c r="BE1231" s="1"/>
      <c r="BF1231" s="1"/>
      <c r="BG1231" s="1"/>
      <c r="BL1231" s="1"/>
      <c r="BM1231" s="1"/>
      <c r="BN1231" s="1"/>
      <c r="BO1231" s="1"/>
      <c r="BP1231" s="1"/>
      <c r="BQ1231" s="1"/>
      <c r="BR1231" s="1"/>
      <c r="BS1231" s="1"/>
      <c r="BT1231" s="1"/>
    </row>
    <row r="1232" spans="7:72" x14ac:dyDescent="0.2"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3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Y1232" s="1"/>
      <c r="AZ1232" s="1"/>
      <c r="BA1232" s="1"/>
      <c r="BB1232" s="1"/>
      <c r="BC1232" s="1"/>
      <c r="BD1232" s="1"/>
      <c r="BE1232" s="1"/>
      <c r="BF1232" s="1"/>
      <c r="BG1232" s="1"/>
      <c r="BL1232" s="1"/>
      <c r="BM1232" s="1"/>
      <c r="BN1232" s="1"/>
      <c r="BO1232" s="1"/>
      <c r="BP1232" s="1"/>
      <c r="BQ1232" s="1"/>
      <c r="BR1232" s="1"/>
      <c r="BS1232" s="1"/>
      <c r="BT1232" s="1"/>
    </row>
    <row r="1233" spans="7:72" x14ac:dyDescent="0.2"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3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Y1233" s="1"/>
      <c r="AZ1233" s="1"/>
      <c r="BA1233" s="1"/>
      <c r="BB1233" s="1"/>
      <c r="BC1233" s="1"/>
      <c r="BD1233" s="1"/>
      <c r="BE1233" s="1"/>
      <c r="BF1233" s="1"/>
      <c r="BG1233" s="1"/>
      <c r="BL1233" s="1"/>
      <c r="BM1233" s="1"/>
      <c r="BN1233" s="1"/>
      <c r="BO1233" s="1"/>
      <c r="BP1233" s="1"/>
      <c r="BQ1233" s="1"/>
      <c r="BR1233" s="1"/>
      <c r="BS1233" s="1"/>
      <c r="BT1233" s="1"/>
    </row>
    <row r="1234" spans="7:72" x14ac:dyDescent="0.2"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3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Y1234" s="1"/>
      <c r="AZ1234" s="1"/>
      <c r="BA1234" s="1"/>
      <c r="BB1234" s="1"/>
      <c r="BC1234" s="1"/>
      <c r="BD1234" s="1"/>
      <c r="BE1234" s="1"/>
      <c r="BF1234" s="1"/>
      <c r="BG1234" s="1"/>
      <c r="BL1234" s="1"/>
      <c r="BM1234" s="1"/>
      <c r="BN1234" s="1"/>
      <c r="BO1234" s="1"/>
      <c r="BP1234" s="1"/>
      <c r="BQ1234" s="1"/>
      <c r="BR1234" s="1"/>
      <c r="BS1234" s="1"/>
      <c r="BT1234" s="1"/>
    </row>
    <row r="1235" spans="7:72" x14ac:dyDescent="0.2"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3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Y1235" s="1"/>
      <c r="AZ1235" s="1"/>
      <c r="BA1235" s="1"/>
      <c r="BB1235" s="1"/>
      <c r="BC1235" s="1"/>
      <c r="BD1235" s="1"/>
      <c r="BE1235" s="1"/>
      <c r="BF1235" s="1"/>
      <c r="BG1235" s="1"/>
      <c r="BL1235" s="1"/>
      <c r="BM1235" s="1"/>
      <c r="BN1235" s="1"/>
      <c r="BO1235" s="1"/>
      <c r="BP1235" s="1"/>
      <c r="BQ1235" s="1"/>
      <c r="BR1235" s="1"/>
      <c r="BS1235" s="1"/>
      <c r="BT1235" s="1"/>
    </row>
    <row r="1236" spans="7:72" x14ac:dyDescent="0.2"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3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Y1236" s="1"/>
      <c r="AZ1236" s="1"/>
      <c r="BA1236" s="1"/>
      <c r="BB1236" s="1"/>
      <c r="BC1236" s="1"/>
      <c r="BD1236" s="1"/>
      <c r="BE1236" s="1"/>
      <c r="BF1236" s="1"/>
      <c r="BG1236" s="1"/>
      <c r="BL1236" s="1"/>
      <c r="BM1236" s="1"/>
      <c r="BN1236" s="1"/>
      <c r="BO1236" s="1"/>
      <c r="BP1236" s="1"/>
      <c r="BQ1236" s="1"/>
      <c r="BR1236" s="1"/>
      <c r="BS1236" s="1"/>
      <c r="BT1236" s="1"/>
    </row>
    <row r="1237" spans="7:72" x14ac:dyDescent="0.2"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3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Y1237" s="1"/>
      <c r="AZ1237" s="1"/>
      <c r="BA1237" s="1"/>
      <c r="BB1237" s="1"/>
      <c r="BC1237" s="1"/>
      <c r="BD1237" s="1"/>
      <c r="BE1237" s="1"/>
      <c r="BF1237" s="1"/>
      <c r="BG1237" s="1"/>
      <c r="BL1237" s="1"/>
      <c r="BM1237" s="1"/>
      <c r="BN1237" s="1"/>
      <c r="BO1237" s="1"/>
      <c r="BP1237" s="1"/>
      <c r="BQ1237" s="1"/>
      <c r="BR1237" s="1"/>
      <c r="BS1237" s="1"/>
      <c r="BT1237" s="1"/>
    </row>
    <row r="1238" spans="7:72" x14ac:dyDescent="0.2"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3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Y1238" s="1"/>
      <c r="AZ1238" s="1"/>
      <c r="BA1238" s="1"/>
      <c r="BB1238" s="1"/>
      <c r="BC1238" s="1"/>
      <c r="BD1238" s="1"/>
      <c r="BE1238" s="1"/>
      <c r="BF1238" s="1"/>
      <c r="BG1238" s="1"/>
      <c r="BL1238" s="1"/>
      <c r="BM1238" s="1"/>
      <c r="BN1238" s="1"/>
      <c r="BO1238" s="1"/>
      <c r="BP1238" s="1"/>
      <c r="BQ1238" s="1"/>
      <c r="BR1238" s="1"/>
      <c r="BS1238" s="1"/>
      <c r="BT1238" s="1"/>
    </row>
    <row r="1239" spans="7:72" x14ac:dyDescent="0.2"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3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Y1239" s="1"/>
      <c r="AZ1239" s="1"/>
      <c r="BA1239" s="1"/>
      <c r="BB1239" s="1"/>
      <c r="BC1239" s="1"/>
      <c r="BD1239" s="1"/>
      <c r="BE1239" s="1"/>
      <c r="BF1239" s="1"/>
      <c r="BG1239" s="1"/>
      <c r="BL1239" s="1"/>
      <c r="BM1239" s="1"/>
      <c r="BN1239" s="1"/>
      <c r="BO1239" s="1"/>
      <c r="BP1239" s="1"/>
      <c r="BQ1239" s="1"/>
      <c r="BR1239" s="1"/>
      <c r="BS1239" s="1"/>
      <c r="BT1239" s="1"/>
    </row>
    <row r="1240" spans="7:72" x14ac:dyDescent="0.2"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3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Y1240" s="1"/>
      <c r="AZ1240" s="1"/>
      <c r="BA1240" s="1"/>
      <c r="BB1240" s="1"/>
      <c r="BC1240" s="1"/>
      <c r="BD1240" s="1"/>
      <c r="BE1240" s="1"/>
      <c r="BF1240" s="1"/>
      <c r="BG1240" s="1"/>
      <c r="BL1240" s="1"/>
      <c r="BM1240" s="1"/>
      <c r="BN1240" s="1"/>
      <c r="BO1240" s="1"/>
      <c r="BP1240" s="1"/>
      <c r="BQ1240" s="1"/>
      <c r="BR1240" s="1"/>
      <c r="BS1240" s="1"/>
      <c r="BT1240" s="1"/>
    </row>
    <row r="1241" spans="7:72" x14ac:dyDescent="0.2"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3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Y1241" s="1"/>
      <c r="AZ1241" s="1"/>
      <c r="BA1241" s="1"/>
      <c r="BB1241" s="1"/>
      <c r="BC1241" s="1"/>
      <c r="BD1241" s="1"/>
      <c r="BE1241" s="1"/>
      <c r="BF1241" s="1"/>
      <c r="BG1241" s="1"/>
      <c r="BL1241" s="1"/>
      <c r="BM1241" s="1"/>
      <c r="BN1241" s="1"/>
      <c r="BO1241" s="1"/>
      <c r="BP1241" s="1"/>
      <c r="BQ1241" s="1"/>
      <c r="BR1241" s="1"/>
      <c r="BS1241" s="1"/>
      <c r="BT1241" s="1"/>
    </row>
    <row r="1242" spans="7:72" x14ac:dyDescent="0.2"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3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Y1242" s="1"/>
      <c r="AZ1242" s="1"/>
      <c r="BA1242" s="1"/>
      <c r="BB1242" s="1"/>
      <c r="BC1242" s="1"/>
      <c r="BD1242" s="1"/>
      <c r="BE1242" s="1"/>
      <c r="BF1242" s="1"/>
      <c r="BG1242" s="1"/>
      <c r="BL1242" s="1"/>
      <c r="BM1242" s="1"/>
      <c r="BN1242" s="1"/>
      <c r="BO1242" s="1"/>
      <c r="BP1242" s="1"/>
      <c r="BQ1242" s="1"/>
      <c r="BR1242" s="1"/>
      <c r="BS1242" s="1"/>
      <c r="BT1242" s="1"/>
    </row>
    <row r="1243" spans="7:72" x14ac:dyDescent="0.2"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3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Y1243" s="1"/>
      <c r="AZ1243" s="1"/>
      <c r="BA1243" s="1"/>
      <c r="BB1243" s="1"/>
      <c r="BC1243" s="1"/>
      <c r="BD1243" s="1"/>
      <c r="BE1243" s="1"/>
      <c r="BF1243" s="1"/>
      <c r="BG1243" s="1"/>
      <c r="BL1243" s="1"/>
      <c r="BM1243" s="1"/>
      <c r="BN1243" s="1"/>
      <c r="BO1243" s="1"/>
      <c r="BP1243" s="1"/>
      <c r="BQ1243" s="1"/>
      <c r="BR1243" s="1"/>
      <c r="BS1243" s="1"/>
      <c r="BT1243" s="1"/>
    </row>
    <row r="1244" spans="7:72" x14ac:dyDescent="0.2"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3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Y1244" s="1"/>
      <c r="AZ1244" s="1"/>
      <c r="BA1244" s="1"/>
      <c r="BB1244" s="1"/>
      <c r="BC1244" s="1"/>
      <c r="BD1244" s="1"/>
      <c r="BE1244" s="1"/>
      <c r="BF1244" s="1"/>
      <c r="BG1244" s="1"/>
      <c r="BL1244" s="1"/>
      <c r="BM1244" s="1"/>
      <c r="BN1244" s="1"/>
      <c r="BO1244" s="1"/>
      <c r="BP1244" s="1"/>
      <c r="BQ1244" s="1"/>
      <c r="BR1244" s="1"/>
      <c r="BS1244" s="1"/>
      <c r="BT1244" s="1"/>
    </row>
    <row r="1245" spans="7:72" x14ac:dyDescent="0.2"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3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Y1245" s="1"/>
      <c r="AZ1245" s="1"/>
      <c r="BA1245" s="1"/>
      <c r="BB1245" s="1"/>
      <c r="BC1245" s="1"/>
      <c r="BD1245" s="1"/>
      <c r="BE1245" s="1"/>
      <c r="BF1245" s="1"/>
      <c r="BG1245" s="1"/>
      <c r="BL1245" s="1"/>
      <c r="BM1245" s="1"/>
      <c r="BN1245" s="1"/>
      <c r="BO1245" s="1"/>
      <c r="BP1245" s="1"/>
      <c r="BQ1245" s="1"/>
      <c r="BR1245" s="1"/>
      <c r="BS1245" s="1"/>
      <c r="BT1245" s="1"/>
    </row>
    <row r="1246" spans="7:72" x14ac:dyDescent="0.2"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3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Y1246" s="1"/>
      <c r="AZ1246" s="1"/>
      <c r="BA1246" s="1"/>
      <c r="BB1246" s="1"/>
      <c r="BC1246" s="1"/>
      <c r="BD1246" s="1"/>
      <c r="BE1246" s="1"/>
      <c r="BF1246" s="1"/>
      <c r="BG1246" s="1"/>
      <c r="BL1246" s="1"/>
      <c r="BM1246" s="1"/>
      <c r="BN1246" s="1"/>
      <c r="BO1246" s="1"/>
      <c r="BP1246" s="1"/>
      <c r="BQ1246" s="1"/>
      <c r="BR1246" s="1"/>
      <c r="BS1246" s="1"/>
      <c r="BT1246" s="1"/>
    </row>
    <row r="1247" spans="7:72" x14ac:dyDescent="0.2"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3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Y1247" s="1"/>
      <c r="AZ1247" s="1"/>
      <c r="BA1247" s="1"/>
      <c r="BB1247" s="1"/>
      <c r="BC1247" s="1"/>
      <c r="BD1247" s="1"/>
      <c r="BE1247" s="1"/>
      <c r="BF1247" s="1"/>
      <c r="BG1247" s="1"/>
      <c r="BL1247" s="1"/>
      <c r="BM1247" s="1"/>
      <c r="BN1247" s="1"/>
      <c r="BO1247" s="1"/>
      <c r="BP1247" s="1"/>
      <c r="BQ1247" s="1"/>
      <c r="BR1247" s="1"/>
      <c r="BS1247" s="1"/>
      <c r="BT1247" s="1"/>
    </row>
    <row r="1248" spans="7:72" x14ac:dyDescent="0.2"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3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Y1248" s="1"/>
      <c r="AZ1248" s="1"/>
      <c r="BA1248" s="1"/>
      <c r="BB1248" s="1"/>
      <c r="BC1248" s="1"/>
      <c r="BD1248" s="1"/>
      <c r="BE1248" s="1"/>
      <c r="BF1248" s="1"/>
      <c r="BG1248" s="1"/>
      <c r="BL1248" s="1"/>
      <c r="BM1248" s="1"/>
      <c r="BN1248" s="1"/>
      <c r="BO1248" s="1"/>
      <c r="BP1248" s="1"/>
      <c r="BQ1248" s="1"/>
      <c r="BR1248" s="1"/>
      <c r="BS1248" s="1"/>
      <c r="BT1248" s="1"/>
    </row>
    <row r="1249" spans="7:72" x14ac:dyDescent="0.2"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3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Y1249" s="1"/>
      <c r="AZ1249" s="1"/>
      <c r="BA1249" s="1"/>
      <c r="BB1249" s="1"/>
      <c r="BC1249" s="1"/>
      <c r="BD1249" s="1"/>
      <c r="BE1249" s="1"/>
      <c r="BF1249" s="1"/>
      <c r="BG1249" s="1"/>
      <c r="BL1249" s="1"/>
      <c r="BM1249" s="1"/>
      <c r="BN1249" s="1"/>
      <c r="BO1249" s="1"/>
      <c r="BP1249" s="1"/>
      <c r="BQ1249" s="1"/>
      <c r="BR1249" s="1"/>
      <c r="BS1249" s="1"/>
      <c r="BT1249" s="1"/>
    </row>
    <row r="1250" spans="7:72" x14ac:dyDescent="0.2"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3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Y1250" s="1"/>
      <c r="AZ1250" s="1"/>
      <c r="BA1250" s="1"/>
      <c r="BB1250" s="1"/>
      <c r="BC1250" s="1"/>
      <c r="BD1250" s="1"/>
      <c r="BE1250" s="1"/>
      <c r="BF1250" s="1"/>
      <c r="BG1250" s="1"/>
      <c r="BL1250" s="1"/>
      <c r="BM1250" s="1"/>
      <c r="BN1250" s="1"/>
      <c r="BO1250" s="1"/>
      <c r="BP1250" s="1"/>
      <c r="BQ1250" s="1"/>
      <c r="BR1250" s="1"/>
      <c r="BS1250" s="1"/>
      <c r="BT1250" s="1"/>
    </row>
    <row r="1251" spans="7:72" x14ac:dyDescent="0.2"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3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Y1251" s="1"/>
      <c r="AZ1251" s="1"/>
      <c r="BA1251" s="1"/>
      <c r="BB1251" s="1"/>
      <c r="BC1251" s="1"/>
      <c r="BD1251" s="1"/>
      <c r="BE1251" s="1"/>
      <c r="BF1251" s="1"/>
      <c r="BG1251" s="1"/>
      <c r="BL1251" s="1"/>
      <c r="BM1251" s="1"/>
      <c r="BN1251" s="1"/>
      <c r="BO1251" s="1"/>
      <c r="BP1251" s="1"/>
      <c r="BQ1251" s="1"/>
      <c r="BR1251" s="1"/>
      <c r="BS1251" s="1"/>
      <c r="BT1251" s="1"/>
    </row>
    <row r="1252" spans="7:72" x14ac:dyDescent="0.2"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3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Y1252" s="1"/>
      <c r="AZ1252" s="1"/>
      <c r="BA1252" s="1"/>
      <c r="BB1252" s="1"/>
      <c r="BC1252" s="1"/>
      <c r="BD1252" s="1"/>
      <c r="BE1252" s="1"/>
      <c r="BF1252" s="1"/>
      <c r="BG1252" s="1"/>
      <c r="BL1252" s="1"/>
      <c r="BM1252" s="1"/>
      <c r="BN1252" s="1"/>
      <c r="BO1252" s="1"/>
      <c r="BP1252" s="1"/>
      <c r="BQ1252" s="1"/>
      <c r="BR1252" s="1"/>
      <c r="BS1252" s="1"/>
      <c r="BT1252" s="1"/>
    </row>
    <row r="1253" spans="7:72" x14ac:dyDescent="0.2"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3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Y1253" s="1"/>
      <c r="AZ1253" s="1"/>
      <c r="BA1253" s="1"/>
      <c r="BB1253" s="1"/>
      <c r="BC1253" s="1"/>
      <c r="BD1253" s="1"/>
      <c r="BE1253" s="1"/>
      <c r="BF1253" s="1"/>
      <c r="BG1253" s="1"/>
      <c r="BL1253" s="1"/>
      <c r="BM1253" s="1"/>
      <c r="BN1253" s="1"/>
      <c r="BO1253" s="1"/>
      <c r="BP1253" s="1"/>
      <c r="BQ1253" s="1"/>
      <c r="BR1253" s="1"/>
      <c r="BS1253" s="1"/>
      <c r="BT1253" s="1"/>
    </row>
    <row r="1254" spans="7:72" x14ac:dyDescent="0.2"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3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Y1254" s="1"/>
      <c r="AZ1254" s="1"/>
      <c r="BA1254" s="1"/>
      <c r="BB1254" s="1"/>
      <c r="BC1254" s="1"/>
      <c r="BD1254" s="1"/>
      <c r="BE1254" s="1"/>
      <c r="BF1254" s="1"/>
      <c r="BG1254" s="1"/>
      <c r="BL1254" s="1"/>
      <c r="BM1254" s="1"/>
      <c r="BN1254" s="1"/>
      <c r="BO1254" s="1"/>
      <c r="BP1254" s="1"/>
      <c r="BQ1254" s="1"/>
      <c r="BR1254" s="1"/>
      <c r="BS1254" s="1"/>
      <c r="BT1254" s="1"/>
    </row>
    <row r="1255" spans="7:72" x14ac:dyDescent="0.2"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3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Y1255" s="1"/>
      <c r="AZ1255" s="1"/>
      <c r="BA1255" s="1"/>
      <c r="BB1255" s="1"/>
      <c r="BC1255" s="1"/>
      <c r="BD1255" s="1"/>
      <c r="BE1255" s="1"/>
      <c r="BF1255" s="1"/>
      <c r="BG1255" s="1"/>
      <c r="BL1255" s="1"/>
      <c r="BM1255" s="1"/>
      <c r="BN1255" s="1"/>
      <c r="BO1255" s="1"/>
      <c r="BP1255" s="1"/>
      <c r="BQ1255" s="1"/>
      <c r="BR1255" s="1"/>
      <c r="BS1255" s="1"/>
      <c r="BT1255" s="1"/>
    </row>
    <row r="1256" spans="7:72" x14ac:dyDescent="0.2"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3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Y1256" s="1"/>
      <c r="AZ1256" s="1"/>
      <c r="BA1256" s="1"/>
      <c r="BB1256" s="1"/>
      <c r="BC1256" s="1"/>
      <c r="BD1256" s="1"/>
      <c r="BE1256" s="1"/>
      <c r="BF1256" s="1"/>
      <c r="BG1256" s="1"/>
      <c r="BL1256" s="1"/>
      <c r="BM1256" s="1"/>
      <c r="BN1256" s="1"/>
      <c r="BO1256" s="1"/>
      <c r="BP1256" s="1"/>
      <c r="BQ1256" s="1"/>
      <c r="BR1256" s="1"/>
      <c r="BS1256" s="1"/>
      <c r="BT1256" s="1"/>
    </row>
    <row r="1257" spans="7:72" x14ac:dyDescent="0.2"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3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Y1257" s="1"/>
      <c r="AZ1257" s="1"/>
      <c r="BA1257" s="1"/>
      <c r="BB1257" s="1"/>
      <c r="BC1257" s="1"/>
      <c r="BD1257" s="1"/>
      <c r="BE1257" s="1"/>
      <c r="BF1257" s="1"/>
      <c r="BG1257" s="1"/>
      <c r="BL1257" s="1"/>
      <c r="BM1257" s="1"/>
      <c r="BN1257" s="1"/>
      <c r="BO1257" s="1"/>
      <c r="BP1257" s="1"/>
      <c r="BQ1257" s="1"/>
      <c r="BR1257" s="1"/>
      <c r="BS1257" s="1"/>
      <c r="BT1257" s="1"/>
    </row>
    <row r="1258" spans="7:72" x14ac:dyDescent="0.2"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3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Y1258" s="1"/>
      <c r="AZ1258" s="1"/>
      <c r="BA1258" s="1"/>
      <c r="BB1258" s="1"/>
      <c r="BC1258" s="1"/>
      <c r="BD1258" s="1"/>
      <c r="BE1258" s="1"/>
      <c r="BF1258" s="1"/>
      <c r="BG1258" s="1"/>
      <c r="BL1258" s="1"/>
      <c r="BM1258" s="1"/>
      <c r="BN1258" s="1"/>
      <c r="BO1258" s="1"/>
      <c r="BP1258" s="1"/>
      <c r="BQ1258" s="1"/>
      <c r="BR1258" s="1"/>
      <c r="BS1258" s="1"/>
      <c r="BT1258" s="1"/>
    </row>
    <row r="1259" spans="7:72" x14ac:dyDescent="0.2"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3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Y1259" s="1"/>
      <c r="AZ1259" s="1"/>
      <c r="BA1259" s="1"/>
      <c r="BB1259" s="1"/>
      <c r="BC1259" s="1"/>
      <c r="BD1259" s="1"/>
      <c r="BE1259" s="1"/>
      <c r="BF1259" s="1"/>
      <c r="BG1259" s="1"/>
      <c r="BL1259" s="1"/>
      <c r="BM1259" s="1"/>
      <c r="BN1259" s="1"/>
      <c r="BO1259" s="1"/>
      <c r="BP1259" s="1"/>
      <c r="BQ1259" s="1"/>
      <c r="BR1259" s="1"/>
      <c r="BS1259" s="1"/>
      <c r="BT1259" s="1"/>
    </row>
    <row r="1260" spans="7:72" x14ac:dyDescent="0.2"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3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Y1260" s="1"/>
      <c r="AZ1260" s="1"/>
      <c r="BA1260" s="1"/>
      <c r="BB1260" s="1"/>
      <c r="BC1260" s="1"/>
      <c r="BD1260" s="1"/>
      <c r="BE1260" s="1"/>
      <c r="BF1260" s="1"/>
      <c r="BG1260" s="1"/>
      <c r="BL1260" s="1"/>
      <c r="BM1260" s="1"/>
      <c r="BN1260" s="1"/>
      <c r="BO1260" s="1"/>
      <c r="BP1260" s="1"/>
      <c r="BQ1260" s="1"/>
      <c r="BR1260" s="1"/>
      <c r="BS1260" s="1"/>
      <c r="BT1260" s="1"/>
    </row>
    <row r="1261" spans="7:72" x14ac:dyDescent="0.2"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3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Y1261" s="1"/>
      <c r="AZ1261" s="1"/>
      <c r="BA1261" s="1"/>
      <c r="BB1261" s="1"/>
      <c r="BC1261" s="1"/>
      <c r="BD1261" s="1"/>
      <c r="BE1261" s="1"/>
      <c r="BF1261" s="1"/>
      <c r="BG1261" s="1"/>
      <c r="BL1261" s="1"/>
      <c r="BM1261" s="1"/>
      <c r="BN1261" s="1"/>
      <c r="BO1261" s="1"/>
      <c r="BP1261" s="1"/>
      <c r="BQ1261" s="1"/>
      <c r="BR1261" s="1"/>
      <c r="BS1261" s="1"/>
      <c r="BT1261" s="1"/>
    </row>
    <row r="1262" spans="7:72" x14ac:dyDescent="0.2"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3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Y1262" s="1"/>
      <c r="AZ1262" s="1"/>
      <c r="BA1262" s="1"/>
      <c r="BB1262" s="1"/>
      <c r="BC1262" s="1"/>
      <c r="BD1262" s="1"/>
      <c r="BE1262" s="1"/>
      <c r="BF1262" s="1"/>
      <c r="BG1262" s="1"/>
      <c r="BL1262" s="1"/>
      <c r="BM1262" s="1"/>
      <c r="BN1262" s="1"/>
      <c r="BO1262" s="1"/>
      <c r="BP1262" s="1"/>
      <c r="BQ1262" s="1"/>
      <c r="BR1262" s="1"/>
      <c r="BS1262" s="1"/>
      <c r="BT1262" s="1"/>
    </row>
    <row r="1263" spans="7:72" x14ac:dyDescent="0.2"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3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Y1263" s="1"/>
      <c r="AZ1263" s="1"/>
      <c r="BA1263" s="1"/>
      <c r="BB1263" s="1"/>
      <c r="BC1263" s="1"/>
      <c r="BD1263" s="1"/>
      <c r="BE1263" s="1"/>
      <c r="BF1263" s="1"/>
      <c r="BG1263" s="1"/>
      <c r="BL1263" s="1"/>
      <c r="BM1263" s="1"/>
      <c r="BN1263" s="1"/>
      <c r="BO1263" s="1"/>
      <c r="BP1263" s="1"/>
      <c r="BQ1263" s="1"/>
      <c r="BR1263" s="1"/>
      <c r="BS1263" s="1"/>
      <c r="BT1263" s="1"/>
    </row>
    <row r="1264" spans="7:72" x14ac:dyDescent="0.2"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3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Y1264" s="1"/>
      <c r="AZ1264" s="1"/>
      <c r="BA1264" s="1"/>
      <c r="BB1264" s="1"/>
      <c r="BC1264" s="1"/>
      <c r="BD1264" s="1"/>
      <c r="BE1264" s="1"/>
      <c r="BF1264" s="1"/>
      <c r="BG1264" s="1"/>
      <c r="BL1264" s="1"/>
      <c r="BM1264" s="1"/>
      <c r="BN1264" s="1"/>
      <c r="BO1264" s="1"/>
      <c r="BP1264" s="1"/>
      <c r="BQ1264" s="1"/>
      <c r="BR1264" s="1"/>
      <c r="BS1264" s="1"/>
      <c r="BT1264" s="1"/>
    </row>
    <row r="1265" spans="7:72" x14ac:dyDescent="0.2"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3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Y1265" s="1"/>
      <c r="AZ1265" s="1"/>
      <c r="BA1265" s="1"/>
      <c r="BB1265" s="1"/>
      <c r="BC1265" s="1"/>
      <c r="BD1265" s="1"/>
      <c r="BE1265" s="1"/>
      <c r="BF1265" s="1"/>
      <c r="BG1265" s="1"/>
      <c r="BL1265" s="1"/>
      <c r="BM1265" s="1"/>
      <c r="BN1265" s="1"/>
      <c r="BO1265" s="1"/>
      <c r="BP1265" s="1"/>
      <c r="BQ1265" s="1"/>
      <c r="BR1265" s="1"/>
      <c r="BS1265" s="1"/>
      <c r="BT1265" s="1"/>
    </row>
    <row r="1266" spans="7:72" x14ac:dyDescent="0.2"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3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Y1266" s="1"/>
      <c r="AZ1266" s="1"/>
      <c r="BA1266" s="1"/>
      <c r="BB1266" s="1"/>
      <c r="BC1266" s="1"/>
      <c r="BD1266" s="1"/>
      <c r="BE1266" s="1"/>
      <c r="BF1266" s="1"/>
      <c r="BG1266" s="1"/>
      <c r="BL1266" s="1"/>
      <c r="BM1266" s="1"/>
      <c r="BN1266" s="1"/>
      <c r="BO1266" s="1"/>
      <c r="BP1266" s="1"/>
      <c r="BQ1266" s="1"/>
      <c r="BR1266" s="1"/>
      <c r="BS1266" s="1"/>
      <c r="BT1266" s="1"/>
    </row>
    <row r="1267" spans="7:72" x14ac:dyDescent="0.2"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3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Y1267" s="1"/>
      <c r="AZ1267" s="1"/>
      <c r="BA1267" s="1"/>
      <c r="BB1267" s="1"/>
      <c r="BC1267" s="1"/>
      <c r="BD1267" s="1"/>
      <c r="BE1267" s="1"/>
      <c r="BF1267" s="1"/>
      <c r="BG1267" s="1"/>
      <c r="BL1267" s="1"/>
      <c r="BM1267" s="1"/>
      <c r="BN1267" s="1"/>
      <c r="BO1267" s="1"/>
      <c r="BP1267" s="1"/>
      <c r="BQ1267" s="1"/>
      <c r="BR1267" s="1"/>
      <c r="BS1267" s="1"/>
      <c r="BT1267" s="1"/>
    </row>
    <row r="1268" spans="7:72" x14ac:dyDescent="0.2"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3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Y1268" s="1"/>
      <c r="AZ1268" s="1"/>
      <c r="BA1268" s="1"/>
      <c r="BB1268" s="1"/>
      <c r="BC1268" s="1"/>
      <c r="BD1268" s="1"/>
      <c r="BE1268" s="1"/>
      <c r="BF1268" s="1"/>
      <c r="BG1268" s="1"/>
      <c r="BL1268" s="1"/>
      <c r="BM1268" s="1"/>
      <c r="BN1268" s="1"/>
      <c r="BO1268" s="1"/>
      <c r="BP1268" s="1"/>
      <c r="BQ1268" s="1"/>
      <c r="BR1268" s="1"/>
      <c r="BS1268" s="1"/>
      <c r="BT1268" s="1"/>
    </row>
    <row r="1269" spans="7:72" x14ac:dyDescent="0.2"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3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Y1269" s="1"/>
      <c r="AZ1269" s="1"/>
      <c r="BA1269" s="1"/>
      <c r="BB1269" s="1"/>
      <c r="BC1269" s="1"/>
      <c r="BD1269" s="1"/>
      <c r="BE1269" s="1"/>
      <c r="BF1269" s="1"/>
      <c r="BG1269" s="1"/>
      <c r="BL1269" s="1"/>
      <c r="BM1269" s="1"/>
      <c r="BN1269" s="1"/>
      <c r="BO1269" s="1"/>
      <c r="BP1269" s="1"/>
      <c r="BQ1269" s="1"/>
      <c r="BR1269" s="1"/>
      <c r="BS1269" s="1"/>
      <c r="BT1269" s="1"/>
    </row>
    <row r="1270" spans="7:72" x14ac:dyDescent="0.2"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3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Y1270" s="1"/>
      <c r="AZ1270" s="1"/>
      <c r="BA1270" s="1"/>
      <c r="BB1270" s="1"/>
      <c r="BC1270" s="1"/>
      <c r="BD1270" s="1"/>
      <c r="BE1270" s="1"/>
      <c r="BF1270" s="1"/>
      <c r="BG1270" s="1"/>
      <c r="BL1270" s="1"/>
      <c r="BM1270" s="1"/>
      <c r="BN1270" s="1"/>
      <c r="BO1270" s="1"/>
      <c r="BP1270" s="1"/>
      <c r="BQ1270" s="1"/>
      <c r="BR1270" s="1"/>
      <c r="BS1270" s="1"/>
      <c r="BT1270" s="1"/>
    </row>
    <row r="1271" spans="7:72" x14ac:dyDescent="0.2"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3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Y1271" s="1"/>
      <c r="AZ1271" s="1"/>
      <c r="BA1271" s="1"/>
      <c r="BB1271" s="1"/>
      <c r="BC1271" s="1"/>
      <c r="BD1271" s="1"/>
      <c r="BE1271" s="1"/>
      <c r="BF1271" s="1"/>
      <c r="BG1271" s="1"/>
      <c r="BL1271" s="1"/>
      <c r="BM1271" s="1"/>
      <c r="BN1271" s="1"/>
      <c r="BO1271" s="1"/>
      <c r="BP1271" s="1"/>
      <c r="BQ1271" s="1"/>
      <c r="BR1271" s="1"/>
      <c r="BS1271" s="1"/>
      <c r="BT1271" s="1"/>
    </row>
    <row r="1272" spans="7:72" x14ac:dyDescent="0.2"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3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Y1272" s="1"/>
      <c r="AZ1272" s="1"/>
      <c r="BA1272" s="1"/>
      <c r="BB1272" s="1"/>
      <c r="BC1272" s="1"/>
      <c r="BD1272" s="1"/>
      <c r="BE1272" s="1"/>
      <c r="BF1272" s="1"/>
      <c r="BG1272" s="1"/>
      <c r="BL1272" s="1"/>
      <c r="BM1272" s="1"/>
      <c r="BN1272" s="1"/>
      <c r="BO1272" s="1"/>
      <c r="BP1272" s="1"/>
      <c r="BQ1272" s="1"/>
      <c r="BR1272" s="1"/>
      <c r="BS1272" s="1"/>
      <c r="BT1272" s="1"/>
    </row>
    <row r="1273" spans="7:72" x14ac:dyDescent="0.2"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3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Y1273" s="1"/>
      <c r="AZ1273" s="1"/>
      <c r="BA1273" s="1"/>
      <c r="BB1273" s="1"/>
      <c r="BC1273" s="1"/>
      <c r="BD1273" s="1"/>
      <c r="BE1273" s="1"/>
      <c r="BF1273" s="1"/>
      <c r="BG1273" s="1"/>
      <c r="BL1273" s="1"/>
      <c r="BM1273" s="1"/>
      <c r="BN1273" s="1"/>
      <c r="BO1273" s="1"/>
      <c r="BP1273" s="1"/>
      <c r="BQ1273" s="1"/>
      <c r="BR1273" s="1"/>
      <c r="BS1273" s="1"/>
      <c r="BT1273" s="1"/>
    </row>
    <row r="1274" spans="7:72" x14ac:dyDescent="0.2"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3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Y1274" s="1"/>
      <c r="AZ1274" s="1"/>
      <c r="BA1274" s="1"/>
      <c r="BB1274" s="1"/>
      <c r="BC1274" s="1"/>
      <c r="BD1274" s="1"/>
      <c r="BE1274" s="1"/>
      <c r="BF1274" s="1"/>
      <c r="BG1274" s="1"/>
      <c r="BL1274" s="1"/>
      <c r="BM1274" s="1"/>
      <c r="BN1274" s="1"/>
      <c r="BO1274" s="1"/>
      <c r="BP1274" s="1"/>
      <c r="BQ1274" s="1"/>
      <c r="BR1274" s="1"/>
      <c r="BS1274" s="1"/>
      <c r="BT1274" s="1"/>
    </row>
    <row r="1275" spans="7:72" x14ac:dyDescent="0.2"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3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Y1275" s="1"/>
      <c r="AZ1275" s="1"/>
      <c r="BA1275" s="1"/>
      <c r="BB1275" s="1"/>
      <c r="BC1275" s="1"/>
      <c r="BD1275" s="1"/>
      <c r="BE1275" s="1"/>
      <c r="BF1275" s="1"/>
      <c r="BG1275" s="1"/>
      <c r="BL1275" s="1"/>
      <c r="BM1275" s="1"/>
      <c r="BN1275" s="1"/>
      <c r="BO1275" s="1"/>
      <c r="BP1275" s="1"/>
      <c r="BQ1275" s="1"/>
      <c r="BR1275" s="1"/>
      <c r="BS1275" s="1"/>
      <c r="BT1275" s="1"/>
    </row>
    <row r="1276" spans="7:72" x14ac:dyDescent="0.2"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3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Y1276" s="1"/>
      <c r="AZ1276" s="1"/>
      <c r="BA1276" s="1"/>
      <c r="BB1276" s="1"/>
      <c r="BC1276" s="1"/>
      <c r="BD1276" s="1"/>
      <c r="BE1276" s="1"/>
      <c r="BF1276" s="1"/>
      <c r="BG1276" s="1"/>
      <c r="BL1276" s="1"/>
      <c r="BM1276" s="1"/>
      <c r="BN1276" s="1"/>
      <c r="BO1276" s="1"/>
      <c r="BP1276" s="1"/>
      <c r="BQ1276" s="1"/>
      <c r="BR1276" s="1"/>
      <c r="BS1276" s="1"/>
      <c r="BT1276" s="1"/>
    </row>
    <row r="1277" spans="7:72" x14ac:dyDescent="0.2"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3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Y1277" s="1"/>
      <c r="AZ1277" s="1"/>
      <c r="BA1277" s="1"/>
      <c r="BB1277" s="1"/>
      <c r="BC1277" s="1"/>
      <c r="BD1277" s="1"/>
      <c r="BE1277" s="1"/>
      <c r="BF1277" s="1"/>
      <c r="BG1277" s="1"/>
      <c r="BL1277" s="1"/>
      <c r="BM1277" s="1"/>
      <c r="BN1277" s="1"/>
      <c r="BO1277" s="1"/>
      <c r="BP1277" s="1"/>
      <c r="BQ1277" s="1"/>
      <c r="BR1277" s="1"/>
      <c r="BS1277" s="1"/>
      <c r="BT1277" s="1"/>
    </row>
    <row r="1278" spans="7:72" x14ac:dyDescent="0.2"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3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Y1278" s="1"/>
      <c r="AZ1278" s="1"/>
      <c r="BA1278" s="1"/>
      <c r="BB1278" s="1"/>
      <c r="BC1278" s="1"/>
      <c r="BD1278" s="1"/>
      <c r="BE1278" s="1"/>
      <c r="BF1278" s="1"/>
      <c r="BG1278" s="1"/>
      <c r="BL1278" s="1"/>
      <c r="BM1278" s="1"/>
      <c r="BN1278" s="1"/>
      <c r="BO1278" s="1"/>
      <c r="BP1278" s="1"/>
      <c r="BQ1278" s="1"/>
      <c r="BR1278" s="1"/>
      <c r="BS1278" s="1"/>
      <c r="BT1278" s="1"/>
    </row>
    <row r="1279" spans="7:72" x14ac:dyDescent="0.2"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3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Y1279" s="1"/>
      <c r="AZ1279" s="1"/>
      <c r="BA1279" s="1"/>
      <c r="BB1279" s="1"/>
      <c r="BC1279" s="1"/>
      <c r="BD1279" s="1"/>
      <c r="BE1279" s="1"/>
      <c r="BF1279" s="1"/>
      <c r="BG1279" s="1"/>
      <c r="BL1279" s="1"/>
      <c r="BM1279" s="1"/>
      <c r="BN1279" s="1"/>
      <c r="BO1279" s="1"/>
      <c r="BP1279" s="1"/>
      <c r="BQ1279" s="1"/>
      <c r="BR1279" s="1"/>
      <c r="BS1279" s="1"/>
      <c r="BT1279" s="1"/>
    </row>
    <row r="1280" spans="7:72" x14ac:dyDescent="0.2"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3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Y1280" s="1"/>
      <c r="AZ1280" s="1"/>
      <c r="BA1280" s="1"/>
      <c r="BB1280" s="1"/>
      <c r="BC1280" s="1"/>
      <c r="BD1280" s="1"/>
      <c r="BE1280" s="1"/>
      <c r="BF1280" s="1"/>
      <c r="BG1280" s="1"/>
      <c r="BL1280" s="1"/>
      <c r="BM1280" s="1"/>
      <c r="BN1280" s="1"/>
      <c r="BO1280" s="1"/>
      <c r="BP1280" s="1"/>
      <c r="BQ1280" s="1"/>
      <c r="BR1280" s="1"/>
      <c r="BS1280" s="1"/>
      <c r="BT1280" s="1"/>
    </row>
    <row r="1281" spans="7:72" x14ac:dyDescent="0.2"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3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Y1281" s="1"/>
      <c r="AZ1281" s="1"/>
      <c r="BA1281" s="1"/>
      <c r="BB1281" s="1"/>
      <c r="BC1281" s="1"/>
      <c r="BD1281" s="1"/>
      <c r="BE1281" s="1"/>
      <c r="BF1281" s="1"/>
      <c r="BG1281" s="1"/>
      <c r="BL1281" s="1"/>
      <c r="BM1281" s="1"/>
      <c r="BN1281" s="1"/>
      <c r="BO1281" s="1"/>
      <c r="BP1281" s="1"/>
      <c r="BQ1281" s="1"/>
      <c r="BR1281" s="1"/>
      <c r="BS1281" s="1"/>
      <c r="BT1281" s="1"/>
    </row>
    <row r="1282" spans="7:72" x14ac:dyDescent="0.2"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3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Y1282" s="1"/>
      <c r="AZ1282" s="1"/>
      <c r="BA1282" s="1"/>
      <c r="BB1282" s="1"/>
      <c r="BC1282" s="1"/>
      <c r="BD1282" s="1"/>
      <c r="BE1282" s="1"/>
      <c r="BF1282" s="1"/>
      <c r="BG1282" s="1"/>
      <c r="BL1282" s="1"/>
      <c r="BM1282" s="1"/>
      <c r="BN1282" s="1"/>
      <c r="BO1282" s="1"/>
      <c r="BP1282" s="1"/>
      <c r="BQ1282" s="1"/>
      <c r="BR1282" s="1"/>
      <c r="BS1282" s="1"/>
      <c r="BT1282" s="1"/>
    </row>
    <row r="1283" spans="7:72" x14ac:dyDescent="0.2"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3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Y1283" s="1"/>
      <c r="AZ1283" s="1"/>
      <c r="BA1283" s="1"/>
      <c r="BB1283" s="1"/>
      <c r="BC1283" s="1"/>
      <c r="BD1283" s="1"/>
      <c r="BE1283" s="1"/>
      <c r="BF1283" s="1"/>
      <c r="BG1283" s="1"/>
      <c r="BL1283" s="1"/>
      <c r="BM1283" s="1"/>
      <c r="BN1283" s="1"/>
      <c r="BO1283" s="1"/>
      <c r="BP1283" s="1"/>
      <c r="BQ1283" s="1"/>
      <c r="BR1283" s="1"/>
      <c r="BS1283" s="1"/>
      <c r="BT1283" s="1"/>
    </row>
    <row r="1284" spans="7:72" x14ac:dyDescent="0.2"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3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Y1284" s="1"/>
      <c r="AZ1284" s="1"/>
      <c r="BA1284" s="1"/>
      <c r="BB1284" s="1"/>
      <c r="BC1284" s="1"/>
      <c r="BD1284" s="1"/>
      <c r="BE1284" s="1"/>
      <c r="BF1284" s="1"/>
      <c r="BG1284" s="1"/>
      <c r="BL1284" s="1"/>
      <c r="BM1284" s="1"/>
      <c r="BN1284" s="1"/>
      <c r="BO1284" s="1"/>
      <c r="BP1284" s="1"/>
      <c r="BQ1284" s="1"/>
      <c r="BR1284" s="1"/>
      <c r="BS1284" s="1"/>
      <c r="BT1284" s="1"/>
    </row>
    <row r="1285" spans="7:72" x14ac:dyDescent="0.2"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3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Y1285" s="1"/>
      <c r="AZ1285" s="1"/>
      <c r="BA1285" s="1"/>
      <c r="BB1285" s="1"/>
      <c r="BC1285" s="1"/>
      <c r="BD1285" s="1"/>
      <c r="BE1285" s="1"/>
      <c r="BF1285" s="1"/>
      <c r="BG1285" s="1"/>
      <c r="BL1285" s="1"/>
      <c r="BM1285" s="1"/>
      <c r="BN1285" s="1"/>
      <c r="BO1285" s="1"/>
      <c r="BP1285" s="1"/>
      <c r="BQ1285" s="1"/>
      <c r="BR1285" s="1"/>
      <c r="BS1285" s="1"/>
      <c r="BT1285" s="1"/>
    </row>
    <row r="1286" spans="7:72" x14ac:dyDescent="0.2"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3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Y1286" s="1"/>
      <c r="AZ1286" s="1"/>
      <c r="BA1286" s="1"/>
      <c r="BB1286" s="1"/>
      <c r="BC1286" s="1"/>
      <c r="BD1286" s="1"/>
      <c r="BE1286" s="1"/>
      <c r="BF1286" s="1"/>
      <c r="BG1286" s="1"/>
      <c r="BL1286" s="1"/>
      <c r="BM1286" s="1"/>
      <c r="BN1286" s="1"/>
      <c r="BO1286" s="1"/>
      <c r="BP1286" s="1"/>
      <c r="BQ1286" s="1"/>
      <c r="BR1286" s="1"/>
      <c r="BS1286" s="1"/>
      <c r="BT1286" s="1"/>
    </row>
    <row r="1287" spans="7:72" x14ac:dyDescent="0.2"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3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Y1287" s="1"/>
      <c r="AZ1287" s="1"/>
      <c r="BA1287" s="1"/>
      <c r="BB1287" s="1"/>
      <c r="BC1287" s="1"/>
      <c r="BD1287" s="1"/>
      <c r="BE1287" s="1"/>
      <c r="BF1287" s="1"/>
      <c r="BG1287" s="1"/>
      <c r="BL1287" s="1"/>
      <c r="BM1287" s="1"/>
      <c r="BN1287" s="1"/>
      <c r="BO1287" s="1"/>
      <c r="BP1287" s="1"/>
      <c r="BQ1287" s="1"/>
      <c r="BR1287" s="1"/>
      <c r="BS1287" s="1"/>
      <c r="BT1287" s="1"/>
    </row>
    <row r="1288" spans="7:72" x14ac:dyDescent="0.2"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3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Y1288" s="1"/>
      <c r="AZ1288" s="1"/>
      <c r="BA1288" s="1"/>
      <c r="BB1288" s="1"/>
      <c r="BC1288" s="1"/>
      <c r="BD1288" s="1"/>
      <c r="BE1288" s="1"/>
      <c r="BF1288" s="1"/>
      <c r="BG1288" s="1"/>
      <c r="BL1288" s="1"/>
      <c r="BM1288" s="1"/>
      <c r="BN1288" s="1"/>
      <c r="BO1288" s="1"/>
      <c r="BP1288" s="1"/>
      <c r="BQ1288" s="1"/>
      <c r="BR1288" s="1"/>
      <c r="BS1288" s="1"/>
      <c r="BT1288" s="1"/>
    </row>
    <row r="1289" spans="7:72" x14ac:dyDescent="0.2"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3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Y1289" s="1"/>
      <c r="AZ1289" s="1"/>
      <c r="BA1289" s="1"/>
      <c r="BB1289" s="1"/>
      <c r="BC1289" s="1"/>
      <c r="BD1289" s="1"/>
      <c r="BE1289" s="1"/>
      <c r="BF1289" s="1"/>
      <c r="BG1289" s="1"/>
      <c r="BL1289" s="1"/>
      <c r="BM1289" s="1"/>
      <c r="BN1289" s="1"/>
      <c r="BO1289" s="1"/>
      <c r="BP1289" s="1"/>
      <c r="BQ1289" s="1"/>
      <c r="BR1289" s="1"/>
      <c r="BS1289" s="1"/>
      <c r="BT1289" s="1"/>
    </row>
    <row r="1290" spans="7:72" x14ac:dyDescent="0.2"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3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Y1290" s="1"/>
      <c r="AZ1290" s="1"/>
      <c r="BA1290" s="1"/>
      <c r="BB1290" s="1"/>
      <c r="BC1290" s="1"/>
      <c r="BD1290" s="1"/>
      <c r="BE1290" s="1"/>
      <c r="BF1290" s="1"/>
      <c r="BG1290" s="1"/>
      <c r="BL1290" s="1"/>
      <c r="BM1290" s="1"/>
      <c r="BN1290" s="1"/>
      <c r="BO1290" s="1"/>
      <c r="BP1290" s="1"/>
      <c r="BQ1290" s="1"/>
      <c r="BR1290" s="1"/>
      <c r="BS1290" s="1"/>
      <c r="BT1290" s="1"/>
    </row>
    <row r="1291" spans="7:72" x14ac:dyDescent="0.2"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3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Y1291" s="1"/>
      <c r="AZ1291" s="1"/>
      <c r="BA1291" s="1"/>
      <c r="BB1291" s="1"/>
      <c r="BC1291" s="1"/>
      <c r="BD1291" s="1"/>
      <c r="BE1291" s="1"/>
      <c r="BF1291" s="1"/>
      <c r="BG1291" s="1"/>
      <c r="BL1291" s="1"/>
      <c r="BM1291" s="1"/>
      <c r="BN1291" s="1"/>
      <c r="BO1291" s="1"/>
      <c r="BP1291" s="1"/>
      <c r="BQ1291" s="1"/>
      <c r="BR1291" s="1"/>
      <c r="BS1291" s="1"/>
      <c r="BT1291" s="1"/>
    </row>
    <row r="1292" spans="7:72" x14ac:dyDescent="0.2"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3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Y1292" s="1"/>
      <c r="AZ1292" s="1"/>
      <c r="BA1292" s="1"/>
      <c r="BB1292" s="1"/>
      <c r="BC1292" s="1"/>
      <c r="BD1292" s="1"/>
      <c r="BE1292" s="1"/>
      <c r="BF1292" s="1"/>
      <c r="BG1292" s="1"/>
      <c r="BL1292" s="1"/>
      <c r="BM1292" s="1"/>
      <c r="BN1292" s="1"/>
      <c r="BO1292" s="1"/>
      <c r="BP1292" s="1"/>
      <c r="BQ1292" s="1"/>
      <c r="BR1292" s="1"/>
      <c r="BS1292" s="1"/>
      <c r="BT1292" s="1"/>
    </row>
    <row r="1293" spans="7:72" x14ac:dyDescent="0.2"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3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Y1293" s="1"/>
      <c r="AZ1293" s="1"/>
      <c r="BA1293" s="1"/>
      <c r="BB1293" s="1"/>
      <c r="BC1293" s="1"/>
      <c r="BD1293" s="1"/>
      <c r="BE1293" s="1"/>
      <c r="BF1293" s="1"/>
      <c r="BG1293" s="1"/>
      <c r="BL1293" s="1"/>
      <c r="BM1293" s="1"/>
      <c r="BN1293" s="1"/>
      <c r="BO1293" s="1"/>
      <c r="BP1293" s="1"/>
      <c r="BQ1293" s="1"/>
      <c r="BR1293" s="1"/>
      <c r="BS1293" s="1"/>
      <c r="BT1293" s="1"/>
    </row>
    <row r="1294" spans="7:72" x14ac:dyDescent="0.2"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3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Y1294" s="1"/>
      <c r="AZ1294" s="1"/>
      <c r="BA1294" s="1"/>
      <c r="BB1294" s="1"/>
      <c r="BC1294" s="1"/>
      <c r="BD1294" s="1"/>
      <c r="BE1294" s="1"/>
      <c r="BF1294" s="1"/>
      <c r="BG1294" s="1"/>
      <c r="BL1294" s="1"/>
      <c r="BM1294" s="1"/>
      <c r="BN1294" s="1"/>
      <c r="BO1294" s="1"/>
      <c r="BP1294" s="1"/>
      <c r="BQ1294" s="1"/>
      <c r="BR1294" s="1"/>
      <c r="BS1294" s="1"/>
      <c r="BT1294" s="1"/>
    </row>
    <row r="1295" spans="7:72" x14ac:dyDescent="0.2"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3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Y1295" s="1"/>
      <c r="AZ1295" s="1"/>
      <c r="BA1295" s="1"/>
      <c r="BB1295" s="1"/>
      <c r="BC1295" s="1"/>
      <c r="BD1295" s="1"/>
      <c r="BE1295" s="1"/>
      <c r="BF1295" s="1"/>
      <c r="BG1295" s="1"/>
      <c r="BL1295" s="1"/>
      <c r="BM1295" s="1"/>
      <c r="BN1295" s="1"/>
      <c r="BO1295" s="1"/>
      <c r="BP1295" s="1"/>
      <c r="BQ1295" s="1"/>
      <c r="BR1295" s="1"/>
      <c r="BS1295" s="1"/>
      <c r="BT1295" s="1"/>
    </row>
    <row r="1296" spans="7:72" x14ac:dyDescent="0.2"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3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Y1296" s="1"/>
      <c r="AZ1296" s="1"/>
      <c r="BA1296" s="1"/>
      <c r="BB1296" s="1"/>
      <c r="BC1296" s="1"/>
      <c r="BD1296" s="1"/>
      <c r="BE1296" s="1"/>
      <c r="BF1296" s="1"/>
      <c r="BG1296" s="1"/>
      <c r="BL1296" s="1"/>
      <c r="BM1296" s="1"/>
      <c r="BN1296" s="1"/>
      <c r="BO1296" s="1"/>
      <c r="BP1296" s="1"/>
      <c r="BQ1296" s="1"/>
      <c r="BR1296" s="1"/>
      <c r="BS1296" s="1"/>
      <c r="BT1296" s="1"/>
    </row>
    <row r="1297" spans="7:72" x14ac:dyDescent="0.2"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3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Y1297" s="1"/>
      <c r="AZ1297" s="1"/>
      <c r="BA1297" s="1"/>
      <c r="BB1297" s="1"/>
      <c r="BC1297" s="1"/>
      <c r="BD1297" s="1"/>
      <c r="BE1297" s="1"/>
      <c r="BF1297" s="1"/>
      <c r="BG1297" s="1"/>
      <c r="BL1297" s="1"/>
      <c r="BM1297" s="1"/>
      <c r="BN1297" s="1"/>
      <c r="BO1297" s="1"/>
      <c r="BP1297" s="1"/>
      <c r="BQ1297" s="1"/>
      <c r="BR1297" s="1"/>
      <c r="BS1297" s="1"/>
      <c r="BT1297" s="1"/>
    </row>
    <row r="1298" spans="7:72" x14ac:dyDescent="0.2"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3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Y1298" s="1"/>
      <c r="AZ1298" s="1"/>
      <c r="BA1298" s="1"/>
      <c r="BB1298" s="1"/>
      <c r="BC1298" s="1"/>
      <c r="BD1298" s="1"/>
      <c r="BE1298" s="1"/>
      <c r="BF1298" s="1"/>
      <c r="BG1298" s="1"/>
      <c r="BL1298" s="1"/>
      <c r="BM1298" s="1"/>
      <c r="BN1298" s="1"/>
      <c r="BO1298" s="1"/>
      <c r="BP1298" s="1"/>
      <c r="BQ1298" s="1"/>
      <c r="BR1298" s="1"/>
      <c r="BS1298" s="1"/>
      <c r="BT1298" s="1"/>
    </row>
    <row r="1299" spans="7:72" x14ac:dyDescent="0.2"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3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Y1299" s="1"/>
      <c r="AZ1299" s="1"/>
      <c r="BA1299" s="1"/>
      <c r="BB1299" s="1"/>
      <c r="BC1299" s="1"/>
      <c r="BD1299" s="1"/>
      <c r="BE1299" s="1"/>
      <c r="BF1299" s="1"/>
      <c r="BG1299" s="1"/>
      <c r="BL1299" s="1"/>
      <c r="BM1299" s="1"/>
      <c r="BN1299" s="1"/>
      <c r="BO1299" s="1"/>
      <c r="BP1299" s="1"/>
      <c r="BQ1299" s="1"/>
      <c r="BR1299" s="1"/>
      <c r="BS1299" s="1"/>
      <c r="BT1299" s="1"/>
    </row>
    <row r="1300" spans="7:72" x14ac:dyDescent="0.2"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3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Y1300" s="1"/>
      <c r="AZ1300" s="1"/>
      <c r="BA1300" s="1"/>
      <c r="BB1300" s="1"/>
      <c r="BC1300" s="1"/>
      <c r="BD1300" s="1"/>
      <c r="BE1300" s="1"/>
      <c r="BF1300" s="1"/>
      <c r="BG1300" s="1"/>
      <c r="BL1300" s="1"/>
      <c r="BM1300" s="1"/>
      <c r="BN1300" s="1"/>
      <c r="BO1300" s="1"/>
      <c r="BP1300" s="1"/>
      <c r="BQ1300" s="1"/>
      <c r="BR1300" s="1"/>
      <c r="BS1300" s="1"/>
      <c r="BT1300" s="1"/>
    </row>
    <row r="1301" spans="7:72" x14ac:dyDescent="0.2"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3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Y1301" s="1"/>
      <c r="AZ1301" s="1"/>
      <c r="BA1301" s="1"/>
      <c r="BB1301" s="1"/>
      <c r="BC1301" s="1"/>
      <c r="BD1301" s="1"/>
      <c r="BE1301" s="1"/>
      <c r="BF1301" s="1"/>
      <c r="BG1301" s="1"/>
      <c r="BL1301" s="1"/>
      <c r="BM1301" s="1"/>
      <c r="BN1301" s="1"/>
      <c r="BO1301" s="1"/>
      <c r="BP1301" s="1"/>
      <c r="BQ1301" s="1"/>
      <c r="BR1301" s="1"/>
      <c r="BS1301" s="1"/>
      <c r="BT1301" s="1"/>
    </row>
    <row r="1302" spans="7:72" x14ac:dyDescent="0.2"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3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Y1302" s="1"/>
      <c r="AZ1302" s="1"/>
      <c r="BA1302" s="1"/>
      <c r="BB1302" s="1"/>
      <c r="BC1302" s="1"/>
      <c r="BD1302" s="1"/>
      <c r="BE1302" s="1"/>
      <c r="BF1302" s="1"/>
      <c r="BG1302" s="1"/>
      <c r="BL1302" s="1"/>
      <c r="BM1302" s="1"/>
      <c r="BN1302" s="1"/>
      <c r="BO1302" s="1"/>
      <c r="BP1302" s="1"/>
      <c r="BQ1302" s="1"/>
      <c r="BR1302" s="1"/>
      <c r="BS1302" s="1"/>
      <c r="BT1302" s="1"/>
    </row>
    <row r="1303" spans="7:72" x14ac:dyDescent="0.2"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3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Y1303" s="1"/>
      <c r="AZ1303" s="1"/>
      <c r="BA1303" s="1"/>
      <c r="BB1303" s="1"/>
      <c r="BC1303" s="1"/>
      <c r="BD1303" s="1"/>
      <c r="BE1303" s="1"/>
      <c r="BF1303" s="1"/>
      <c r="BG1303" s="1"/>
      <c r="BL1303" s="1"/>
      <c r="BM1303" s="1"/>
      <c r="BN1303" s="1"/>
      <c r="BO1303" s="1"/>
      <c r="BP1303" s="1"/>
      <c r="BQ1303" s="1"/>
      <c r="BR1303" s="1"/>
      <c r="BS1303" s="1"/>
      <c r="BT1303" s="1"/>
    </row>
    <row r="1304" spans="7:72" x14ac:dyDescent="0.2"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3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Y1304" s="1"/>
      <c r="AZ1304" s="1"/>
      <c r="BA1304" s="1"/>
      <c r="BB1304" s="1"/>
      <c r="BC1304" s="1"/>
      <c r="BD1304" s="1"/>
      <c r="BE1304" s="1"/>
      <c r="BF1304" s="1"/>
      <c r="BG1304" s="1"/>
      <c r="BL1304" s="1"/>
      <c r="BM1304" s="1"/>
      <c r="BN1304" s="1"/>
      <c r="BO1304" s="1"/>
      <c r="BP1304" s="1"/>
      <c r="BQ1304" s="1"/>
      <c r="BR1304" s="1"/>
      <c r="BS1304" s="1"/>
      <c r="BT1304" s="1"/>
    </row>
    <row r="1305" spans="7:72" x14ac:dyDescent="0.2"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3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Y1305" s="1"/>
      <c r="AZ1305" s="1"/>
      <c r="BA1305" s="1"/>
      <c r="BB1305" s="1"/>
      <c r="BC1305" s="1"/>
      <c r="BD1305" s="1"/>
      <c r="BE1305" s="1"/>
      <c r="BF1305" s="1"/>
      <c r="BG1305" s="1"/>
      <c r="BL1305" s="1"/>
      <c r="BM1305" s="1"/>
      <c r="BN1305" s="1"/>
      <c r="BO1305" s="1"/>
      <c r="BP1305" s="1"/>
      <c r="BQ1305" s="1"/>
      <c r="BR1305" s="1"/>
      <c r="BS1305" s="1"/>
      <c r="BT1305" s="1"/>
    </row>
    <row r="1306" spans="7:72" x14ac:dyDescent="0.2"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3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Y1306" s="1"/>
      <c r="AZ1306" s="1"/>
      <c r="BA1306" s="1"/>
      <c r="BB1306" s="1"/>
      <c r="BC1306" s="1"/>
      <c r="BD1306" s="1"/>
      <c r="BE1306" s="1"/>
      <c r="BF1306" s="1"/>
      <c r="BG1306" s="1"/>
      <c r="BL1306" s="1"/>
      <c r="BM1306" s="1"/>
      <c r="BN1306" s="1"/>
      <c r="BO1306" s="1"/>
      <c r="BP1306" s="1"/>
      <c r="BQ1306" s="1"/>
      <c r="BR1306" s="1"/>
      <c r="BS1306" s="1"/>
      <c r="BT1306" s="1"/>
    </row>
    <row r="1307" spans="7:72" x14ac:dyDescent="0.2"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3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Y1307" s="1"/>
      <c r="AZ1307" s="1"/>
      <c r="BA1307" s="1"/>
      <c r="BB1307" s="1"/>
      <c r="BC1307" s="1"/>
      <c r="BD1307" s="1"/>
      <c r="BE1307" s="1"/>
      <c r="BF1307" s="1"/>
      <c r="BG1307" s="1"/>
      <c r="BL1307" s="1"/>
      <c r="BM1307" s="1"/>
      <c r="BN1307" s="1"/>
      <c r="BO1307" s="1"/>
      <c r="BP1307" s="1"/>
      <c r="BQ1307" s="1"/>
      <c r="BR1307" s="1"/>
      <c r="BS1307" s="1"/>
      <c r="BT1307" s="1"/>
    </row>
    <row r="1308" spans="7:72" x14ac:dyDescent="0.2"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3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Y1308" s="1"/>
      <c r="AZ1308" s="1"/>
      <c r="BA1308" s="1"/>
      <c r="BB1308" s="1"/>
      <c r="BC1308" s="1"/>
      <c r="BD1308" s="1"/>
      <c r="BE1308" s="1"/>
      <c r="BF1308" s="1"/>
      <c r="BG1308" s="1"/>
      <c r="BL1308" s="1"/>
      <c r="BM1308" s="1"/>
      <c r="BN1308" s="1"/>
      <c r="BO1308" s="1"/>
      <c r="BP1308" s="1"/>
      <c r="BQ1308" s="1"/>
      <c r="BR1308" s="1"/>
      <c r="BS1308" s="1"/>
      <c r="BT1308" s="1"/>
    </row>
    <row r="1309" spans="7:72" x14ac:dyDescent="0.2"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3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Y1309" s="1"/>
      <c r="AZ1309" s="1"/>
      <c r="BA1309" s="1"/>
      <c r="BB1309" s="1"/>
      <c r="BC1309" s="1"/>
      <c r="BD1309" s="1"/>
      <c r="BE1309" s="1"/>
      <c r="BF1309" s="1"/>
      <c r="BG1309" s="1"/>
      <c r="BL1309" s="1"/>
      <c r="BM1309" s="1"/>
      <c r="BN1309" s="1"/>
      <c r="BO1309" s="1"/>
      <c r="BP1309" s="1"/>
      <c r="BQ1309" s="1"/>
      <c r="BR1309" s="1"/>
      <c r="BS1309" s="1"/>
      <c r="BT1309" s="1"/>
    </row>
    <row r="1310" spans="7:72" x14ac:dyDescent="0.2"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3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Y1310" s="1"/>
      <c r="AZ1310" s="1"/>
      <c r="BA1310" s="1"/>
      <c r="BB1310" s="1"/>
      <c r="BC1310" s="1"/>
      <c r="BD1310" s="1"/>
      <c r="BE1310" s="1"/>
      <c r="BF1310" s="1"/>
      <c r="BG1310" s="1"/>
      <c r="BL1310" s="1"/>
      <c r="BM1310" s="1"/>
      <c r="BN1310" s="1"/>
      <c r="BO1310" s="1"/>
      <c r="BP1310" s="1"/>
      <c r="BQ1310" s="1"/>
      <c r="BR1310" s="1"/>
      <c r="BS1310" s="1"/>
      <c r="BT1310" s="1"/>
    </row>
    <row r="1311" spans="7:72" x14ac:dyDescent="0.2"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3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Y1311" s="1"/>
      <c r="AZ1311" s="1"/>
      <c r="BA1311" s="1"/>
      <c r="BB1311" s="1"/>
      <c r="BC1311" s="1"/>
      <c r="BD1311" s="1"/>
      <c r="BE1311" s="1"/>
      <c r="BF1311" s="1"/>
      <c r="BG1311" s="1"/>
      <c r="BL1311" s="1"/>
      <c r="BM1311" s="1"/>
      <c r="BN1311" s="1"/>
      <c r="BO1311" s="1"/>
      <c r="BP1311" s="1"/>
      <c r="BQ1311" s="1"/>
      <c r="BR1311" s="1"/>
      <c r="BS1311" s="1"/>
      <c r="BT1311" s="1"/>
    </row>
    <row r="1312" spans="7:72" x14ac:dyDescent="0.2"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3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Y1312" s="1"/>
      <c r="AZ1312" s="1"/>
      <c r="BA1312" s="1"/>
      <c r="BB1312" s="1"/>
      <c r="BC1312" s="1"/>
      <c r="BD1312" s="1"/>
      <c r="BE1312" s="1"/>
      <c r="BF1312" s="1"/>
      <c r="BG1312" s="1"/>
      <c r="BL1312" s="1"/>
      <c r="BM1312" s="1"/>
      <c r="BN1312" s="1"/>
      <c r="BO1312" s="1"/>
      <c r="BP1312" s="1"/>
      <c r="BQ1312" s="1"/>
      <c r="BR1312" s="1"/>
      <c r="BS1312" s="1"/>
      <c r="BT1312" s="1"/>
    </row>
    <row r="1313" spans="7:72" x14ac:dyDescent="0.2"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3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Y1313" s="1"/>
      <c r="AZ1313" s="1"/>
      <c r="BA1313" s="1"/>
      <c r="BB1313" s="1"/>
      <c r="BC1313" s="1"/>
      <c r="BD1313" s="1"/>
      <c r="BE1313" s="1"/>
      <c r="BF1313" s="1"/>
      <c r="BG1313" s="1"/>
      <c r="BL1313" s="1"/>
      <c r="BM1313" s="1"/>
      <c r="BN1313" s="1"/>
      <c r="BO1313" s="1"/>
      <c r="BP1313" s="1"/>
      <c r="BQ1313" s="1"/>
      <c r="BR1313" s="1"/>
      <c r="BS1313" s="1"/>
      <c r="BT1313" s="1"/>
    </row>
    <row r="1314" spans="7:72" x14ac:dyDescent="0.2"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3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Y1314" s="1"/>
      <c r="AZ1314" s="1"/>
      <c r="BA1314" s="1"/>
      <c r="BB1314" s="1"/>
      <c r="BC1314" s="1"/>
      <c r="BD1314" s="1"/>
      <c r="BE1314" s="1"/>
      <c r="BF1314" s="1"/>
      <c r="BG1314" s="1"/>
      <c r="BL1314" s="1"/>
      <c r="BM1314" s="1"/>
      <c r="BN1314" s="1"/>
      <c r="BO1314" s="1"/>
      <c r="BP1314" s="1"/>
      <c r="BQ1314" s="1"/>
      <c r="BR1314" s="1"/>
      <c r="BS1314" s="1"/>
      <c r="BT1314" s="1"/>
    </row>
    <row r="1315" spans="7:72" x14ac:dyDescent="0.2"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3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Y1315" s="1"/>
      <c r="AZ1315" s="1"/>
      <c r="BA1315" s="1"/>
      <c r="BB1315" s="1"/>
      <c r="BC1315" s="1"/>
      <c r="BD1315" s="1"/>
      <c r="BE1315" s="1"/>
      <c r="BF1315" s="1"/>
      <c r="BG1315" s="1"/>
      <c r="BL1315" s="1"/>
      <c r="BM1315" s="1"/>
      <c r="BN1315" s="1"/>
      <c r="BO1315" s="1"/>
      <c r="BP1315" s="1"/>
      <c r="BQ1315" s="1"/>
      <c r="BR1315" s="1"/>
      <c r="BS1315" s="1"/>
      <c r="BT1315" s="1"/>
    </row>
    <row r="1316" spans="7:72" x14ac:dyDescent="0.2"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3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Y1316" s="1"/>
      <c r="AZ1316" s="1"/>
      <c r="BA1316" s="1"/>
      <c r="BB1316" s="1"/>
      <c r="BC1316" s="1"/>
      <c r="BD1316" s="1"/>
      <c r="BE1316" s="1"/>
      <c r="BF1316" s="1"/>
      <c r="BG1316" s="1"/>
      <c r="BL1316" s="1"/>
      <c r="BM1316" s="1"/>
      <c r="BN1316" s="1"/>
      <c r="BO1316" s="1"/>
      <c r="BP1316" s="1"/>
      <c r="BQ1316" s="1"/>
      <c r="BR1316" s="1"/>
      <c r="BS1316" s="1"/>
      <c r="BT1316" s="1"/>
    </row>
    <row r="1317" spans="7:72" x14ac:dyDescent="0.2"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3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Y1317" s="1"/>
      <c r="AZ1317" s="1"/>
      <c r="BA1317" s="1"/>
      <c r="BB1317" s="1"/>
      <c r="BC1317" s="1"/>
      <c r="BD1317" s="1"/>
      <c r="BE1317" s="1"/>
      <c r="BF1317" s="1"/>
      <c r="BG1317" s="1"/>
      <c r="BL1317" s="1"/>
      <c r="BM1317" s="1"/>
      <c r="BN1317" s="1"/>
      <c r="BO1317" s="1"/>
      <c r="BP1317" s="1"/>
      <c r="BQ1317" s="1"/>
      <c r="BR1317" s="1"/>
      <c r="BS1317" s="1"/>
      <c r="BT1317" s="1"/>
    </row>
    <row r="1318" spans="7:72" x14ac:dyDescent="0.2"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3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Y1318" s="1"/>
      <c r="AZ1318" s="1"/>
      <c r="BA1318" s="1"/>
      <c r="BB1318" s="1"/>
      <c r="BC1318" s="1"/>
      <c r="BD1318" s="1"/>
      <c r="BE1318" s="1"/>
      <c r="BF1318" s="1"/>
      <c r="BG1318" s="1"/>
      <c r="BL1318" s="1"/>
      <c r="BM1318" s="1"/>
      <c r="BN1318" s="1"/>
      <c r="BO1318" s="1"/>
      <c r="BP1318" s="1"/>
      <c r="BQ1318" s="1"/>
      <c r="BR1318" s="1"/>
      <c r="BS1318" s="1"/>
      <c r="BT1318" s="1"/>
    </row>
    <row r="1319" spans="7:72" x14ac:dyDescent="0.2"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3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Y1319" s="1"/>
      <c r="AZ1319" s="1"/>
      <c r="BA1319" s="1"/>
      <c r="BB1319" s="1"/>
      <c r="BC1319" s="1"/>
      <c r="BD1319" s="1"/>
      <c r="BE1319" s="1"/>
      <c r="BF1319" s="1"/>
      <c r="BG1319" s="1"/>
      <c r="BL1319" s="1"/>
      <c r="BM1319" s="1"/>
      <c r="BN1319" s="1"/>
      <c r="BO1319" s="1"/>
      <c r="BP1319" s="1"/>
      <c r="BQ1319" s="1"/>
      <c r="BR1319" s="1"/>
      <c r="BS1319" s="1"/>
      <c r="BT1319" s="1"/>
    </row>
    <row r="1320" spans="7:72" x14ac:dyDescent="0.2"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3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Y1320" s="1"/>
      <c r="AZ1320" s="1"/>
      <c r="BA1320" s="1"/>
      <c r="BB1320" s="1"/>
      <c r="BC1320" s="1"/>
      <c r="BD1320" s="1"/>
      <c r="BE1320" s="1"/>
      <c r="BF1320" s="1"/>
      <c r="BG1320" s="1"/>
      <c r="BL1320" s="1"/>
      <c r="BM1320" s="1"/>
      <c r="BN1320" s="1"/>
      <c r="BO1320" s="1"/>
      <c r="BP1320" s="1"/>
      <c r="BQ1320" s="1"/>
      <c r="BR1320" s="1"/>
      <c r="BS1320" s="1"/>
      <c r="BT1320" s="1"/>
    </row>
    <row r="1321" spans="7:72" x14ac:dyDescent="0.2"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3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Y1321" s="1"/>
      <c r="AZ1321" s="1"/>
      <c r="BA1321" s="1"/>
      <c r="BB1321" s="1"/>
      <c r="BC1321" s="1"/>
      <c r="BD1321" s="1"/>
      <c r="BE1321" s="1"/>
      <c r="BF1321" s="1"/>
      <c r="BG1321" s="1"/>
      <c r="BL1321" s="1"/>
      <c r="BM1321" s="1"/>
      <c r="BN1321" s="1"/>
      <c r="BO1321" s="1"/>
      <c r="BP1321" s="1"/>
      <c r="BQ1321" s="1"/>
      <c r="BR1321" s="1"/>
      <c r="BS1321" s="1"/>
      <c r="BT1321" s="1"/>
    </row>
    <row r="1322" spans="7:72" x14ac:dyDescent="0.2"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3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Y1322" s="1"/>
      <c r="AZ1322" s="1"/>
      <c r="BA1322" s="1"/>
      <c r="BB1322" s="1"/>
      <c r="BC1322" s="1"/>
      <c r="BD1322" s="1"/>
      <c r="BE1322" s="1"/>
      <c r="BF1322" s="1"/>
      <c r="BG1322" s="1"/>
      <c r="BL1322" s="1"/>
      <c r="BM1322" s="1"/>
      <c r="BN1322" s="1"/>
      <c r="BO1322" s="1"/>
      <c r="BP1322" s="1"/>
      <c r="BQ1322" s="1"/>
      <c r="BR1322" s="1"/>
      <c r="BS1322" s="1"/>
      <c r="BT1322" s="1"/>
    </row>
    <row r="1323" spans="7:72" x14ac:dyDescent="0.2"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3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Y1323" s="1"/>
      <c r="AZ1323" s="1"/>
      <c r="BA1323" s="1"/>
      <c r="BB1323" s="1"/>
      <c r="BC1323" s="1"/>
      <c r="BD1323" s="1"/>
      <c r="BE1323" s="1"/>
      <c r="BF1323" s="1"/>
      <c r="BG1323" s="1"/>
      <c r="BL1323" s="1"/>
      <c r="BM1323" s="1"/>
      <c r="BN1323" s="1"/>
      <c r="BO1323" s="1"/>
      <c r="BP1323" s="1"/>
      <c r="BQ1323" s="1"/>
      <c r="BR1323" s="1"/>
      <c r="BS1323" s="1"/>
      <c r="BT1323" s="1"/>
    </row>
    <row r="1324" spans="7:72" x14ac:dyDescent="0.2"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3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Y1324" s="1"/>
      <c r="AZ1324" s="1"/>
      <c r="BA1324" s="1"/>
      <c r="BB1324" s="1"/>
      <c r="BC1324" s="1"/>
      <c r="BD1324" s="1"/>
      <c r="BE1324" s="1"/>
      <c r="BF1324" s="1"/>
      <c r="BG1324" s="1"/>
      <c r="BL1324" s="1"/>
      <c r="BM1324" s="1"/>
      <c r="BN1324" s="1"/>
      <c r="BO1324" s="1"/>
      <c r="BP1324" s="1"/>
      <c r="BQ1324" s="1"/>
      <c r="BR1324" s="1"/>
      <c r="BS1324" s="1"/>
      <c r="BT1324" s="1"/>
    </row>
    <row r="1325" spans="7:72" x14ac:dyDescent="0.2"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3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Y1325" s="1"/>
      <c r="AZ1325" s="1"/>
      <c r="BA1325" s="1"/>
      <c r="BB1325" s="1"/>
      <c r="BC1325" s="1"/>
      <c r="BD1325" s="1"/>
      <c r="BE1325" s="1"/>
      <c r="BF1325" s="1"/>
      <c r="BG1325" s="1"/>
      <c r="BL1325" s="1"/>
      <c r="BM1325" s="1"/>
      <c r="BN1325" s="1"/>
      <c r="BO1325" s="1"/>
      <c r="BP1325" s="1"/>
      <c r="BQ1325" s="1"/>
      <c r="BR1325" s="1"/>
      <c r="BS1325" s="1"/>
      <c r="BT1325" s="1"/>
    </row>
    <row r="1326" spans="7:72" x14ac:dyDescent="0.2"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3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Y1326" s="1"/>
      <c r="AZ1326" s="1"/>
      <c r="BA1326" s="1"/>
      <c r="BB1326" s="1"/>
      <c r="BC1326" s="1"/>
      <c r="BD1326" s="1"/>
      <c r="BE1326" s="1"/>
      <c r="BF1326" s="1"/>
      <c r="BG1326" s="1"/>
      <c r="BL1326" s="1"/>
      <c r="BM1326" s="1"/>
      <c r="BN1326" s="1"/>
      <c r="BO1326" s="1"/>
      <c r="BP1326" s="1"/>
      <c r="BQ1326" s="1"/>
      <c r="BR1326" s="1"/>
      <c r="BS1326" s="1"/>
      <c r="BT1326" s="1"/>
    </row>
    <row r="1327" spans="7:72" x14ac:dyDescent="0.2"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3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Y1327" s="1"/>
      <c r="AZ1327" s="1"/>
      <c r="BA1327" s="1"/>
      <c r="BB1327" s="1"/>
      <c r="BC1327" s="1"/>
      <c r="BD1327" s="1"/>
      <c r="BE1327" s="1"/>
      <c r="BF1327" s="1"/>
      <c r="BG1327" s="1"/>
      <c r="BL1327" s="1"/>
      <c r="BM1327" s="1"/>
      <c r="BN1327" s="1"/>
      <c r="BO1327" s="1"/>
      <c r="BP1327" s="1"/>
      <c r="BQ1327" s="1"/>
      <c r="BR1327" s="1"/>
      <c r="BS1327" s="1"/>
      <c r="BT1327" s="1"/>
    </row>
    <row r="1328" spans="7:72" x14ac:dyDescent="0.2"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3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Y1328" s="1"/>
      <c r="AZ1328" s="1"/>
      <c r="BA1328" s="1"/>
      <c r="BB1328" s="1"/>
      <c r="BC1328" s="1"/>
      <c r="BD1328" s="1"/>
      <c r="BE1328" s="1"/>
      <c r="BF1328" s="1"/>
      <c r="BG1328" s="1"/>
      <c r="BL1328" s="1"/>
      <c r="BM1328" s="1"/>
      <c r="BN1328" s="1"/>
      <c r="BO1328" s="1"/>
      <c r="BP1328" s="1"/>
      <c r="BQ1328" s="1"/>
      <c r="BR1328" s="1"/>
      <c r="BS1328" s="1"/>
      <c r="BT1328" s="1"/>
    </row>
    <row r="1329" spans="7:72" x14ac:dyDescent="0.2"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3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Y1329" s="1"/>
      <c r="AZ1329" s="1"/>
      <c r="BA1329" s="1"/>
      <c r="BB1329" s="1"/>
      <c r="BC1329" s="1"/>
      <c r="BD1329" s="1"/>
      <c r="BE1329" s="1"/>
      <c r="BF1329" s="1"/>
      <c r="BG1329" s="1"/>
      <c r="BL1329" s="1"/>
      <c r="BM1329" s="1"/>
      <c r="BN1329" s="1"/>
      <c r="BO1329" s="1"/>
      <c r="BP1329" s="1"/>
      <c r="BQ1329" s="1"/>
      <c r="BR1329" s="1"/>
      <c r="BS1329" s="1"/>
      <c r="BT1329" s="1"/>
    </row>
    <row r="1330" spans="7:72" x14ac:dyDescent="0.2"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3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Y1330" s="1"/>
      <c r="AZ1330" s="1"/>
      <c r="BA1330" s="1"/>
      <c r="BB1330" s="1"/>
      <c r="BC1330" s="1"/>
      <c r="BD1330" s="1"/>
      <c r="BE1330" s="1"/>
      <c r="BF1330" s="1"/>
      <c r="BG1330" s="1"/>
      <c r="BL1330" s="1"/>
      <c r="BM1330" s="1"/>
      <c r="BN1330" s="1"/>
      <c r="BO1330" s="1"/>
      <c r="BP1330" s="1"/>
      <c r="BQ1330" s="1"/>
      <c r="BR1330" s="1"/>
      <c r="BS1330" s="1"/>
      <c r="BT1330" s="1"/>
    </row>
    <row r="1331" spans="7:72" x14ac:dyDescent="0.2"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3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Y1331" s="1"/>
      <c r="AZ1331" s="1"/>
      <c r="BA1331" s="1"/>
      <c r="BB1331" s="1"/>
      <c r="BC1331" s="1"/>
      <c r="BD1331" s="1"/>
      <c r="BE1331" s="1"/>
      <c r="BF1331" s="1"/>
      <c r="BG1331" s="1"/>
      <c r="BL1331" s="1"/>
      <c r="BM1331" s="1"/>
      <c r="BN1331" s="1"/>
      <c r="BO1331" s="1"/>
      <c r="BP1331" s="1"/>
      <c r="BQ1331" s="1"/>
      <c r="BR1331" s="1"/>
      <c r="BS1331" s="1"/>
      <c r="BT1331" s="1"/>
    </row>
    <row r="1332" spans="7:72" x14ac:dyDescent="0.2"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3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Y1332" s="1"/>
      <c r="AZ1332" s="1"/>
      <c r="BA1332" s="1"/>
      <c r="BB1332" s="1"/>
      <c r="BC1332" s="1"/>
      <c r="BD1332" s="1"/>
      <c r="BE1332" s="1"/>
      <c r="BF1332" s="1"/>
      <c r="BG1332" s="1"/>
      <c r="BL1332" s="1"/>
      <c r="BM1332" s="1"/>
      <c r="BN1332" s="1"/>
      <c r="BO1332" s="1"/>
      <c r="BP1332" s="1"/>
      <c r="BQ1332" s="1"/>
      <c r="BR1332" s="1"/>
      <c r="BS1332" s="1"/>
      <c r="BT1332" s="1"/>
    </row>
    <row r="1333" spans="7:72" x14ac:dyDescent="0.2"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3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Y1333" s="1"/>
      <c r="AZ1333" s="1"/>
      <c r="BA1333" s="1"/>
      <c r="BB1333" s="1"/>
      <c r="BC1333" s="1"/>
      <c r="BD1333" s="1"/>
      <c r="BE1333" s="1"/>
      <c r="BF1333" s="1"/>
      <c r="BG1333" s="1"/>
      <c r="BL1333" s="1"/>
      <c r="BM1333" s="1"/>
      <c r="BN1333" s="1"/>
      <c r="BO1333" s="1"/>
      <c r="BP1333" s="1"/>
      <c r="BQ1333" s="1"/>
      <c r="BR1333" s="1"/>
      <c r="BS1333" s="1"/>
      <c r="BT1333" s="1"/>
    </row>
    <row r="1334" spans="7:72" x14ac:dyDescent="0.2"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3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Y1334" s="1"/>
      <c r="AZ1334" s="1"/>
      <c r="BA1334" s="1"/>
      <c r="BB1334" s="1"/>
      <c r="BC1334" s="1"/>
      <c r="BD1334" s="1"/>
      <c r="BE1334" s="1"/>
      <c r="BF1334" s="1"/>
      <c r="BG1334" s="1"/>
      <c r="BL1334" s="1"/>
      <c r="BM1334" s="1"/>
      <c r="BN1334" s="1"/>
      <c r="BO1334" s="1"/>
      <c r="BP1334" s="1"/>
      <c r="BQ1334" s="1"/>
      <c r="BR1334" s="1"/>
      <c r="BS1334" s="1"/>
      <c r="BT1334" s="1"/>
    </row>
    <row r="1335" spans="7:72" x14ac:dyDescent="0.2"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3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Y1335" s="1"/>
      <c r="AZ1335" s="1"/>
      <c r="BA1335" s="1"/>
      <c r="BB1335" s="1"/>
      <c r="BC1335" s="1"/>
      <c r="BD1335" s="1"/>
      <c r="BE1335" s="1"/>
      <c r="BF1335" s="1"/>
      <c r="BG1335" s="1"/>
      <c r="BL1335" s="1"/>
      <c r="BM1335" s="1"/>
      <c r="BN1335" s="1"/>
      <c r="BO1335" s="1"/>
      <c r="BP1335" s="1"/>
      <c r="BQ1335" s="1"/>
      <c r="BR1335" s="1"/>
      <c r="BS1335" s="1"/>
      <c r="BT1335" s="1"/>
    </row>
    <row r="1336" spans="7:72" x14ac:dyDescent="0.2"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3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Y1336" s="1"/>
      <c r="AZ1336" s="1"/>
      <c r="BA1336" s="1"/>
      <c r="BB1336" s="1"/>
      <c r="BC1336" s="1"/>
      <c r="BD1336" s="1"/>
      <c r="BE1336" s="1"/>
      <c r="BF1336" s="1"/>
      <c r="BG1336" s="1"/>
      <c r="BL1336" s="1"/>
      <c r="BM1336" s="1"/>
      <c r="BN1336" s="1"/>
      <c r="BO1336" s="1"/>
      <c r="BP1336" s="1"/>
      <c r="BQ1336" s="1"/>
      <c r="BR1336" s="1"/>
      <c r="BS1336" s="1"/>
      <c r="BT1336" s="1"/>
    </row>
    <row r="1337" spans="7:72" x14ac:dyDescent="0.2"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3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Y1337" s="1"/>
      <c r="AZ1337" s="1"/>
      <c r="BA1337" s="1"/>
      <c r="BB1337" s="1"/>
      <c r="BC1337" s="1"/>
      <c r="BD1337" s="1"/>
      <c r="BE1337" s="1"/>
      <c r="BF1337" s="1"/>
      <c r="BG1337" s="1"/>
      <c r="BL1337" s="1"/>
      <c r="BM1337" s="1"/>
      <c r="BN1337" s="1"/>
      <c r="BO1337" s="1"/>
      <c r="BP1337" s="1"/>
      <c r="BQ1337" s="1"/>
      <c r="BR1337" s="1"/>
      <c r="BS1337" s="1"/>
      <c r="BT1337" s="1"/>
    </row>
    <row r="1338" spans="7:72" x14ac:dyDescent="0.2"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3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Y1338" s="1"/>
      <c r="AZ1338" s="1"/>
      <c r="BA1338" s="1"/>
      <c r="BB1338" s="1"/>
      <c r="BC1338" s="1"/>
      <c r="BD1338" s="1"/>
      <c r="BE1338" s="1"/>
      <c r="BF1338" s="1"/>
      <c r="BG1338" s="1"/>
      <c r="BL1338" s="1"/>
      <c r="BM1338" s="1"/>
      <c r="BN1338" s="1"/>
      <c r="BO1338" s="1"/>
      <c r="BP1338" s="1"/>
      <c r="BQ1338" s="1"/>
      <c r="BR1338" s="1"/>
      <c r="BS1338" s="1"/>
      <c r="BT1338" s="1"/>
    </row>
    <row r="1339" spans="7:72" x14ac:dyDescent="0.2"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3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Y1339" s="1"/>
      <c r="AZ1339" s="1"/>
      <c r="BA1339" s="1"/>
      <c r="BB1339" s="1"/>
      <c r="BC1339" s="1"/>
      <c r="BD1339" s="1"/>
      <c r="BE1339" s="1"/>
      <c r="BF1339" s="1"/>
      <c r="BG1339" s="1"/>
      <c r="BL1339" s="1"/>
      <c r="BM1339" s="1"/>
      <c r="BN1339" s="1"/>
      <c r="BO1339" s="1"/>
      <c r="BP1339" s="1"/>
      <c r="BQ1339" s="1"/>
      <c r="BR1339" s="1"/>
      <c r="BS1339" s="1"/>
      <c r="BT1339" s="1"/>
    </row>
    <row r="1340" spans="7:72" x14ac:dyDescent="0.2"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3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Y1340" s="1"/>
      <c r="AZ1340" s="1"/>
      <c r="BA1340" s="1"/>
      <c r="BB1340" s="1"/>
      <c r="BC1340" s="1"/>
      <c r="BD1340" s="1"/>
      <c r="BE1340" s="1"/>
      <c r="BF1340" s="1"/>
      <c r="BG1340" s="1"/>
      <c r="BL1340" s="1"/>
      <c r="BM1340" s="1"/>
      <c r="BN1340" s="1"/>
      <c r="BO1340" s="1"/>
      <c r="BP1340" s="1"/>
      <c r="BQ1340" s="1"/>
      <c r="BR1340" s="1"/>
      <c r="BS1340" s="1"/>
      <c r="BT1340" s="1"/>
    </row>
    <row r="1341" spans="7:72" x14ac:dyDescent="0.2"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3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Y1341" s="1"/>
      <c r="AZ1341" s="1"/>
      <c r="BA1341" s="1"/>
      <c r="BB1341" s="1"/>
      <c r="BC1341" s="1"/>
      <c r="BD1341" s="1"/>
      <c r="BE1341" s="1"/>
      <c r="BF1341" s="1"/>
      <c r="BG1341" s="1"/>
      <c r="BL1341" s="1"/>
      <c r="BM1341" s="1"/>
      <c r="BN1341" s="1"/>
      <c r="BO1341" s="1"/>
      <c r="BP1341" s="1"/>
      <c r="BQ1341" s="1"/>
      <c r="BR1341" s="1"/>
      <c r="BS1341" s="1"/>
      <c r="BT1341" s="1"/>
    </row>
    <row r="1342" spans="7:72" x14ac:dyDescent="0.2"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3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Y1342" s="1"/>
      <c r="AZ1342" s="1"/>
      <c r="BA1342" s="1"/>
      <c r="BB1342" s="1"/>
      <c r="BC1342" s="1"/>
      <c r="BD1342" s="1"/>
      <c r="BE1342" s="1"/>
      <c r="BF1342" s="1"/>
      <c r="BG1342" s="1"/>
      <c r="BL1342" s="1"/>
      <c r="BM1342" s="1"/>
      <c r="BN1342" s="1"/>
      <c r="BO1342" s="1"/>
      <c r="BP1342" s="1"/>
      <c r="BQ1342" s="1"/>
      <c r="BR1342" s="1"/>
      <c r="BS1342" s="1"/>
      <c r="BT1342" s="1"/>
    </row>
    <row r="1343" spans="7:72" x14ac:dyDescent="0.2"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3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Y1343" s="1"/>
      <c r="AZ1343" s="1"/>
      <c r="BA1343" s="1"/>
      <c r="BB1343" s="1"/>
      <c r="BC1343" s="1"/>
      <c r="BD1343" s="1"/>
      <c r="BE1343" s="1"/>
      <c r="BF1343" s="1"/>
      <c r="BG1343" s="1"/>
      <c r="BL1343" s="1"/>
      <c r="BM1343" s="1"/>
      <c r="BN1343" s="1"/>
      <c r="BO1343" s="1"/>
      <c r="BP1343" s="1"/>
      <c r="BQ1343" s="1"/>
      <c r="BR1343" s="1"/>
      <c r="BS1343" s="1"/>
      <c r="BT1343" s="1"/>
    </row>
    <row r="1344" spans="7:72" x14ac:dyDescent="0.2"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3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Y1344" s="1"/>
      <c r="AZ1344" s="1"/>
      <c r="BA1344" s="1"/>
      <c r="BB1344" s="1"/>
      <c r="BC1344" s="1"/>
      <c r="BD1344" s="1"/>
      <c r="BE1344" s="1"/>
      <c r="BF1344" s="1"/>
      <c r="BG1344" s="1"/>
      <c r="BL1344" s="1"/>
      <c r="BM1344" s="1"/>
      <c r="BN1344" s="1"/>
      <c r="BO1344" s="1"/>
      <c r="BP1344" s="1"/>
      <c r="BQ1344" s="1"/>
      <c r="BR1344" s="1"/>
      <c r="BS1344" s="1"/>
      <c r="BT1344" s="1"/>
    </row>
    <row r="1345" spans="7:72" x14ac:dyDescent="0.2"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3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Y1345" s="1"/>
      <c r="AZ1345" s="1"/>
      <c r="BA1345" s="1"/>
      <c r="BB1345" s="1"/>
      <c r="BC1345" s="1"/>
      <c r="BD1345" s="1"/>
      <c r="BE1345" s="1"/>
      <c r="BF1345" s="1"/>
      <c r="BG1345" s="1"/>
      <c r="BL1345" s="1"/>
      <c r="BM1345" s="1"/>
      <c r="BN1345" s="1"/>
      <c r="BO1345" s="1"/>
      <c r="BP1345" s="1"/>
      <c r="BQ1345" s="1"/>
      <c r="BR1345" s="1"/>
      <c r="BS1345" s="1"/>
      <c r="BT1345" s="1"/>
    </row>
    <row r="1346" spans="7:72" x14ac:dyDescent="0.2"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3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Y1346" s="1"/>
      <c r="AZ1346" s="1"/>
      <c r="BA1346" s="1"/>
      <c r="BB1346" s="1"/>
      <c r="BC1346" s="1"/>
      <c r="BD1346" s="1"/>
      <c r="BE1346" s="1"/>
      <c r="BF1346" s="1"/>
      <c r="BG1346" s="1"/>
      <c r="BL1346" s="1"/>
      <c r="BM1346" s="1"/>
      <c r="BN1346" s="1"/>
      <c r="BO1346" s="1"/>
      <c r="BP1346" s="1"/>
      <c r="BQ1346" s="1"/>
      <c r="BR1346" s="1"/>
      <c r="BS1346" s="1"/>
      <c r="BT1346" s="1"/>
    </row>
    <row r="1347" spans="7:72" x14ac:dyDescent="0.2"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3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Y1347" s="1"/>
      <c r="AZ1347" s="1"/>
      <c r="BA1347" s="1"/>
      <c r="BB1347" s="1"/>
      <c r="BC1347" s="1"/>
      <c r="BD1347" s="1"/>
      <c r="BE1347" s="1"/>
      <c r="BF1347" s="1"/>
      <c r="BG1347" s="1"/>
      <c r="BL1347" s="1"/>
      <c r="BM1347" s="1"/>
      <c r="BN1347" s="1"/>
      <c r="BO1347" s="1"/>
      <c r="BP1347" s="1"/>
      <c r="BQ1347" s="1"/>
      <c r="BR1347" s="1"/>
      <c r="BS1347" s="1"/>
      <c r="BT1347" s="1"/>
    </row>
    <row r="1348" spans="7:72" x14ac:dyDescent="0.2"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3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Y1348" s="1"/>
      <c r="AZ1348" s="1"/>
      <c r="BA1348" s="1"/>
      <c r="BB1348" s="1"/>
      <c r="BC1348" s="1"/>
      <c r="BD1348" s="1"/>
      <c r="BE1348" s="1"/>
      <c r="BF1348" s="1"/>
      <c r="BG1348" s="1"/>
      <c r="BL1348" s="1"/>
      <c r="BM1348" s="1"/>
      <c r="BN1348" s="1"/>
      <c r="BO1348" s="1"/>
      <c r="BP1348" s="1"/>
      <c r="BQ1348" s="1"/>
      <c r="BR1348" s="1"/>
      <c r="BS1348" s="1"/>
      <c r="BT1348" s="1"/>
    </row>
    <row r="1349" spans="7:72" x14ac:dyDescent="0.2"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3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Y1349" s="1"/>
      <c r="AZ1349" s="1"/>
      <c r="BA1349" s="1"/>
      <c r="BB1349" s="1"/>
      <c r="BC1349" s="1"/>
      <c r="BD1349" s="1"/>
      <c r="BE1349" s="1"/>
      <c r="BF1349" s="1"/>
      <c r="BG1349" s="1"/>
      <c r="BL1349" s="1"/>
      <c r="BM1349" s="1"/>
      <c r="BN1349" s="1"/>
      <c r="BO1349" s="1"/>
      <c r="BP1349" s="1"/>
      <c r="BQ1349" s="1"/>
      <c r="BR1349" s="1"/>
      <c r="BS1349" s="1"/>
      <c r="BT1349" s="1"/>
    </row>
    <row r="1350" spans="7:72" x14ac:dyDescent="0.2"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3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Y1350" s="1"/>
      <c r="AZ1350" s="1"/>
      <c r="BA1350" s="1"/>
      <c r="BB1350" s="1"/>
      <c r="BC1350" s="1"/>
      <c r="BD1350" s="1"/>
      <c r="BE1350" s="1"/>
      <c r="BF1350" s="1"/>
      <c r="BG1350" s="1"/>
      <c r="BL1350" s="1"/>
      <c r="BM1350" s="1"/>
      <c r="BN1350" s="1"/>
      <c r="BO1350" s="1"/>
      <c r="BP1350" s="1"/>
      <c r="BQ1350" s="1"/>
      <c r="BR1350" s="1"/>
      <c r="BS1350" s="1"/>
      <c r="BT1350" s="1"/>
    </row>
    <row r="1351" spans="7:72" x14ac:dyDescent="0.2"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3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Y1351" s="1"/>
      <c r="AZ1351" s="1"/>
      <c r="BA1351" s="1"/>
      <c r="BB1351" s="1"/>
      <c r="BC1351" s="1"/>
      <c r="BD1351" s="1"/>
      <c r="BE1351" s="1"/>
      <c r="BF1351" s="1"/>
      <c r="BG1351" s="1"/>
      <c r="BL1351" s="1"/>
      <c r="BM1351" s="1"/>
      <c r="BN1351" s="1"/>
      <c r="BO1351" s="1"/>
      <c r="BP1351" s="1"/>
      <c r="BQ1351" s="1"/>
      <c r="BR1351" s="1"/>
      <c r="BS1351" s="1"/>
      <c r="BT1351" s="1"/>
    </row>
    <row r="1352" spans="7:72" x14ac:dyDescent="0.2"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3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Y1352" s="1"/>
      <c r="AZ1352" s="1"/>
      <c r="BA1352" s="1"/>
      <c r="BB1352" s="1"/>
      <c r="BC1352" s="1"/>
      <c r="BD1352" s="1"/>
      <c r="BE1352" s="1"/>
      <c r="BF1352" s="1"/>
      <c r="BG1352" s="1"/>
      <c r="BL1352" s="1"/>
      <c r="BM1352" s="1"/>
      <c r="BN1352" s="1"/>
      <c r="BO1352" s="1"/>
      <c r="BP1352" s="1"/>
      <c r="BQ1352" s="1"/>
      <c r="BR1352" s="1"/>
      <c r="BS1352" s="1"/>
      <c r="BT1352" s="1"/>
    </row>
    <row r="1353" spans="7:72" x14ac:dyDescent="0.2"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3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Y1353" s="1"/>
      <c r="AZ1353" s="1"/>
      <c r="BA1353" s="1"/>
      <c r="BB1353" s="1"/>
      <c r="BC1353" s="1"/>
      <c r="BD1353" s="1"/>
      <c r="BE1353" s="1"/>
      <c r="BF1353" s="1"/>
      <c r="BG1353" s="1"/>
      <c r="BL1353" s="1"/>
      <c r="BM1353" s="1"/>
      <c r="BN1353" s="1"/>
      <c r="BO1353" s="1"/>
      <c r="BP1353" s="1"/>
      <c r="BQ1353" s="1"/>
      <c r="BR1353" s="1"/>
      <c r="BS1353" s="1"/>
      <c r="BT1353" s="1"/>
    </row>
    <row r="1354" spans="7:72" x14ac:dyDescent="0.2"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3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Y1354" s="1"/>
      <c r="AZ1354" s="1"/>
      <c r="BA1354" s="1"/>
      <c r="BB1354" s="1"/>
      <c r="BC1354" s="1"/>
      <c r="BD1354" s="1"/>
      <c r="BE1354" s="1"/>
      <c r="BF1354" s="1"/>
      <c r="BG1354" s="1"/>
      <c r="BL1354" s="1"/>
      <c r="BM1354" s="1"/>
      <c r="BN1354" s="1"/>
      <c r="BO1354" s="1"/>
      <c r="BP1354" s="1"/>
      <c r="BQ1354" s="1"/>
      <c r="BR1354" s="1"/>
      <c r="BS1354" s="1"/>
      <c r="BT1354" s="1"/>
    </row>
    <row r="1355" spans="7:72" x14ac:dyDescent="0.2"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3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</row>
    <row r="1356" spans="7:72" x14ac:dyDescent="0.2"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3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</row>
    <row r="1357" spans="7:72" x14ac:dyDescent="0.2"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3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</row>
    <row r="1358" spans="7:72" x14ac:dyDescent="0.2"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3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</row>
    <row r="1359" spans="7:72" x14ac:dyDescent="0.2"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3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</row>
    <row r="1360" spans="7:72" x14ac:dyDescent="0.2"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3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</row>
    <row r="1361" spans="7:47" x14ac:dyDescent="0.2"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3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</row>
    <row r="1362" spans="7:47" x14ac:dyDescent="0.2"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3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</row>
    <row r="1363" spans="7:47" x14ac:dyDescent="0.2"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3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</row>
    <row r="1364" spans="7:47" x14ac:dyDescent="0.2"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3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</row>
    <row r="1365" spans="7:47" x14ac:dyDescent="0.2"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3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</row>
    <row r="1366" spans="7:47" x14ac:dyDescent="0.2"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3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</row>
    <row r="1367" spans="7:47" x14ac:dyDescent="0.2"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3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</row>
    <row r="1368" spans="7:47" x14ac:dyDescent="0.2"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3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</row>
    <row r="1369" spans="7:47" x14ac:dyDescent="0.2"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3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</row>
    <row r="1370" spans="7:47" x14ac:dyDescent="0.2"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3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</row>
    <row r="1371" spans="7:47" x14ac:dyDescent="0.2"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3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</row>
    <row r="1372" spans="7:47" x14ac:dyDescent="0.2"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3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</row>
    <row r="1373" spans="7:47" x14ac:dyDescent="0.2"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3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</row>
    <row r="1374" spans="7:47" x14ac:dyDescent="0.2"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3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</row>
    <row r="1375" spans="7:47" x14ac:dyDescent="0.2"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3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</row>
    <row r="1376" spans="7:47" x14ac:dyDescent="0.2"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3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</row>
    <row r="1377" spans="7:47" x14ac:dyDescent="0.2"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3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</row>
    <row r="1378" spans="7:47" x14ac:dyDescent="0.2"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3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</row>
    <row r="1379" spans="7:47" x14ac:dyDescent="0.2"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3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</row>
    <row r="1380" spans="7:47" x14ac:dyDescent="0.2"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3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</row>
    <row r="1381" spans="7:47" x14ac:dyDescent="0.2"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3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</row>
    <row r="1382" spans="7:47" x14ac:dyDescent="0.2"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3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</row>
    <row r="1383" spans="7:47" x14ac:dyDescent="0.2"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3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</row>
    <row r="1384" spans="7:47" x14ac:dyDescent="0.2"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3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</row>
    <row r="1385" spans="7:47" x14ac:dyDescent="0.2"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3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</row>
    <row r="1386" spans="7:47" x14ac:dyDescent="0.2"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3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</row>
    <row r="1387" spans="7:47" x14ac:dyDescent="0.2"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3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</row>
    <row r="1388" spans="7:47" x14ac:dyDescent="0.2"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3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</row>
    <row r="1389" spans="7:47" x14ac:dyDescent="0.2"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3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</row>
    <row r="1390" spans="7:47" x14ac:dyDescent="0.2"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3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</row>
    <row r="1391" spans="7:47" x14ac:dyDescent="0.2"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3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</row>
    <row r="1392" spans="7:47" x14ac:dyDescent="0.2"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3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</row>
    <row r="1393" spans="7:47" x14ac:dyDescent="0.2"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3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</row>
    <row r="1394" spans="7:47" x14ac:dyDescent="0.2"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3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</row>
    <row r="1395" spans="7:47" x14ac:dyDescent="0.2"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3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</row>
    <row r="1396" spans="7:47" x14ac:dyDescent="0.2"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3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</row>
    <row r="1397" spans="7:47" x14ac:dyDescent="0.2"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3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</row>
    <row r="1398" spans="7:47" x14ac:dyDescent="0.2"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3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</row>
    <row r="1399" spans="7:47" x14ac:dyDescent="0.2"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3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</row>
    <row r="1400" spans="7:47" x14ac:dyDescent="0.2"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3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</row>
    <row r="1401" spans="7:47" x14ac:dyDescent="0.2"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3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</row>
    <row r="1402" spans="7:47" x14ac:dyDescent="0.2"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3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</row>
    <row r="1403" spans="7:47" x14ac:dyDescent="0.2"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3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</row>
    <row r="1404" spans="7:47" x14ac:dyDescent="0.2"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3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</row>
    <row r="1405" spans="7:47" x14ac:dyDescent="0.2"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3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</row>
    <row r="1406" spans="7:47" x14ac:dyDescent="0.2"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3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</row>
    <row r="1407" spans="7:47" x14ac:dyDescent="0.2"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3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</row>
    <row r="1408" spans="7:47" x14ac:dyDescent="0.2"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3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</row>
    <row r="1409" spans="7:47" x14ac:dyDescent="0.2"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3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</row>
    <row r="1410" spans="7:47" x14ac:dyDescent="0.2"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3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</row>
    <row r="1411" spans="7:47" x14ac:dyDescent="0.2"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3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</row>
    <row r="1412" spans="7:47" x14ac:dyDescent="0.2"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3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</row>
    <row r="1413" spans="7:47" x14ac:dyDescent="0.2"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3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</row>
    <row r="1414" spans="7:47" x14ac:dyDescent="0.2"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3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</row>
    <row r="1415" spans="7:47" x14ac:dyDescent="0.2"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3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</row>
    <row r="1416" spans="7:47" x14ac:dyDescent="0.2"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3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</row>
    <row r="1417" spans="7:47" x14ac:dyDescent="0.2"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3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</row>
    <row r="1418" spans="7:47" x14ac:dyDescent="0.2"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3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</row>
    <row r="1419" spans="7:47" x14ac:dyDescent="0.2"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3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</row>
    <row r="1420" spans="7:47" x14ac:dyDescent="0.2"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3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</row>
    <row r="1421" spans="7:47" x14ac:dyDescent="0.2"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3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</row>
    <row r="1422" spans="7:47" x14ac:dyDescent="0.2"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3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</row>
    <row r="1423" spans="7:47" x14ac:dyDescent="0.2"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3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</row>
    <row r="1424" spans="7:47" x14ac:dyDescent="0.2"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3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</row>
    <row r="1425" spans="7:47" x14ac:dyDescent="0.2"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3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</row>
    <row r="1426" spans="7:47" x14ac:dyDescent="0.2"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3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</row>
    <row r="1427" spans="7:47" x14ac:dyDescent="0.2"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3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</row>
    <row r="1428" spans="7:47" x14ac:dyDescent="0.2"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3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</row>
    <row r="1429" spans="7:47" x14ac:dyDescent="0.2"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3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</row>
    <row r="1430" spans="7:47" x14ac:dyDescent="0.2"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3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</row>
    <row r="1431" spans="7:47" x14ac:dyDescent="0.2"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3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</row>
    <row r="1432" spans="7:47" x14ac:dyDescent="0.2"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3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</row>
    <row r="1433" spans="7:47" x14ac:dyDescent="0.2"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3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</row>
    <row r="1434" spans="7:47" x14ac:dyDescent="0.2"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3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</row>
    <row r="1435" spans="7:47" x14ac:dyDescent="0.2"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3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</row>
    <row r="1436" spans="7:47" x14ac:dyDescent="0.2"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3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</row>
    <row r="1437" spans="7:47" x14ac:dyDescent="0.2"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3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</row>
    <row r="1438" spans="7:47" x14ac:dyDescent="0.2"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3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</row>
    <row r="1439" spans="7:47" x14ac:dyDescent="0.2"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3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</row>
    <row r="1440" spans="7:47" x14ac:dyDescent="0.2"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3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</row>
    <row r="1441" spans="7:47" x14ac:dyDescent="0.2"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3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</row>
    <row r="1442" spans="7:47" x14ac:dyDescent="0.2"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3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</row>
    <row r="1443" spans="7:47" x14ac:dyDescent="0.2"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3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</row>
    <row r="1444" spans="7:47" x14ac:dyDescent="0.2"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3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</row>
    <row r="1445" spans="7:47" x14ac:dyDescent="0.2"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3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</row>
    <row r="1446" spans="7:47" x14ac:dyDescent="0.2"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3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</row>
    <row r="1447" spans="7:47" x14ac:dyDescent="0.2"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3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</row>
    <row r="1448" spans="7:47" x14ac:dyDescent="0.2"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3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</row>
    <row r="1449" spans="7:47" x14ac:dyDescent="0.2"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3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</row>
    <row r="1450" spans="7:47" x14ac:dyDescent="0.2"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3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</row>
    <row r="1451" spans="7:47" x14ac:dyDescent="0.2"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3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</row>
    <row r="1452" spans="7:47" x14ac:dyDescent="0.2"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3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</row>
    <row r="1453" spans="7:47" x14ac:dyDescent="0.2"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3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</row>
    <row r="1454" spans="7:47" x14ac:dyDescent="0.2"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3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</row>
    <row r="1455" spans="7:47" x14ac:dyDescent="0.2"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3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</row>
    <row r="1456" spans="7:47" x14ac:dyDescent="0.2"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3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</row>
    <row r="1457" spans="7:47" x14ac:dyDescent="0.2"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3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</row>
    <row r="1458" spans="7:47" x14ac:dyDescent="0.2"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3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</row>
    <row r="1459" spans="7:47" x14ac:dyDescent="0.2"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3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</row>
    <row r="1460" spans="7:47" x14ac:dyDescent="0.2"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3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</row>
    <row r="1461" spans="7:47" x14ac:dyDescent="0.2"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3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</row>
    <row r="1462" spans="7:47" x14ac:dyDescent="0.2"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3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</row>
    <row r="1463" spans="7:47" x14ac:dyDescent="0.2"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3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</row>
    <row r="1464" spans="7:47" x14ac:dyDescent="0.2"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3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</row>
    <row r="1465" spans="7:47" x14ac:dyDescent="0.2"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3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</row>
    <row r="1466" spans="7:47" x14ac:dyDescent="0.2"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3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</row>
    <row r="1467" spans="7:47" x14ac:dyDescent="0.2"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3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</row>
    <row r="1468" spans="7:47" x14ac:dyDescent="0.2"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3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</row>
    <row r="1469" spans="7:47" x14ac:dyDescent="0.2"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3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</row>
    <row r="1470" spans="7:47" x14ac:dyDescent="0.2"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3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</row>
    <row r="1471" spans="7:47" x14ac:dyDescent="0.2"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3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</row>
    <row r="1472" spans="7:47" x14ac:dyDescent="0.2"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3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</row>
    <row r="1473" spans="7:47" x14ac:dyDescent="0.2"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3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</row>
    <row r="1474" spans="7:47" x14ac:dyDescent="0.2"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3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</row>
    <row r="1475" spans="7:47" x14ac:dyDescent="0.2"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3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</row>
    <row r="1476" spans="7:47" x14ac:dyDescent="0.2"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3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</row>
    <row r="1477" spans="7:47" x14ac:dyDescent="0.2"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3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</row>
    <row r="1478" spans="7:47" x14ac:dyDescent="0.2"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3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</row>
    <row r="1479" spans="7:47" x14ac:dyDescent="0.2"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3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</row>
    <row r="1480" spans="7:47" x14ac:dyDescent="0.2"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3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</row>
    <row r="1481" spans="7:47" x14ac:dyDescent="0.2"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3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</row>
    <row r="1482" spans="7:47" x14ac:dyDescent="0.2"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3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</row>
    <row r="1483" spans="7:47" x14ac:dyDescent="0.2"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3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</row>
    <row r="1484" spans="7:47" x14ac:dyDescent="0.2"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3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</row>
    <row r="1485" spans="7:47" x14ac:dyDescent="0.2"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3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</row>
    <row r="1486" spans="7:47" x14ac:dyDescent="0.2"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3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</row>
    <row r="1487" spans="7:47" x14ac:dyDescent="0.2"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3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</row>
    <row r="1488" spans="7:47" x14ac:dyDescent="0.2"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3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</row>
    <row r="1489" spans="7:47" x14ac:dyDescent="0.2"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3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</row>
    <row r="1490" spans="7:47" x14ac:dyDescent="0.2"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3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</row>
    <row r="1491" spans="7:47" x14ac:dyDescent="0.2"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</row>
    <row r="1492" spans="7:47" x14ac:dyDescent="0.2"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</row>
    <row r="1493" spans="7:47" x14ac:dyDescent="0.2"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</row>
    <row r="1494" spans="7:47" x14ac:dyDescent="0.2"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</row>
    <row r="1495" spans="7:47" x14ac:dyDescent="0.2"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</row>
    <row r="1496" spans="7:47" x14ac:dyDescent="0.2"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</row>
    <row r="1497" spans="7:47" x14ac:dyDescent="0.2"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</row>
    <row r="1498" spans="7:47" x14ac:dyDescent="0.2"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</row>
    <row r="1499" spans="7:47" x14ac:dyDescent="0.2"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</row>
    <row r="1500" spans="7:47" x14ac:dyDescent="0.2"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</row>
    <row r="1501" spans="7:47" x14ac:dyDescent="0.2"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</row>
    <row r="1502" spans="7:47" x14ac:dyDescent="0.2"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</row>
    <row r="1503" spans="7:47" x14ac:dyDescent="0.2"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</row>
    <row r="1504" spans="7:47" x14ac:dyDescent="0.2"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</row>
    <row r="1505" spans="7:47" x14ac:dyDescent="0.2"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</row>
    <row r="1506" spans="7:47" x14ac:dyDescent="0.2"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</row>
    <row r="1507" spans="7:47" x14ac:dyDescent="0.2"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</row>
    <row r="1508" spans="7:47" x14ac:dyDescent="0.2"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</row>
    <row r="1509" spans="7:47" x14ac:dyDescent="0.2"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</row>
    <row r="1510" spans="7:47" x14ac:dyDescent="0.2"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</row>
    <row r="1511" spans="7:47" x14ac:dyDescent="0.2"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</row>
    <row r="1512" spans="7:47" x14ac:dyDescent="0.2"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</row>
    <row r="1513" spans="7:47" x14ac:dyDescent="0.2"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</row>
    <row r="1514" spans="7:47" x14ac:dyDescent="0.2"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</row>
    <row r="1515" spans="7:47" x14ac:dyDescent="0.2"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</row>
    <row r="1516" spans="7:47" x14ac:dyDescent="0.2"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</row>
    <row r="1517" spans="7:47" x14ac:dyDescent="0.2"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</row>
    <row r="1518" spans="7:47" x14ac:dyDescent="0.2"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</row>
    <row r="1519" spans="7:47" x14ac:dyDescent="0.2"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</row>
    <row r="1520" spans="7:47" x14ac:dyDescent="0.2"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</row>
    <row r="1521" spans="7:47" x14ac:dyDescent="0.2"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</row>
    <row r="1522" spans="7:47" x14ac:dyDescent="0.2"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</row>
    <row r="1523" spans="7:47" x14ac:dyDescent="0.2"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</row>
    <row r="1524" spans="7:47" x14ac:dyDescent="0.2"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</row>
    <row r="1525" spans="7:47" x14ac:dyDescent="0.2"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</row>
    <row r="1526" spans="7:47" x14ac:dyDescent="0.2"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</row>
    <row r="1527" spans="7:47" x14ac:dyDescent="0.2"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</row>
    <row r="1528" spans="7:47" x14ac:dyDescent="0.2"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</row>
    <row r="1529" spans="7:47" x14ac:dyDescent="0.2"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</row>
    <row r="1530" spans="7:47" x14ac:dyDescent="0.2"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</row>
    <row r="1531" spans="7:47" x14ac:dyDescent="0.2"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</row>
    <row r="1532" spans="7:47" x14ac:dyDescent="0.2"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</row>
    <row r="1533" spans="7:47" x14ac:dyDescent="0.2"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</row>
    <row r="1534" spans="7:47" x14ac:dyDescent="0.2"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</row>
    <row r="1535" spans="7:47" x14ac:dyDescent="0.2"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</row>
    <row r="1536" spans="7:47" x14ac:dyDescent="0.2"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</row>
    <row r="1537" spans="7:47" x14ac:dyDescent="0.2"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</row>
    <row r="1538" spans="7:47" x14ac:dyDescent="0.2"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</row>
    <row r="1539" spans="7:47" x14ac:dyDescent="0.2"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</row>
    <row r="1540" spans="7:47" x14ac:dyDescent="0.2"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</row>
    <row r="1541" spans="7:47" x14ac:dyDescent="0.2"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</row>
    <row r="1542" spans="7:47" x14ac:dyDescent="0.2"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</row>
    <row r="1543" spans="7:47" x14ac:dyDescent="0.2"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</row>
    <row r="1544" spans="7:47" x14ac:dyDescent="0.2"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</row>
    <row r="1545" spans="7:47" x14ac:dyDescent="0.2"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</row>
    <row r="1546" spans="7:47" x14ac:dyDescent="0.2"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</row>
    <row r="1547" spans="7:47" x14ac:dyDescent="0.2"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</row>
    <row r="1548" spans="7:47" x14ac:dyDescent="0.2"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</row>
    <row r="1549" spans="7:47" x14ac:dyDescent="0.2"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</row>
    <row r="1550" spans="7:47" x14ac:dyDescent="0.2"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</row>
    <row r="1551" spans="7:47" x14ac:dyDescent="0.2"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</row>
    <row r="1552" spans="7:47" x14ac:dyDescent="0.2"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</row>
    <row r="1553" spans="7:47" x14ac:dyDescent="0.2"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</row>
    <row r="1554" spans="7:47" x14ac:dyDescent="0.2"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</row>
    <row r="1555" spans="7:47" x14ac:dyDescent="0.2"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</row>
    <row r="1556" spans="7:47" x14ac:dyDescent="0.2"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</row>
    <row r="1557" spans="7:47" x14ac:dyDescent="0.2"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</row>
    <row r="1558" spans="7:47" x14ac:dyDescent="0.2"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</row>
    <row r="1559" spans="7:47" x14ac:dyDescent="0.2"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</row>
    <row r="1560" spans="7:47" x14ac:dyDescent="0.2"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</row>
    <row r="1561" spans="7:47" x14ac:dyDescent="0.2"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</row>
    <row r="1562" spans="7:47" x14ac:dyDescent="0.2"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</row>
    <row r="1563" spans="7:47" x14ac:dyDescent="0.2"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</row>
    <row r="1564" spans="7:47" x14ac:dyDescent="0.2"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</row>
    <row r="1565" spans="7:47" x14ac:dyDescent="0.2"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</row>
    <row r="1566" spans="7:47" x14ac:dyDescent="0.2"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</row>
    <row r="1567" spans="7:47" x14ac:dyDescent="0.2"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</row>
    <row r="1568" spans="7:47" x14ac:dyDescent="0.2"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</row>
    <row r="1569" spans="7:47" x14ac:dyDescent="0.2"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</row>
    <row r="1570" spans="7:47" x14ac:dyDescent="0.2"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</row>
    <row r="1571" spans="7:47" x14ac:dyDescent="0.2"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</row>
    <row r="1572" spans="7:47" x14ac:dyDescent="0.2"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</row>
    <row r="1573" spans="7:47" x14ac:dyDescent="0.2"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</row>
    <row r="1574" spans="7:47" x14ac:dyDescent="0.2"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</row>
    <row r="1575" spans="7:47" x14ac:dyDescent="0.2"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</row>
    <row r="1576" spans="7:47" x14ac:dyDescent="0.2"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</row>
    <row r="1577" spans="7:47" x14ac:dyDescent="0.2"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</row>
    <row r="1578" spans="7:47" x14ac:dyDescent="0.2"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</row>
    <row r="1579" spans="7:47" x14ac:dyDescent="0.2"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</row>
    <row r="1580" spans="7:47" x14ac:dyDescent="0.2"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</row>
    <row r="1581" spans="7:47" x14ac:dyDescent="0.2"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</row>
    <row r="1582" spans="7:47" x14ac:dyDescent="0.2"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</row>
    <row r="1583" spans="7:47" x14ac:dyDescent="0.2"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</row>
    <row r="1584" spans="7:47" x14ac:dyDescent="0.2"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</row>
    <row r="1585" spans="7:47" x14ac:dyDescent="0.2"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</row>
    <row r="1586" spans="7:47" x14ac:dyDescent="0.2"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</row>
    <row r="1587" spans="7:47" x14ac:dyDescent="0.2"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</row>
    <row r="1588" spans="7:47" x14ac:dyDescent="0.2"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</row>
    <row r="1589" spans="7:47" x14ac:dyDescent="0.2"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</row>
    <row r="1590" spans="7:47" x14ac:dyDescent="0.2"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</row>
    <row r="1591" spans="7:47" x14ac:dyDescent="0.2"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</row>
    <row r="1592" spans="7:47" x14ac:dyDescent="0.2"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</row>
    <row r="1593" spans="7:47" x14ac:dyDescent="0.2"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</row>
    <row r="1594" spans="7:47" x14ac:dyDescent="0.2"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</row>
    <row r="1595" spans="7:47" x14ac:dyDescent="0.2"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</row>
    <row r="1596" spans="7:47" x14ac:dyDescent="0.2"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</row>
    <row r="1597" spans="7:47" x14ac:dyDescent="0.2"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</row>
    <row r="1598" spans="7:47" x14ac:dyDescent="0.2"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</row>
    <row r="1599" spans="7:47" x14ac:dyDescent="0.2"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</row>
    <row r="1600" spans="7:47" x14ac:dyDescent="0.2"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</row>
    <row r="1601" spans="7:47" x14ac:dyDescent="0.2"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</row>
    <row r="1602" spans="7:47" x14ac:dyDescent="0.2"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</row>
    <row r="1603" spans="7:47" x14ac:dyDescent="0.2"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</row>
    <row r="1604" spans="7:47" x14ac:dyDescent="0.2"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</row>
    <row r="1605" spans="7:47" x14ac:dyDescent="0.2"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</row>
    <row r="1606" spans="7:47" x14ac:dyDescent="0.2"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</row>
    <row r="1607" spans="7:47" x14ac:dyDescent="0.2"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</row>
    <row r="1608" spans="7:47" x14ac:dyDescent="0.2"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</row>
    <row r="1609" spans="7:47" x14ac:dyDescent="0.2"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</row>
    <row r="1610" spans="7:47" x14ac:dyDescent="0.2"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</row>
    <row r="1611" spans="7:47" x14ac:dyDescent="0.2"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</row>
    <row r="1612" spans="7:47" x14ac:dyDescent="0.2"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</row>
    <row r="1613" spans="7:47" x14ac:dyDescent="0.2"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</row>
    <row r="1614" spans="7:47" x14ac:dyDescent="0.2"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</row>
    <row r="1615" spans="7:47" x14ac:dyDescent="0.2"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</row>
    <row r="1616" spans="7:47" x14ac:dyDescent="0.2"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</row>
    <row r="1617" spans="7:47" x14ac:dyDescent="0.2"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</row>
    <row r="1618" spans="7:47" x14ac:dyDescent="0.2"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</row>
    <row r="1619" spans="7:47" x14ac:dyDescent="0.2"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</row>
    <row r="1620" spans="7:47" x14ac:dyDescent="0.2"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</row>
    <row r="1621" spans="7:47" x14ac:dyDescent="0.2"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</row>
    <row r="1622" spans="7:47" x14ac:dyDescent="0.2"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</row>
    <row r="1623" spans="7:47" x14ac:dyDescent="0.2"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</row>
    <row r="1624" spans="7:47" x14ac:dyDescent="0.2"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</row>
    <row r="1625" spans="7:47" x14ac:dyDescent="0.2"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</row>
    <row r="1626" spans="7:47" x14ac:dyDescent="0.2"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</row>
    <row r="1627" spans="7:47" x14ac:dyDescent="0.2"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</row>
    <row r="1628" spans="7:47" x14ac:dyDescent="0.2"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</row>
    <row r="1629" spans="7:47" x14ac:dyDescent="0.2"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</row>
    <row r="1630" spans="7:47" x14ac:dyDescent="0.2"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</row>
    <row r="1631" spans="7:47" x14ac:dyDescent="0.2"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</row>
    <row r="1632" spans="7:47" x14ac:dyDescent="0.2"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</row>
    <row r="1633" spans="7:47" x14ac:dyDescent="0.2"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</row>
    <row r="1634" spans="7:47" x14ac:dyDescent="0.2"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</row>
    <row r="1635" spans="7:47" x14ac:dyDescent="0.2"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</row>
    <row r="1636" spans="7:47" x14ac:dyDescent="0.2"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</row>
    <row r="1637" spans="7:47" x14ac:dyDescent="0.2"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</row>
    <row r="1638" spans="7:47" x14ac:dyDescent="0.2"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</row>
    <row r="1639" spans="7:47" x14ac:dyDescent="0.2"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</row>
    <row r="1640" spans="7:47" x14ac:dyDescent="0.2"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</row>
    <row r="1641" spans="7:47" x14ac:dyDescent="0.2"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</row>
    <row r="1642" spans="7:47" x14ac:dyDescent="0.2"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</row>
    <row r="1643" spans="7:47" x14ac:dyDescent="0.2"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</row>
    <row r="1644" spans="7:47" x14ac:dyDescent="0.2"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</row>
    <row r="1645" spans="7:47" x14ac:dyDescent="0.2"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</row>
    <row r="1646" spans="7:47" x14ac:dyDescent="0.2"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</row>
    <row r="1647" spans="7:47" x14ac:dyDescent="0.2"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</row>
    <row r="1648" spans="7:47" x14ac:dyDescent="0.2"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</row>
    <row r="1649" spans="7:47" x14ac:dyDescent="0.2"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</row>
    <row r="1650" spans="7:47" x14ac:dyDescent="0.2"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</row>
    <row r="1651" spans="7:47" x14ac:dyDescent="0.2"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</row>
    <row r="1652" spans="7:47" x14ac:dyDescent="0.2"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</row>
    <row r="1653" spans="7:47" x14ac:dyDescent="0.2"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</row>
    <row r="1654" spans="7:47" x14ac:dyDescent="0.2"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</row>
    <row r="1655" spans="7:47" x14ac:dyDescent="0.2"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</row>
    <row r="1656" spans="7:47" x14ac:dyDescent="0.2"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</row>
    <row r="1657" spans="7:47" x14ac:dyDescent="0.2"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</row>
    <row r="1658" spans="7:47" x14ac:dyDescent="0.2"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</row>
    <row r="1659" spans="7:47" x14ac:dyDescent="0.2"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</row>
    <row r="1660" spans="7:47" x14ac:dyDescent="0.2"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</row>
    <row r="1661" spans="7:47" x14ac:dyDescent="0.2"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</row>
    <row r="1662" spans="7:47" x14ac:dyDescent="0.2"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</row>
    <row r="1663" spans="7:47" x14ac:dyDescent="0.2"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</row>
    <row r="1664" spans="7:47" x14ac:dyDescent="0.2"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</row>
    <row r="1665" spans="7:47" x14ac:dyDescent="0.2"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</row>
    <row r="1666" spans="7:47" x14ac:dyDescent="0.2"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</row>
    <row r="1667" spans="7:47" x14ac:dyDescent="0.2"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</row>
    <row r="1668" spans="7:47" x14ac:dyDescent="0.2"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</row>
    <row r="1669" spans="7:47" x14ac:dyDescent="0.2"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</row>
    <row r="1670" spans="7:47" x14ac:dyDescent="0.2"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</row>
    <row r="1671" spans="7:47" x14ac:dyDescent="0.2"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</row>
    <row r="1672" spans="7:47" x14ac:dyDescent="0.2"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</row>
    <row r="1673" spans="7:47" x14ac:dyDescent="0.2"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</row>
    <row r="1674" spans="7:47" x14ac:dyDescent="0.2"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</row>
    <row r="1675" spans="7:47" x14ac:dyDescent="0.2"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</row>
    <row r="1676" spans="7:47" x14ac:dyDescent="0.2"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</row>
    <row r="1677" spans="7:47" x14ac:dyDescent="0.2"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</row>
    <row r="1678" spans="7:47" x14ac:dyDescent="0.2"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</row>
    <row r="1679" spans="7:47" x14ac:dyDescent="0.2"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</row>
    <row r="1680" spans="7:47" x14ac:dyDescent="0.2"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</row>
    <row r="1681" spans="7:47" x14ac:dyDescent="0.2"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</row>
    <row r="1682" spans="7:47" x14ac:dyDescent="0.2"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</row>
    <row r="1683" spans="7:47" x14ac:dyDescent="0.2"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</row>
    <row r="1684" spans="7:47" x14ac:dyDescent="0.2"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</row>
    <row r="1685" spans="7:47" x14ac:dyDescent="0.2"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</row>
    <row r="1686" spans="7:47" x14ac:dyDescent="0.2"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</row>
    <row r="1687" spans="7:47" x14ac:dyDescent="0.2"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</row>
    <row r="1688" spans="7:47" x14ac:dyDescent="0.2"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</row>
    <row r="1689" spans="7:47" x14ac:dyDescent="0.2"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</row>
    <row r="1690" spans="7:47" x14ac:dyDescent="0.2"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</row>
    <row r="1691" spans="7:47" x14ac:dyDescent="0.2"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</row>
    <row r="1692" spans="7:47" x14ac:dyDescent="0.2"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</row>
    <row r="1693" spans="7:47" x14ac:dyDescent="0.2"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</row>
    <row r="1694" spans="7:47" x14ac:dyDescent="0.2"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</row>
    <row r="1695" spans="7:47" x14ac:dyDescent="0.2"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</row>
    <row r="1696" spans="7:47" x14ac:dyDescent="0.2"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</row>
    <row r="1697" spans="7:47" x14ac:dyDescent="0.2"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</row>
    <row r="1698" spans="7:47" x14ac:dyDescent="0.2"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</row>
    <row r="1699" spans="7:47" x14ac:dyDescent="0.2"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</row>
    <row r="1700" spans="7:47" x14ac:dyDescent="0.2"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</row>
    <row r="1701" spans="7:47" x14ac:dyDescent="0.2"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</row>
    <row r="1702" spans="7:47" x14ac:dyDescent="0.2"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</row>
    <row r="1703" spans="7:47" x14ac:dyDescent="0.2"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</row>
    <row r="1704" spans="7:47" x14ac:dyDescent="0.2"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</row>
    <row r="1705" spans="7:47" x14ac:dyDescent="0.2"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</row>
    <row r="1706" spans="7:47" x14ac:dyDescent="0.2"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</row>
    <row r="1707" spans="7:47" x14ac:dyDescent="0.2"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</row>
    <row r="1708" spans="7:47" x14ac:dyDescent="0.2"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</row>
    <row r="1709" spans="7:47" x14ac:dyDescent="0.2"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</row>
    <row r="1710" spans="7:47" x14ac:dyDescent="0.2"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</row>
    <row r="1711" spans="7:47" x14ac:dyDescent="0.2"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</row>
    <row r="1712" spans="7:47" x14ac:dyDescent="0.2"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</row>
    <row r="1713" spans="7:47" x14ac:dyDescent="0.2"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</row>
    <row r="1714" spans="7:47" x14ac:dyDescent="0.2"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</row>
    <row r="1715" spans="7:47" x14ac:dyDescent="0.2"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</row>
    <row r="1716" spans="7:47" x14ac:dyDescent="0.2"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</row>
    <row r="1717" spans="7:47" x14ac:dyDescent="0.2"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</row>
    <row r="1718" spans="7:47" x14ac:dyDescent="0.2"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</row>
    <row r="1719" spans="7:47" x14ac:dyDescent="0.2"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</row>
    <row r="1720" spans="7:47" x14ac:dyDescent="0.2"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</row>
    <row r="1721" spans="7:47" x14ac:dyDescent="0.2"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</row>
    <row r="1722" spans="7:47" x14ac:dyDescent="0.2"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</row>
    <row r="1723" spans="7:47" x14ac:dyDescent="0.2"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</row>
    <row r="1724" spans="7:47" x14ac:dyDescent="0.2"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</row>
    <row r="1725" spans="7:47" x14ac:dyDescent="0.2"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</row>
    <row r="1726" spans="7:47" x14ac:dyDescent="0.2"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</row>
    <row r="1727" spans="7:47" x14ac:dyDescent="0.2"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</row>
    <row r="1728" spans="7:47" x14ac:dyDescent="0.2"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</row>
    <row r="1729" spans="7:47" x14ac:dyDescent="0.2"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</row>
    <row r="1730" spans="7:47" x14ac:dyDescent="0.2"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</row>
    <row r="1731" spans="7:47" x14ac:dyDescent="0.2"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</row>
    <row r="1732" spans="7:47" x14ac:dyDescent="0.2"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</row>
    <row r="1733" spans="7:47" x14ac:dyDescent="0.2"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</row>
    <row r="1734" spans="7:47" x14ac:dyDescent="0.2"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</row>
    <row r="1735" spans="7:47" x14ac:dyDescent="0.2"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</row>
    <row r="1736" spans="7:47" x14ac:dyDescent="0.2"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</row>
    <row r="1737" spans="7:47" x14ac:dyDescent="0.2"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</row>
    <row r="1738" spans="7:47" x14ac:dyDescent="0.2"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</row>
    <row r="1739" spans="7:47" x14ac:dyDescent="0.2"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</row>
    <row r="1740" spans="7:47" x14ac:dyDescent="0.2"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</row>
    <row r="1741" spans="7:47" x14ac:dyDescent="0.2"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</row>
    <row r="1742" spans="7:47" x14ac:dyDescent="0.2"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</row>
    <row r="1743" spans="7:47" x14ac:dyDescent="0.2"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</row>
    <row r="1744" spans="7:47" x14ac:dyDescent="0.2"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</row>
    <row r="1745" spans="7:47" x14ac:dyDescent="0.2"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</row>
    <row r="1746" spans="7:47" x14ac:dyDescent="0.2"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</row>
    <row r="1747" spans="7:47" x14ac:dyDescent="0.2"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</row>
    <row r="1748" spans="7:47" x14ac:dyDescent="0.2"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</row>
    <row r="1749" spans="7:47" x14ac:dyDescent="0.2"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</row>
    <row r="1750" spans="7:47" x14ac:dyDescent="0.2"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</row>
    <row r="1751" spans="7:47" x14ac:dyDescent="0.2"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</row>
    <row r="1752" spans="7:47" x14ac:dyDescent="0.2"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</row>
    <row r="1753" spans="7:47" x14ac:dyDescent="0.2"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</row>
    <row r="1754" spans="7:47" x14ac:dyDescent="0.2"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</row>
    <row r="1755" spans="7:47" x14ac:dyDescent="0.2"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</row>
    <row r="1756" spans="7:47" x14ac:dyDescent="0.2"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</row>
    <row r="1757" spans="7:47" x14ac:dyDescent="0.2"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</row>
    <row r="1758" spans="7:47" x14ac:dyDescent="0.2"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</row>
    <row r="1759" spans="7:47" x14ac:dyDescent="0.2"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</row>
    <row r="1760" spans="7:47" x14ac:dyDescent="0.2"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</row>
    <row r="1761" spans="7:47" x14ac:dyDescent="0.2"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</row>
    <row r="1762" spans="7:47" x14ac:dyDescent="0.2"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</row>
    <row r="1763" spans="7:47" x14ac:dyDescent="0.2"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</row>
    <row r="1764" spans="7:47" x14ac:dyDescent="0.2"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</row>
    <row r="1765" spans="7:47" x14ac:dyDescent="0.2"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</row>
    <row r="1766" spans="7:47" x14ac:dyDescent="0.2"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</row>
    <row r="1767" spans="7:47" x14ac:dyDescent="0.2"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</row>
    <row r="1768" spans="7:47" x14ac:dyDescent="0.2"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</row>
    <row r="1769" spans="7:47" x14ac:dyDescent="0.2"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</row>
    <row r="1770" spans="7:47" x14ac:dyDescent="0.2"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</row>
    <row r="1771" spans="7:47" x14ac:dyDescent="0.2"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</row>
    <row r="1772" spans="7:47" x14ac:dyDescent="0.2"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</row>
    <row r="1773" spans="7:47" x14ac:dyDescent="0.2"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</row>
    <row r="1774" spans="7:47" x14ac:dyDescent="0.2"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</row>
    <row r="1775" spans="7:47" x14ac:dyDescent="0.2"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</row>
    <row r="1776" spans="7:47" x14ac:dyDescent="0.2"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</row>
    <row r="1777" spans="7:47" x14ac:dyDescent="0.2"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</row>
    <row r="1778" spans="7:47" x14ac:dyDescent="0.2"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</row>
    <row r="1779" spans="7:47" x14ac:dyDescent="0.2"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</row>
    <row r="1780" spans="7:47" x14ac:dyDescent="0.2"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</row>
    <row r="1781" spans="7:47" x14ac:dyDescent="0.2"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</row>
    <row r="1782" spans="7:47" x14ac:dyDescent="0.2"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</row>
    <row r="1783" spans="7:47" x14ac:dyDescent="0.2"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</row>
    <row r="1784" spans="7:47" x14ac:dyDescent="0.2"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</row>
    <row r="1785" spans="7:47" x14ac:dyDescent="0.2"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</row>
    <row r="1786" spans="7:47" x14ac:dyDescent="0.2"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</row>
    <row r="1787" spans="7:47" x14ac:dyDescent="0.2"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</row>
    <row r="1788" spans="7:47" x14ac:dyDescent="0.2"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</row>
    <row r="1789" spans="7:47" x14ac:dyDescent="0.2"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</row>
    <row r="1790" spans="7:47" x14ac:dyDescent="0.2"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</row>
    <row r="1791" spans="7:47" x14ac:dyDescent="0.2"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</row>
    <row r="1792" spans="7:47" x14ac:dyDescent="0.2"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</row>
    <row r="1793" spans="7:47" x14ac:dyDescent="0.2"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</row>
    <row r="1794" spans="7:47" x14ac:dyDescent="0.2"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</row>
    <row r="1795" spans="7:47" x14ac:dyDescent="0.2"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</row>
    <row r="1796" spans="7:47" x14ac:dyDescent="0.2"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</row>
    <row r="1797" spans="7:47" x14ac:dyDescent="0.2"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</row>
    <row r="1798" spans="7:47" x14ac:dyDescent="0.2"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</row>
    <row r="1799" spans="7:47" x14ac:dyDescent="0.2"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</row>
    <row r="1800" spans="7:47" x14ac:dyDescent="0.2"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</row>
    <row r="1801" spans="7:47" x14ac:dyDescent="0.2"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</row>
    <row r="1802" spans="7:47" x14ac:dyDescent="0.2"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</row>
    <row r="1803" spans="7:47" x14ac:dyDescent="0.2"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</row>
    <row r="1804" spans="7:47" x14ac:dyDescent="0.2"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</row>
    <row r="1805" spans="7:47" x14ac:dyDescent="0.2"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</row>
    <row r="1806" spans="7:47" x14ac:dyDescent="0.2"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</row>
    <row r="1807" spans="7:47" x14ac:dyDescent="0.2"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</row>
    <row r="1808" spans="7:47" x14ac:dyDescent="0.2"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</row>
    <row r="1809" spans="7:47" x14ac:dyDescent="0.2"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</row>
    <row r="1810" spans="7:47" x14ac:dyDescent="0.2"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</row>
    <row r="1811" spans="7:47" x14ac:dyDescent="0.2"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</row>
    <row r="1812" spans="7:47" x14ac:dyDescent="0.2"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</row>
    <row r="1813" spans="7:47" x14ac:dyDescent="0.2"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</row>
    <row r="1814" spans="7:47" x14ac:dyDescent="0.2"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</row>
    <row r="1815" spans="7:47" x14ac:dyDescent="0.2"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</row>
    <row r="1816" spans="7:47" x14ac:dyDescent="0.2"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</row>
    <row r="1817" spans="7:47" x14ac:dyDescent="0.2"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</row>
    <row r="1818" spans="7:47" x14ac:dyDescent="0.2"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</row>
    <row r="1819" spans="7:47" x14ac:dyDescent="0.2"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</row>
    <row r="1820" spans="7:47" x14ac:dyDescent="0.2"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</row>
    <row r="1821" spans="7:47" x14ac:dyDescent="0.2"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</row>
    <row r="1822" spans="7:47" x14ac:dyDescent="0.2"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</row>
    <row r="1823" spans="7:47" x14ac:dyDescent="0.2"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</row>
    <row r="1824" spans="7:47" x14ac:dyDescent="0.2"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</row>
    <row r="1825" spans="7:47" x14ac:dyDescent="0.2"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</row>
    <row r="1826" spans="7:47" x14ac:dyDescent="0.2"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</row>
    <row r="1827" spans="7:47" x14ac:dyDescent="0.2"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</row>
    <row r="1828" spans="7:47" x14ac:dyDescent="0.2"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</row>
    <row r="1829" spans="7:47" x14ac:dyDescent="0.2"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</row>
    <row r="1830" spans="7:47" x14ac:dyDescent="0.2"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</row>
    <row r="1831" spans="7:47" x14ac:dyDescent="0.2"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</row>
    <row r="1832" spans="7:47" x14ac:dyDescent="0.2"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</row>
    <row r="1833" spans="7:47" x14ac:dyDescent="0.2"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</row>
    <row r="1834" spans="7:47" x14ac:dyDescent="0.2"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</row>
    <row r="1835" spans="7:47" x14ac:dyDescent="0.2"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</row>
    <row r="1836" spans="7:47" x14ac:dyDescent="0.2"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</row>
    <row r="1837" spans="7:47" x14ac:dyDescent="0.2"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</row>
    <row r="1838" spans="7:47" x14ac:dyDescent="0.2"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</row>
    <row r="1839" spans="7:47" x14ac:dyDescent="0.2"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</row>
    <row r="1840" spans="7:47" x14ac:dyDescent="0.2"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</row>
    <row r="1841" spans="7:47" x14ac:dyDescent="0.2"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</row>
    <row r="1842" spans="7:47" x14ac:dyDescent="0.2"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</row>
    <row r="1843" spans="7:47" x14ac:dyDescent="0.2"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</row>
    <row r="1844" spans="7:47" x14ac:dyDescent="0.2"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</row>
    <row r="1845" spans="7:47" x14ac:dyDescent="0.2"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</row>
    <row r="1846" spans="7:47" x14ac:dyDescent="0.2"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</row>
    <row r="1847" spans="7:47" x14ac:dyDescent="0.2"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</row>
    <row r="1848" spans="7:47" x14ac:dyDescent="0.2"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</row>
    <row r="1849" spans="7:47" x14ac:dyDescent="0.2"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</row>
    <row r="1850" spans="7:47" x14ac:dyDescent="0.2"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</row>
    <row r="1851" spans="7:47" x14ac:dyDescent="0.2"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</row>
    <row r="1852" spans="7:47" x14ac:dyDescent="0.2"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</row>
    <row r="1853" spans="7:47" x14ac:dyDescent="0.2"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</row>
    <row r="1854" spans="7:47" x14ac:dyDescent="0.2"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</row>
    <row r="1855" spans="7:47" x14ac:dyDescent="0.2"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</row>
    <row r="1856" spans="7:47" x14ac:dyDescent="0.2"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</row>
    <row r="1857" spans="7:47" x14ac:dyDescent="0.2"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</row>
    <row r="1858" spans="7:47" x14ac:dyDescent="0.2"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</row>
    <row r="1859" spans="7:47" x14ac:dyDescent="0.2"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</row>
    <row r="1860" spans="7:47" x14ac:dyDescent="0.2"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</row>
    <row r="1861" spans="7:47" x14ac:dyDescent="0.2"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</row>
    <row r="1862" spans="7:47" x14ac:dyDescent="0.2"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</row>
    <row r="1863" spans="7:47" x14ac:dyDescent="0.2"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</row>
    <row r="1864" spans="7:47" x14ac:dyDescent="0.2"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</row>
    <row r="1865" spans="7:47" x14ac:dyDescent="0.2"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</row>
    <row r="1866" spans="7:47" x14ac:dyDescent="0.2"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</row>
    <row r="1867" spans="7:47" x14ac:dyDescent="0.2"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U1867" s="1"/>
    </row>
    <row r="1868" spans="7:47" x14ac:dyDescent="0.2"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U1868" s="1"/>
    </row>
    <row r="1869" spans="7:47" x14ac:dyDescent="0.2"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U1869" s="1"/>
    </row>
    <row r="1870" spans="7:47" x14ac:dyDescent="0.2"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U1870" s="1"/>
    </row>
    <row r="1871" spans="7:47" x14ac:dyDescent="0.2"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U1871" s="1"/>
    </row>
    <row r="1872" spans="7:47" x14ac:dyDescent="0.2"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U1872" s="1"/>
    </row>
    <row r="1873" spans="7:47" x14ac:dyDescent="0.2"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U1873" s="1"/>
    </row>
    <row r="1874" spans="7:47" x14ac:dyDescent="0.2"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U1874" s="1"/>
    </row>
    <row r="1875" spans="7:47" x14ac:dyDescent="0.2"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U1875" s="1"/>
    </row>
    <row r="1876" spans="7:47" x14ac:dyDescent="0.2"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U1876" s="1"/>
    </row>
    <row r="1877" spans="7:47" x14ac:dyDescent="0.2"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U1877" s="1"/>
    </row>
    <row r="1878" spans="7:47" x14ac:dyDescent="0.2"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U1878" s="1"/>
    </row>
    <row r="1879" spans="7:47" x14ac:dyDescent="0.2"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U1879" s="1"/>
    </row>
    <row r="1880" spans="7:47" x14ac:dyDescent="0.2"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U1880" s="1"/>
    </row>
    <row r="1881" spans="7:47" x14ac:dyDescent="0.2"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U1881" s="1"/>
    </row>
    <row r="1882" spans="7:47" x14ac:dyDescent="0.2"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U1882" s="1"/>
    </row>
    <row r="1883" spans="7:47" x14ac:dyDescent="0.2"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U1883" s="1"/>
    </row>
    <row r="1884" spans="7:47" x14ac:dyDescent="0.2"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U1884" s="1"/>
    </row>
    <row r="1885" spans="7:47" x14ac:dyDescent="0.2"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U1885" s="1"/>
    </row>
    <row r="1886" spans="7:47" x14ac:dyDescent="0.2"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U1886" s="1"/>
    </row>
    <row r="1887" spans="7:47" x14ac:dyDescent="0.2"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U1887" s="1"/>
    </row>
    <row r="1888" spans="7:47" x14ac:dyDescent="0.2"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U1888" s="1"/>
    </row>
    <row r="1889" spans="7:47" x14ac:dyDescent="0.2"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U1889" s="1"/>
    </row>
    <row r="1890" spans="7:47" x14ac:dyDescent="0.2"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U1890" s="1"/>
    </row>
    <row r="1891" spans="7:47" x14ac:dyDescent="0.2"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U1891" s="1"/>
    </row>
    <row r="1892" spans="7:47" x14ac:dyDescent="0.2"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U1892" s="1"/>
    </row>
    <row r="1893" spans="7:47" x14ac:dyDescent="0.2"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U1893" s="1"/>
    </row>
    <row r="1894" spans="7:47" x14ac:dyDescent="0.2"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U1894" s="1"/>
    </row>
    <row r="1895" spans="7:47" x14ac:dyDescent="0.2"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U1895" s="1"/>
    </row>
    <row r="1896" spans="7:47" x14ac:dyDescent="0.2"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U1896" s="1"/>
    </row>
    <row r="1897" spans="7:47" x14ac:dyDescent="0.2"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U1897" s="1"/>
    </row>
    <row r="1898" spans="7:47" x14ac:dyDescent="0.2"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U1898" s="1"/>
    </row>
    <row r="1899" spans="7:47" x14ac:dyDescent="0.2"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U1899" s="1"/>
    </row>
    <row r="1900" spans="7:47" x14ac:dyDescent="0.2"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U1900" s="1"/>
    </row>
    <row r="1901" spans="7:47" x14ac:dyDescent="0.2"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U1901" s="1"/>
    </row>
    <row r="1902" spans="7:47" x14ac:dyDescent="0.2"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U1902" s="1"/>
    </row>
    <row r="1903" spans="7:47" x14ac:dyDescent="0.2"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U1903" s="1"/>
    </row>
    <row r="1904" spans="7:47" x14ac:dyDescent="0.2"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U1904" s="1"/>
    </row>
    <row r="1905" spans="7:47" x14ac:dyDescent="0.2"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U1905" s="1"/>
    </row>
    <row r="1906" spans="7:47" x14ac:dyDescent="0.2"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U1906" s="1"/>
    </row>
    <row r="1907" spans="7:47" x14ac:dyDescent="0.2"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U1907" s="1"/>
    </row>
    <row r="1908" spans="7:47" x14ac:dyDescent="0.2"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U1908" s="1"/>
    </row>
    <row r="1909" spans="7:47" x14ac:dyDescent="0.2"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U1909" s="1"/>
    </row>
    <row r="1910" spans="7:47" x14ac:dyDescent="0.2"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U1910" s="1"/>
    </row>
    <row r="1911" spans="7:47" x14ac:dyDescent="0.2"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U1911" s="1"/>
    </row>
    <row r="1912" spans="7:47" x14ac:dyDescent="0.2"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U1912" s="1"/>
    </row>
    <row r="1913" spans="7:47" x14ac:dyDescent="0.2"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U1913" s="1"/>
    </row>
    <row r="1914" spans="7:47" x14ac:dyDescent="0.2"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U1914" s="1"/>
    </row>
    <row r="1915" spans="7:47" x14ac:dyDescent="0.2"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U1915" s="1"/>
    </row>
    <row r="1916" spans="7:47" x14ac:dyDescent="0.2"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U1916" s="1"/>
    </row>
    <row r="1917" spans="7:47" x14ac:dyDescent="0.2"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U1917" s="1"/>
    </row>
    <row r="1918" spans="7:47" x14ac:dyDescent="0.2"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U1918" s="1"/>
    </row>
    <row r="1919" spans="7:47" x14ac:dyDescent="0.2"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U1919" s="1"/>
    </row>
    <row r="1920" spans="7:47" x14ac:dyDescent="0.2"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U1920" s="1"/>
    </row>
    <row r="1921" spans="7:47" x14ac:dyDescent="0.2"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U1921" s="1"/>
    </row>
    <row r="1922" spans="7:47" x14ac:dyDescent="0.2"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U1922" s="1"/>
    </row>
    <row r="1923" spans="7:47" x14ac:dyDescent="0.2"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U1923" s="1"/>
    </row>
    <row r="1924" spans="7:47" x14ac:dyDescent="0.2"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U1924" s="1"/>
    </row>
    <row r="1925" spans="7:47" x14ac:dyDescent="0.2"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U1925" s="1"/>
    </row>
    <row r="1926" spans="7:47" x14ac:dyDescent="0.2"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U1926" s="1"/>
    </row>
    <row r="1927" spans="7:47" x14ac:dyDescent="0.2"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U1927" s="1"/>
    </row>
    <row r="1928" spans="7:47" x14ac:dyDescent="0.2"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U1928" s="1"/>
    </row>
    <row r="1929" spans="7:47" x14ac:dyDescent="0.2"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U1929" s="1"/>
    </row>
    <row r="1930" spans="7:47" x14ac:dyDescent="0.2"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U1930" s="1"/>
    </row>
    <row r="1931" spans="7:47" x14ac:dyDescent="0.2"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U1931" s="1"/>
    </row>
    <row r="1932" spans="7:47" x14ac:dyDescent="0.2"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U1932" s="1"/>
    </row>
    <row r="1933" spans="7:47" x14ac:dyDescent="0.2"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U1933" s="1"/>
    </row>
    <row r="1934" spans="7:47" x14ac:dyDescent="0.2"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U1934" s="1"/>
    </row>
    <row r="1935" spans="7:47" x14ac:dyDescent="0.2"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U1935" s="1"/>
    </row>
    <row r="1936" spans="7:47" x14ac:dyDescent="0.2"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U1936" s="1"/>
    </row>
    <row r="1937" spans="7:47" x14ac:dyDescent="0.2"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U1937" s="1"/>
    </row>
    <row r="1938" spans="7:47" x14ac:dyDescent="0.2"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U1938" s="1"/>
    </row>
    <row r="1939" spans="7:47" x14ac:dyDescent="0.2"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U1939" s="1"/>
    </row>
    <row r="1940" spans="7:47" x14ac:dyDescent="0.2"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U1940" s="1"/>
    </row>
    <row r="1941" spans="7:47" x14ac:dyDescent="0.2"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U1941" s="1"/>
    </row>
    <row r="1942" spans="7:47" x14ac:dyDescent="0.2"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U1942" s="1"/>
    </row>
    <row r="1943" spans="7:47" x14ac:dyDescent="0.2"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U1943" s="1"/>
    </row>
    <row r="1944" spans="7:47" x14ac:dyDescent="0.2"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U1944" s="1"/>
    </row>
    <row r="1945" spans="7:47" x14ac:dyDescent="0.2"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U1945" s="1"/>
    </row>
    <row r="1946" spans="7:47" x14ac:dyDescent="0.2"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U1946" s="1"/>
    </row>
    <row r="1947" spans="7:47" x14ac:dyDescent="0.2"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U1947" s="1"/>
    </row>
    <row r="1948" spans="7:47" x14ac:dyDescent="0.2"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U1948" s="1"/>
    </row>
    <row r="1949" spans="7:47" x14ac:dyDescent="0.2"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U1949" s="1"/>
    </row>
    <row r="1950" spans="7:47" x14ac:dyDescent="0.2"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U1950" s="1"/>
    </row>
    <row r="1951" spans="7:47" x14ac:dyDescent="0.2"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U1951" s="1"/>
    </row>
    <row r="1952" spans="7:47" x14ac:dyDescent="0.2"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U1952" s="1"/>
    </row>
    <row r="1953" spans="7:47" x14ac:dyDescent="0.2"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U1953" s="1"/>
    </row>
    <row r="1954" spans="7:47" x14ac:dyDescent="0.2"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U1954" s="1"/>
    </row>
    <row r="1955" spans="7:47" x14ac:dyDescent="0.2"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U1955" s="1"/>
    </row>
    <row r="1956" spans="7:47" x14ac:dyDescent="0.2"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U1956" s="1"/>
    </row>
    <row r="1957" spans="7:47" x14ac:dyDescent="0.2"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U1957" s="1"/>
    </row>
    <row r="1958" spans="7:47" x14ac:dyDescent="0.2"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U1958" s="1"/>
    </row>
    <row r="1959" spans="7:47" x14ac:dyDescent="0.2"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U1959" s="1"/>
    </row>
    <row r="1960" spans="7:47" x14ac:dyDescent="0.2"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U1960" s="1"/>
    </row>
    <row r="1961" spans="7:47" x14ac:dyDescent="0.2"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U1961" s="1"/>
    </row>
    <row r="1962" spans="7:47" x14ac:dyDescent="0.2"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U1962" s="1"/>
    </row>
    <row r="1963" spans="7:47" x14ac:dyDescent="0.2"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U1963" s="1"/>
    </row>
    <row r="1964" spans="7:47" x14ac:dyDescent="0.2"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U1964" s="1"/>
    </row>
    <row r="1965" spans="7:47" x14ac:dyDescent="0.2"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U1965" s="1"/>
    </row>
    <row r="1966" spans="7:47" x14ac:dyDescent="0.2"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U1966" s="1"/>
    </row>
    <row r="1967" spans="7:47" x14ac:dyDescent="0.2"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U1967" s="1"/>
    </row>
    <row r="1968" spans="7:47" x14ac:dyDescent="0.2"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U1968" s="1"/>
    </row>
    <row r="1969" spans="7:47" x14ac:dyDescent="0.2"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U1969" s="1"/>
    </row>
    <row r="1970" spans="7:47" x14ac:dyDescent="0.2"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U1970" s="1"/>
    </row>
    <row r="1971" spans="7:47" x14ac:dyDescent="0.2"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U1971" s="1"/>
    </row>
    <row r="1972" spans="7:47" x14ac:dyDescent="0.2"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U1972" s="1"/>
    </row>
    <row r="1973" spans="7:47" x14ac:dyDescent="0.2"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U1973" s="1"/>
    </row>
    <row r="1974" spans="7:47" x14ac:dyDescent="0.2"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U1974" s="1"/>
    </row>
    <row r="1975" spans="7:47" x14ac:dyDescent="0.2"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U1975" s="1"/>
    </row>
    <row r="1976" spans="7:47" x14ac:dyDescent="0.2"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U1976" s="1"/>
    </row>
    <row r="1977" spans="7:47" x14ac:dyDescent="0.2"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U1977" s="1"/>
    </row>
    <row r="1978" spans="7:47" x14ac:dyDescent="0.2"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U1978" s="1"/>
    </row>
    <row r="1979" spans="7:47" x14ac:dyDescent="0.2"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U1979" s="1"/>
    </row>
    <row r="1980" spans="7:47" x14ac:dyDescent="0.2"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U1980" s="1"/>
    </row>
    <row r="1981" spans="7:47" x14ac:dyDescent="0.2"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U1981" s="1"/>
    </row>
    <row r="1982" spans="7:47" x14ac:dyDescent="0.2"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U1982" s="1"/>
    </row>
    <row r="1983" spans="7:47" x14ac:dyDescent="0.2"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U1983" s="1"/>
    </row>
    <row r="1984" spans="7:47" x14ac:dyDescent="0.2"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U1984" s="1"/>
    </row>
    <row r="1985" spans="7:47" x14ac:dyDescent="0.2"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U1985" s="1"/>
    </row>
    <row r="1986" spans="7:47" x14ac:dyDescent="0.2"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U1986" s="1"/>
    </row>
    <row r="1987" spans="7:47" x14ac:dyDescent="0.2"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U1987" s="1"/>
    </row>
    <row r="1988" spans="7:47" x14ac:dyDescent="0.2"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U1988" s="1"/>
    </row>
    <row r="1989" spans="7:47" x14ac:dyDescent="0.2"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U1989" s="1"/>
    </row>
    <row r="1990" spans="7:47" x14ac:dyDescent="0.2"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U1990" s="1"/>
    </row>
    <row r="1991" spans="7:47" x14ac:dyDescent="0.2"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U1991" s="1"/>
    </row>
    <row r="1992" spans="7:47" x14ac:dyDescent="0.2"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U1992" s="1"/>
    </row>
    <row r="1993" spans="7:47" x14ac:dyDescent="0.2"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U1993" s="1"/>
    </row>
    <row r="1994" spans="7:47" x14ac:dyDescent="0.2"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U1994" s="1"/>
    </row>
    <row r="1995" spans="7:47" x14ac:dyDescent="0.2"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U1995" s="1"/>
    </row>
    <row r="1996" spans="7:47" x14ac:dyDescent="0.2"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U1996" s="1"/>
    </row>
    <row r="1997" spans="7:47" x14ac:dyDescent="0.2"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U1997" s="1"/>
    </row>
    <row r="1998" spans="7:47" x14ac:dyDescent="0.2"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U1998" s="1"/>
    </row>
    <row r="1999" spans="7:47" x14ac:dyDescent="0.2"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U1999" s="1"/>
    </row>
    <row r="2000" spans="7:47" x14ac:dyDescent="0.2"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U2000" s="1"/>
    </row>
    <row r="2001" spans="7:47" x14ac:dyDescent="0.2"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U2001" s="1"/>
    </row>
    <row r="2002" spans="7:47" x14ac:dyDescent="0.2"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U2002" s="1"/>
    </row>
    <row r="2003" spans="7:47" x14ac:dyDescent="0.2"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U2003" s="1"/>
    </row>
    <row r="2004" spans="7:47" x14ac:dyDescent="0.2"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U2004" s="1"/>
    </row>
    <row r="2005" spans="7:47" x14ac:dyDescent="0.2"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U2005" s="1"/>
    </row>
    <row r="2006" spans="7:47" x14ac:dyDescent="0.2"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U2006" s="1"/>
    </row>
    <row r="2007" spans="7:47" x14ac:dyDescent="0.2"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U2007" s="1"/>
    </row>
    <row r="2008" spans="7:47" x14ac:dyDescent="0.2"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U2008" s="1"/>
    </row>
    <row r="2009" spans="7:47" x14ac:dyDescent="0.2"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U2009" s="1"/>
    </row>
    <row r="2010" spans="7:47" x14ac:dyDescent="0.2"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U2010" s="1"/>
    </row>
    <row r="2011" spans="7:47" x14ac:dyDescent="0.2"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U2011" s="1"/>
    </row>
    <row r="2012" spans="7:47" x14ac:dyDescent="0.2"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U2012" s="1"/>
    </row>
    <row r="2013" spans="7:47" x14ac:dyDescent="0.2"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U2013" s="1"/>
    </row>
    <row r="2014" spans="7:47" x14ac:dyDescent="0.2"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U2014" s="1"/>
    </row>
    <row r="2015" spans="7:47" x14ac:dyDescent="0.2"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U2015" s="1"/>
    </row>
    <row r="2016" spans="7:47" x14ac:dyDescent="0.2"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U2016" s="1"/>
    </row>
    <row r="2017" spans="7:47" x14ac:dyDescent="0.2"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U2017" s="1"/>
    </row>
    <row r="2018" spans="7:47" x14ac:dyDescent="0.2"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U2018" s="1"/>
    </row>
    <row r="2019" spans="7:47" x14ac:dyDescent="0.2"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U2019" s="1"/>
    </row>
    <row r="2020" spans="7:47" x14ac:dyDescent="0.2"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U2020" s="1"/>
    </row>
    <row r="2021" spans="7:47" x14ac:dyDescent="0.2"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U2021" s="1"/>
    </row>
    <row r="2022" spans="7:47" x14ac:dyDescent="0.2"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U2022" s="1"/>
    </row>
    <row r="2023" spans="7:47" x14ac:dyDescent="0.2"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U2023" s="1"/>
    </row>
    <row r="2024" spans="7:47" x14ac:dyDescent="0.2"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U2024" s="1"/>
    </row>
    <row r="2025" spans="7:47" x14ac:dyDescent="0.2"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U2025" s="1"/>
    </row>
    <row r="2026" spans="7:47" x14ac:dyDescent="0.2"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U2026" s="1"/>
    </row>
    <row r="2027" spans="7:47" x14ac:dyDescent="0.2"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U2027" s="1"/>
    </row>
    <row r="2028" spans="7:47" x14ac:dyDescent="0.2"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U2028" s="1"/>
    </row>
    <row r="2029" spans="7:47" x14ac:dyDescent="0.2"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U2029" s="1"/>
    </row>
    <row r="2030" spans="7:47" x14ac:dyDescent="0.2"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U2030" s="1"/>
    </row>
    <row r="2031" spans="7:47" x14ac:dyDescent="0.2"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U2031" s="1"/>
    </row>
    <row r="2032" spans="7:47" x14ac:dyDescent="0.2"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U2032" s="1"/>
    </row>
    <row r="2033" spans="7:47" x14ac:dyDescent="0.2"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U2033" s="1"/>
    </row>
    <row r="2034" spans="7:47" x14ac:dyDescent="0.2"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U2034" s="1"/>
    </row>
    <row r="2035" spans="7:47" x14ac:dyDescent="0.2"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U2035" s="1"/>
    </row>
    <row r="2036" spans="7:47" x14ac:dyDescent="0.2"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U2036" s="1"/>
    </row>
    <row r="2037" spans="7:47" x14ac:dyDescent="0.2"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U2037" s="1"/>
    </row>
    <row r="2038" spans="7:47" x14ac:dyDescent="0.2"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U2038" s="1"/>
    </row>
    <row r="2039" spans="7:47" x14ac:dyDescent="0.2"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U2039" s="1"/>
    </row>
    <row r="2040" spans="7:47" x14ac:dyDescent="0.2"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U2040" s="1"/>
    </row>
    <row r="2041" spans="7:47" x14ac:dyDescent="0.2"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U2041" s="1"/>
    </row>
    <row r="2042" spans="7:47" x14ac:dyDescent="0.2"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U2042" s="1"/>
    </row>
    <row r="2043" spans="7:47" x14ac:dyDescent="0.2"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U2043" s="1"/>
    </row>
    <row r="2044" spans="7:47" x14ac:dyDescent="0.2"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U2044" s="1"/>
    </row>
    <row r="2045" spans="7:47" x14ac:dyDescent="0.2"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U2045" s="1"/>
    </row>
    <row r="2046" spans="7:47" x14ac:dyDescent="0.2"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U2046" s="1"/>
    </row>
    <row r="2047" spans="7:47" x14ac:dyDescent="0.2"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U2047" s="1"/>
    </row>
    <row r="2048" spans="7:47" x14ac:dyDescent="0.2"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U2048" s="1"/>
    </row>
    <row r="2049" spans="7:47" x14ac:dyDescent="0.2"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U2049" s="1"/>
    </row>
    <row r="2050" spans="7:47" x14ac:dyDescent="0.2"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U2050" s="1"/>
    </row>
    <row r="2051" spans="7:47" x14ac:dyDescent="0.2"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U2051" s="1"/>
    </row>
    <row r="2052" spans="7:47" x14ac:dyDescent="0.2"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U2052" s="1"/>
    </row>
    <row r="2053" spans="7:47" x14ac:dyDescent="0.2"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U2053" s="1"/>
    </row>
    <row r="2054" spans="7:47" x14ac:dyDescent="0.2"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U2054" s="1"/>
    </row>
    <row r="2055" spans="7:47" x14ac:dyDescent="0.2"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U2055" s="1"/>
    </row>
    <row r="2056" spans="7:47" x14ac:dyDescent="0.2"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U2056" s="1"/>
    </row>
    <row r="2057" spans="7:47" x14ac:dyDescent="0.2"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U2057" s="1"/>
    </row>
    <row r="2058" spans="7:47" x14ac:dyDescent="0.2"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U2058" s="1"/>
    </row>
    <row r="2059" spans="7:47" x14ac:dyDescent="0.2"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U2059" s="1"/>
    </row>
    <row r="2060" spans="7:47" x14ac:dyDescent="0.2"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U2060" s="1"/>
    </row>
    <row r="2061" spans="7:47" x14ac:dyDescent="0.2"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U2061" s="1"/>
    </row>
    <row r="2062" spans="7:47" x14ac:dyDescent="0.2"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U2062" s="1"/>
    </row>
    <row r="2063" spans="7:47" x14ac:dyDescent="0.2"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U2063" s="1"/>
    </row>
    <row r="2064" spans="7:47" x14ac:dyDescent="0.2"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U2064" s="1"/>
    </row>
    <row r="2065" spans="7:47" x14ac:dyDescent="0.2"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U2065" s="1"/>
    </row>
    <row r="2066" spans="7:47" x14ac:dyDescent="0.2"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U2066" s="1"/>
    </row>
    <row r="2067" spans="7:47" x14ac:dyDescent="0.2"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U2067" s="1"/>
    </row>
    <row r="2068" spans="7:47" x14ac:dyDescent="0.2"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U2068" s="1"/>
    </row>
    <row r="2069" spans="7:47" x14ac:dyDescent="0.2"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U2069" s="1"/>
    </row>
    <row r="2070" spans="7:47" x14ac:dyDescent="0.2"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U2070" s="1"/>
    </row>
    <row r="2071" spans="7:47" x14ac:dyDescent="0.2"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U2071" s="1"/>
    </row>
    <row r="2072" spans="7:47" x14ac:dyDescent="0.2"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U2072" s="1"/>
    </row>
    <row r="2073" spans="7:47" x14ac:dyDescent="0.2"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U2073" s="1"/>
    </row>
    <row r="2074" spans="7:47" x14ac:dyDescent="0.2"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U2074" s="1"/>
    </row>
    <row r="2075" spans="7:47" x14ac:dyDescent="0.2"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U2075" s="1"/>
    </row>
    <row r="2076" spans="7:47" x14ac:dyDescent="0.2"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U2076" s="1"/>
    </row>
    <row r="2077" spans="7:47" x14ac:dyDescent="0.2"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U2077" s="1"/>
    </row>
    <row r="2078" spans="7:47" x14ac:dyDescent="0.2"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U2078" s="1"/>
    </row>
    <row r="2079" spans="7:47" x14ac:dyDescent="0.2"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U2079" s="1"/>
    </row>
    <row r="2080" spans="7:47" x14ac:dyDescent="0.2"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U2080" s="1"/>
    </row>
    <row r="2081" spans="7:47" x14ac:dyDescent="0.2"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U2081" s="1"/>
    </row>
    <row r="2082" spans="7:47" x14ac:dyDescent="0.2"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U2082" s="1"/>
    </row>
    <row r="2083" spans="7:47" x14ac:dyDescent="0.2"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U2083" s="1"/>
    </row>
    <row r="2084" spans="7:47" x14ac:dyDescent="0.2"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U2084" s="1"/>
    </row>
    <row r="2085" spans="7:47" x14ac:dyDescent="0.2"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U2085" s="1"/>
    </row>
    <row r="2086" spans="7:47" x14ac:dyDescent="0.2"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U2086" s="1"/>
    </row>
    <row r="2087" spans="7:47" x14ac:dyDescent="0.2"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U2087" s="1"/>
    </row>
    <row r="2088" spans="7:47" x14ac:dyDescent="0.2"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U2088" s="1"/>
    </row>
    <row r="2089" spans="7:47" x14ac:dyDescent="0.2"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U2089" s="1"/>
    </row>
    <row r="2090" spans="7:47" x14ac:dyDescent="0.2"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U2090" s="1"/>
    </row>
    <row r="2091" spans="7:47" x14ac:dyDescent="0.2"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U2091" s="1"/>
    </row>
    <row r="2092" spans="7:47" x14ac:dyDescent="0.2"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U2092" s="1"/>
    </row>
    <row r="2093" spans="7:47" x14ac:dyDescent="0.2"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U2093" s="1"/>
    </row>
    <row r="2094" spans="7:47" x14ac:dyDescent="0.2"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U2094" s="1"/>
    </row>
    <row r="2095" spans="7:47" x14ac:dyDescent="0.2"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U2095" s="1"/>
    </row>
    <row r="2096" spans="7:47" x14ac:dyDescent="0.2"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</row>
    <row r="2097" spans="7:34" x14ac:dyDescent="0.2"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</row>
    <row r="2098" spans="7:34" x14ac:dyDescent="0.2"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</row>
    <row r="2099" spans="7:34" x14ac:dyDescent="0.2"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</row>
    <row r="2100" spans="7:34" x14ac:dyDescent="0.2"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</row>
    <row r="2101" spans="7:34" x14ac:dyDescent="0.2"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</row>
    <row r="2102" spans="7:34" x14ac:dyDescent="0.2"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</row>
    <row r="2103" spans="7:34" x14ac:dyDescent="0.2"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</row>
    <row r="2104" spans="7:34" x14ac:dyDescent="0.2"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</row>
    <row r="2105" spans="7:34" x14ac:dyDescent="0.2"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</row>
    <row r="2106" spans="7:34" x14ac:dyDescent="0.2"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</row>
    <row r="2107" spans="7:34" x14ac:dyDescent="0.2"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</row>
    <row r="2108" spans="7:34" x14ac:dyDescent="0.2"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</row>
    <row r="2109" spans="7:34" x14ac:dyDescent="0.2"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</row>
    <row r="2110" spans="7:34" x14ac:dyDescent="0.2"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</row>
    <row r="2111" spans="7:34" x14ac:dyDescent="0.2"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</row>
    <row r="2112" spans="7:34" x14ac:dyDescent="0.2"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</row>
    <row r="2113" spans="7:34" x14ac:dyDescent="0.2"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</row>
    <row r="2114" spans="7:34" x14ac:dyDescent="0.2"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</row>
    <row r="2115" spans="7:34" x14ac:dyDescent="0.2"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</row>
    <row r="2116" spans="7:34" x14ac:dyDescent="0.2"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</row>
    <row r="2117" spans="7:34" x14ac:dyDescent="0.2"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</row>
    <row r="2118" spans="7:34" x14ac:dyDescent="0.2"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</row>
    <row r="2119" spans="7:34" x14ac:dyDescent="0.2"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</row>
    <row r="2120" spans="7:34" x14ac:dyDescent="0.2"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</row>
    <row r="2121" spans="7:34" x14ac:dyDescent="0.2"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</row>
    <row r="2122" spans="7:34" x14ac:dyDescent="0.2"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</row>
    <row r="2123" spans="7:34" x14ac:dyDescent="0.2"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</row>
    <row r="2124" spans="7:34" x14ac:dyDescent="0.2"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</row>
    <row r="2125" spans="7:34" x14ac:dyDescent="0.2"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</row>
    <row r="2126" spans="7:34" x14ac:dyDescent="0.2"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</row>
    <row r="2127" spans="7:34" x14ac:dyDescent="0.2"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</row>
    <row r="2128" spans="7:34" x14ac:dyDescent="0.2"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</row>
    <row r="2129" spans="7:34" x14ac:dyDescent="0.2"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</row>
    <row r="2130" spans="7:34" x14ac:dyDescent="0.2"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</row>
    <row r="2131" spans="7:34" x14ac:dyDescent="0.2"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</row>
    <row r="2132" spans="7:34" x14ac:dyDescent="0.2"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</row>
    <row r="2133" spans="7:34" x14ac:dyDescent="0.2"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</row>
    <row r="2134" spans="7:34" x14ac:dyDescent="0.2"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</row>
    <row r="2135" spans="7:34" x14ac:dyDescent="0.2"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</row>
    <row r="2136" spans="7:34" x14ac:dyDescent="0.2"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</row>
    <row r="2137" spans="7:34" x14ac:dyDescent="0.2"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</row>
    <row r="2138" spans="7:34" x14ac:dyDescent="0.2"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</row>
    <row r="2139" spans="7:34" x14ac:dyDescent="0.2"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</row>
    <row r="2140" spans="7:34" x14ac:dyDescent="0.2"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</row>
    <row r="2141" spans="7:34" x14ac:dyDescent="0.2"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</row>
    <row r="2142" spans="7:34" x14ac:dyDescent="0.2"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</row>
    <row r="2143" spans="7:34" x14ac:dyDescent="0.2"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</row>
    <row r="2144" spans="7:34" x14ac:dyDescent="0.2"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</row>
    <row r="2145" spans="7:34" x14ac:dyDescent="0.2"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</row>
    <row r="2146" spans="7:34" x14ac:dyDescent="0.2"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</row>
    <row r="2147" spans="7:34" x14ac:dyDescent="0.2"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</row>
    <row r="2148" spans="7:34" x14ac:dyDescent="0.2"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</row>
    <row r="2149" spans="7:34" x14ac:dyDescent="0.2"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</row>
    <row r="2150" spans="7:34" x14ac:dyDescent="0.2"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</row>
    <row r="2151" spans="7:34" x14ac:dyDescent="0.2"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</row>
    <row r="2152" spans="7:34" x14ac:dyDescent="0.2"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</row>
    <row r="2153" spans="7:34" x14ac:dyDescent="0.2"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</row>
    <row r="2154" spans="7:34" x14ac:dyDescent="0.2"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</row>
    <row r="2155" spans="7:34" x14ac:dyDescent="0.2"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</row>
    <row r="2156" spans="7:34" x14ac:dyDescent="0.2"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</row>
    <row r="2157" spans="7:34" x14ac:dyDescent="0.2"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</row>
    <row r="2158" spans="7:34" x14ac:dyDescent="0.2"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</row>
    <row r="2159" spans="7:34" x14ac:dyDescent="0.2"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</row>
    <row r="2160" spans="7:34" x14ac:dyDescent="0.2"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</row>
    <row r="2161" spans="7:34" x14ac:dyDescent="0.2"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</row>
    <row r="2162" spans="7:34" x14ac:dyDescent="0.2"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</row>
    <row r="2163" spans="7:34" x14ac:dyDescent="0.2"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</row>
    <row r="2164" spans="7:34" x14ac:dyDescent="0.2"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</row>
    <row r="2165" spans="7:34" x14ac:dyDescent="0.2"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</row>
    <row r="2166" spans="7:34" x14ac:dyDescent="0.2"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</row>
    <row r="2167" spans="7:34" x14ac:dyDescent="0.2"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</row>
    <row r="2168" spans="7:34" x14ac:dyDescent="0.2"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</row>
    <row r="2169" spans="7:34" x14ac:dyDescent="0.2"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</row>
    <row r="2170" spans="7:34" x14ac:dyDescent="0.2"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</row>
    <row r="2171" spans="7:34" x14ac:dyDescent="0.2"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</row>
    <row r="2172" spans="7:34" x14ac:dyDescent="0.2"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</row>
    <row r="2173" spans="7:34" x14ac:dyDescent="0.2"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</row>
    <row r="2174" spans="7:34" x14ac:dyDescent="0.2"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</row>
    <row r="2175" spans="7:34" x14ac:dyDescent="0.2"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</row>
    <row r="2176" spans="7:34" x14ac:dyDescent="0.2"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</row>
    <row r="2177" spans="7:34" x14ac:dyDescent="0.2"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</row>
    <row r="2178" spans="7:34" x14ac:dyDescent="0.2"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</row>
    <row r="2179" spans="7:34" x14ac:dyDescent="0.2"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</row>
    <row r="2180" spans="7:34" x14ac:dyDescent="0.2"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</row>
    <row r="2181" spans="7:34" x14ac:dyDescent="0.2"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</row>
    <row r="2182" spans="7:34" x14ac:dyDescent="0.2"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</row>
    <row r="2183" spans="7:34" x14ac:dyDescent="0.2"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</row>
    <row r="2184" spans="7:34" x14ac:dyDescent="0.2"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</row>
    <row r="2185" spans="7:34" x14ac:dyDescent="0.2"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</row>
    <row r="2186" spans="7:34" x14ac:dyDescent="0.2"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</row>
    <row r="2187" spans="7:34" x14ac:dyDescent="0.2"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</row>
    <row r="2188" spans="7:34" x14ac:dyDescent="0.2"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</row>
    <row r="2189" spans="7:34" x14ac:dyDescent="0.2"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</row>
    <row r="2190" spans="7:34" x14ac:dyDescent="0.2"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</row>
    <row r="2191" spans="7:34" x14ac:dyDescent="0.2"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</row>
    <row r="2192" spans="7:34" x14ac:dyDescent="0.2"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</row>
    <row r="2193" spans="7:34" x14ac:dyDescent="0.2"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</row>
    <row r="2194" spans="7:34" x14ac:dyDescent="0.2"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</row>
    <row r="2195" spans="7:34" x14ac:dyDescent="0.2"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</row>
    <row r="2196" spans="7:34" x14ac:dyDescent="0.2"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</row>
    <row r="2197" spans="7:34" x14ac:dyDescent="0.2"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</row>
    <row r="2198" spans="7:34" x14ac:dyDescent="0.2"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</row>
    <row r="2199" spans="7:34" x14ac:dyDescent="0.2"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</row>
    <row r="2200" spans="7:34" x14ac:dyDescent="0.2"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</row>
    <row r="2201" spans="7:34" x14ac:dyDescent="0.2"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</row>
    <row r="2202" spans="7:34" x14ac:dyDescent="0.2"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</row>
    <row r="2203" spans="7:34" x14ac:dyDescent="0.2"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</row>
    <row r="2204" spans="7:34" x14ac:dyDescent="0.2"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</row>
    <row r="2205" spans="7:34" x14ac:dyDescent="0.2"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</row>
    <row r="2206" spans="7:34" x14ac:dyDescent="0.2"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</row>
    <row r="2207" spans="7:34" x14ac:dyDescent="0.2"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</row>
    <row r="2208" spans="7:34" x14ac:dyDescent="0.2"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</row>
    <row r="2209" spans="7:34" x14ac:dyDescent="0.2"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</row>
    <row r="2210" spans="7:34" x14ac:dyDescent="0.2"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</row>
    <row r="2211" spans="7:34" x14ac:dyDescent="0.2"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</row>
    <row r="2212" spans="7:34" x14ac:dyDescent="0.2"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</row>
    <row r="2213" spans="7:34" x14ac:dyDescent="0.2"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</row>
    <row r="2214" spans="7:34" x14ac:dyDescent="0.2"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</row>
    <row r="2215" spans="7:34" x14ac:dyDescent="0.2"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</row>
    <row r="2216" spans="7:34" x14ac:dyDescent="0.2"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</row>
    <row r="2217" spans="7:34" x14ac:dyDescent="0.2"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</row>
    <row r="2218" spans="7:34" x14ac:dyDescent="0.2"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</row>
    <row r="2219" spans="7:34" x14ac:dyDescent="0.2"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</row>
    <row r="2220" spans="7:34" x14ac:dyDescent="0.2"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</row>
    <row r="2221" spans="7:34" x14ac:dyDescent="0.2"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</row>
    <row r="2222" spans="7:34" x14ac:dyDescent="0.2"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</row>
    <row r="2223" spans="7:34" x14ac:dyDescent="0.2"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</row>
    <row r="2224" spans="7:34" x14ac:dyDescent="0.2"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</row>
    <row r="2225" spans="7:34" x14ac:dyDescent="0.2"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</row>
    <row r="2226" spans="7:34" x14ac:dyDescent="0.2"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</row>
    <row r="2227" spans="7:34" x14ac:dyDescent="0.2"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</row>
    <row r="2228" spans="7:34" x14ac:dyDescent="0.2"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</row>
    <row r="2229" spans="7:34" x14ac:dyDescent="0.2"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</row>
    <row r="2230" spans="7:34" x14ac:dyDescent="0.2"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</row>
    <row r="2231" spans="7:34" x14ac:dyDescent="0.2"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</row>
    <row r="2232" spans="7:34" x14ac:dyDescent="0.2"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</row>
    <row r="2233" spans="7:34" x14ac:dyDescent="0.2"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</row>
    <row r="2234" spans="7:34" x14ac:dyDescent="0.2"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</row>
    <row r="2235" spans="7:34" x14ac:dyDescent="0.2"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</row>
    <row r="2236" spans="7:34" x14ac:dyDescent="0.2"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</row>
    <row r="2237" spans="7:34" x14ac:dyDescent="0.2"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</row>
    <row r="2238" spans="7:34" x14ac:dyDescent="0.2"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</row>
    <row r="2239" spans="7:34" x14ac:dyDescent="0.2"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</row>
    <row r="2240" spans="7:34" x14ac:dyDescent="0.2"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</row>
    <row r="2241" spans="7:34" x14ac:dyDescent="0.2"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</row>
    <row r="2242" spans="7:34" x14ac:dyDescent="0.2"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</row>
    <row r="2243" spans="7:34" x14ac:dyDescent="0.2"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</row>
    <row r="2244" spans="7:34" x14ac:dyDescent="0.2"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</row>
    <row r="2245" spans="7:34" x14ac:dyDescent="0.2"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</row>
    <row r="2246" spans="7:34" x14ac:dyDescent="0.2"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</row>
    <row r="2247" spans="7:34" x14ac:dyDescent="0.2"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</row>
    <row r="2248" spans="7:34" x14ac:dyDescent="0.2"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</row>
    <row r="2249" spans="7:34" x14ac:dyDescent="0.2"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</row>
    <row r="2250" spans="7:34" x14ac:dyDescent="0.2"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</row>
    <row r="2251" spans="7:34" x14ac:dyDescent="0.2"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</row>
    <row r="2252" spans="7:34" x14ac:dyDescent="0.2"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</row>
    <row r="2253" spans="7:34" x14ac:dyDescent="0.2"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</row>
    <row r="2254" spans="7:34" x14ac:dyDescent="0.2"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</row>
    <row r="2255" spans="7:34" x14ac:dyDescent="0.2"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</row>
    <row r="2256" spans="7:34" x14ac:dyDescent="0.2"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</row>
    <row r="2257" spans="7:34" x14ac:dyDescent="0.2"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</row>
    <row r="2258" spans="7:34" x14ac:dyDescent="0.2"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</row>
    <row r="2259" spans="7:34" x14ac:dyDescent="0.2"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</row>
    <row r="2260" spans="7:34" x14ac:dyDescent="0.2"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</row>
    <row r="2261" spans="7:34" x14ac:dyDescent="0.2"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</row>
    <row r="2262" spans="7:34" x14ac:dyDescent="0.2"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</row>
    <row r="2263" spans="7:34" x14ac:dyDescent="0.2"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</row>
    <row r="2264" spans="7:34" x14ac:dyDescent="0.2"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</row>
    <row r="2265" spans="7:34" x14ac:dyDescent="0.2"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</row>
    <row r="2266" spans="7:34" x14ac:dyDescent="0.2"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</row>
    <row r="2267" spans="7:34" x14ac:dyDescent="0.2"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</row>
    <row r="2268" spans="7:34" x14ac:dyDescent="0.2"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</row>
    <row r="2269" spans="7:34" x14ac:dyDescent="0.2"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</row>
    <row r="2270" spans="7:34" x14ac:dyDescent="0.2"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</row>
    <row r="2271" spans="7:34" x14ac:dyDescent="0.2"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</row>
    <row r="2272" spans="7:34" x14ac:dyDescent="0.2"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</row>
    <row r="2273" spans="7:34" x14ac:dyDescent="0.2"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</row>
    <row r="2274" spans="7:34" x14ac:dyDescent="0.2"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</row>
    <row r="2275" spans="7:34" x14ac:dyDescent="0.2"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</row>
    <row r="2276" spans="7:34" x14ac:dyDescent="0.2"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</row>
    <row r="2277" spans="7:34" x14ac:dyDescent="0.2"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</row>
    <row r="2278" spans="7:34" x14ac:dyDescent="0.2"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</row>
    <row r="2279" spans="7:34" x14ac:dyDescent="0.2"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</row>
    <row r="2280" spans="7:34" x14ac:dyDescent="0.2"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</row>
    <row r="2281" spans="7:34" x14ac:dyDescent="0.2"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</row>
    <row r="2282" spans="7:34" x14ac:dyDescent="0.2"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</row>
    <row r="2283" spans="7:34" x14ac:dyDescent="0.2"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</row>
    <row r="2284" spans="7:34" x14ac:dyDescent="0.2"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</row>
    <row r="2285" spans="7:34" x14ac:dyDescent="0.2"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</row>
    <row r="2286" spans="7:34" x14ac:dyDescent="0.2"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</row>
    <row r="2287" spans="7:34" x14ac:dyDescent="0.2"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</row>
    <row r="2288" spans="7:34" x14ac:dyDescent="0.2"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</row>
    <row r="2289" spans="7:34" x14ac:dyDescent="0.2"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</row>
    <row r="2290" spans="7:34" x14ac:dyDescent="0.2"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</row>
    <row r="2291" spans="7:34" x14ac:dyDescent="0.2"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</row>
    <row r="2292" spans="7:34" x14ac:dyDescent="0.2"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</row>
    <row r="2293" spans="7:34" x14ac:dyDescent="0.2"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</row>
    <row r="2294" spans="7:34" x14ac:dyDescent="0.2"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</row>
    <row r="2295" spans="7:34" x14ac:dyDescent="0.2"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</row>
    <row r="2296" spans="7:34" x14ac:dyDescent="0.2"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</row>
    <row r="2297" spans="7:34" x14ac:dyDescent="0.2"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</row>
    <row r="2298" spans="7:34" x14ac:dyDescent="0.2"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</row>
    <row r="2299" spans="7:34" x14ac:dyDescent="0.2"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</row>
    <row r="2300" spans="7:34" x14ac:dyDescent="0.2"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</row>
    <row r="2301" spans="7:34" x14ac:dyDescent="0.2"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</row>
    <row r="2302" spans="7:34" x14ac:dyDescent="0.2"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</row>
    <row r="2303" spans="7:34" x14ac:dyDescent="0.2"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</row>
    <row r="2304" spans="7:34" x14ac:dyDescent="0.2"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</row>
    <row r="2305" spans="7:34" x14ac:dyDescent="0.2"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</row>
    <row r="2306" spans="7:34" x14ac:dyDescent="0.2"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</row>
    <row r="2307" spans="7:34" x14ac:dyDescent="0.2"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</row>
    <row r="2308" spans="7:34" x14ac:dyDescent="0.2"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</row>
    <row r="2309" spans="7:34" x14ac:dyDescent="0.2"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</row>
    <row r="2310" spans="7:34" x14ac:dyDescent="0.2"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</row>
    <row r="2311" spans="7:34" x14ac:dyDescent="0.2"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</row>
    <row r="2312" spans="7:34" x14ac:dyDescent="0.2"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</row>
    <row r="2313" spans="7:34" x14ac:dyDescent="0.2"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</row>
    <row r="2314" spans="7:34" x14ac:dyDescent="0.2"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</row>
    <row r="2315" spans="7:34" x14ac:dyDescent="0.2"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</row>
    <row r="2316" spans="7:34" x14ac:dyDescent="0.2"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</row>
    <row r="2317" spans="7:34" x14ac:dyDescent="0.2"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</row>
    <row r="2318" spans="7:34" x14ac:dyDescent="0.2"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</row>
    <row r="2319" spans="7:34" x14ac:dyDescent="0.2"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</row>
    <row r="2320" spans="7:34" x14ac:dyDescent="0.2"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</row>
    <row r="2321" spans="7:34" x14ac:dyDescent="0.2"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</row>
    <row r="2322" spans="7:34" x14ac:dyDescent="0.2"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</row>
    <row r="2323" spans="7:34" x14ac:dyDescent="0.2"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</row>
    <row r="2324" spans="7:34" x14ac:dyDescent="0.2"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</row>
    <row r="2325" spans="7:34" x14ac:dyDescent="0.2"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</row>
    <row r="2326" spans="7:34" x14ac:dyDescent="0.2"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</row>
    <row r="2327" spans="7:34" x14ac:dyDescent="0.2"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</row>
    <row r="2328" spans="7:34" x14ac:dyDescent="0.2"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</row>
    <row r="2329" spans="7:34" x14ac:dyDescent="0.2"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</row>
    <row r="2330" spans="7:34" x14ac:dyDescent="0.2"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</row>
    <row r="2331" spans="7:34" x14ac:dyDescent="0.2"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</row>
    <row r="2332" spans="7:34" x14ac:dyDescent="0.2"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</row>
    <row r="2333" spans="7:34" x14ac:dyDescent="0.2"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</row>
    <row r="2334" spans="7:34" x14ac:dyDescent="0.2"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</row>
    <row r="2335" spans="7:34" x14ac:dyDescent="0.2"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</row>
    <row r="2336" spans="7:34" x14ac:dyDescent="0.2"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</row>
    <row r="2337" spans="7:34" x14ac:dyDescent="0.2"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</row>
    <row r="2338" spans="7:34" x14ac:dyDescent="0.2"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</row>
    <row r="2339" spans="7:34" x14ac:dyDescent="0.2"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</row>
    <row r="2340" spans="7:34" x14ac:dyDescent="0.2"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</row>
    <row r="2341" spans="7:34" x14ac:dyDescent="0.2"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</row>
    <row r="2342" spans="7:34" x14ac:dyDescent="0.2"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</row>
    <row r="2343" spans="7:34" x14ac:dyDescent="0.2"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</row>
    <row r="2344" spans="7:34" x14ac:dyDescent="0.2"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</row>
    <row r="2345" spans="7:34" x14ac:dyDescent="0.2"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</row>
    <row r="2346" spans="7:34" x14ac:dyDescent="0.2"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</row>
    <row r="2347" spans="7:34" x14ac:dyDescent="0.2"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</row>
    <row r="2348" spans="7:34" x14ac:dyDescent="0.2"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</row>
    <row r="2349" spans="7:34" x14ac:dyDescent="0.2"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</row>
    <row r="2350" spans="7:34" x14ac:dyDescent="0.2"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</row>
    <row r="2351" spans="7:34" x14ac:dyDescent="0.2"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</row>
    <row r="2352" spans="7:34" x14ac:dyDescent="0.2"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</row>
    <row r="2353" spans="7:34" x14ac:dyDescent="0.2"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</row>
    <row r="2354" spans="7:34" x14ac:dyDescent="0.2"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</row>
    <row r="2355" spans="7:34" x14ac:dyDescent="0.2"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</row>
    <row r="2356" spans="7:34" x14ac:dyDescent="0.2"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</row>
    <row r="2357" spans="7:34" x14ac:dyDescent="0.2"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</row>
    <row r="2358" spans="7:34" x14ac:dyDescent="0.2"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</row>
    <row r="2359" spans="7:34" x14ac:dyDescent="0.2"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</row>
    <row r="2360" spans="7:34" x14ac:dyDescent="0.2"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</row>
    <row r="2361" spans="7:34" x14ac:dyDescent="0.2"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</row>
    <row r="2362" spans="7:34" x14ac:dyDescent="0.2"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</row>
    <row r="2363" spans="7:34" x14ac:dyDescent="0.2"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</row>
    <row r="2364" spans="7:34" x14ac:dyDescent="0.2"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</row>
    <row r="2365" spans="7:34" x14ac:dyDescent="0.2"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</row>
    <row r="2366" spans="7:34" x14ac:dyDescent="0.2"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</row>
    <row r="2367" spans="7:34" x14ac:dyDescent="0.2"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</row>
    <row r="2368" spans="7:34" x14ac:dyDescent="0.2"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</row>
    <row r="2369" spans="7:34" x14ac:dyDescent="0.2"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</row>
    <row r="2370" spans="7:34" x14ac:dyDescent="0.2"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</row>
    <row r="2371" spans="7:34" x14ac:dyDescent="0.2"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</row>
    <row r="2372" spans="7:34" x14ac:dyDescent="0.2"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</row>
    <row r="2373" spans="7:34" x14ac:dyDescent="0.2"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</row>
    <row r="2374" spans="7:34" x14ac:dyDescent="0.2"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</row>
    <row r="2375" spans="7:34" x14ac:dyDescent="0.2"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</row>
    <row r="2376" spans="7:34" x14ac:dyDescent="0.2"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</row>
    <row r="2377" spans="7:34" x14ac:dyDescent="0.2"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</row>
    <row r="2378" spans="7:34" x14ac:dyDescent="0.2"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</row>
    <row r="2379" spans="7:34" x14ac:dyDescent="0.2"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</row>
    <row r="2380" spans="7:34" x14ac:dyDescent="0.2"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</row>
    <row r="2381" spans="7:34" x14ac:dyDescent="0.2"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</row>
    <row r="2382" spans="7:34" x14ac:dyDescent="0.2"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</row>
    <row r="2383" spans="7:34" x14ac:dyDescent="0.2"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</row>
    <row r="2384" spans="7:34" x14ac:dyDescent="0.2"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</row>
    <row r="2385" spans="7:34" x14ac:dyDescent="0.2"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</row>
    <row r="2386" spans="7:34" x14ac:dyDescent="0.2"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</row>
    <row r="2387" spans="7:34" x14ac:dyDescent="0.2"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</row>
    <row r="2388" spans="7:34" x14ac:dyDescent="0.2"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</row>
    <row r="2389" spans="7:34" x14ac:dyDescent="0.2"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</row>
    <row r="2390" spans="7:34" x14ac:dyDescent="0.2"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</row>
    <row r="2391" spans="7:34" x14ac:dyDescent="0.2"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</row>
    <row r="2392" spans="7:34" x14ac:dyDescent="0.2"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</row>
    <row r="2393" spans="7:34" x14ac:dyDescent="0.2"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</row>
    <row r="2394" spans="7:34" x14ac:dyDescent="0.2"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</row>
    <row r="2395" spans="7:34" x14ac:dyDescent="0.2"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</row>
    <row r="2396" spans="7:34" x14ac:dyDescent="0.2"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</row>
    <row r="2397" spans="7:34" x14ac:dyDescent="0.2"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</row>
    <row r="2398" spans="7:34" x14ac:dyDescent="0.2"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</row>
    <row r="2399" spans="7:34" x14ac:dyDescent="0.2"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</row>
    <row r="2400" spans="7:34" x14ac:dyDescent="0.2"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</row>
    <row r="2401" spans="7:34" x14ac:dyDescent="0.2"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</row>
    <row r="2402" spans="7:34" x14ac:dyDescent="0.2"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</row>
    <row r="2403" spans="7:34" x14ac:dyDescent="0.2"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</row>
    <row r="2404" spans="7:34" x14ac:dyDescent="0.2"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</row>
    <row r="2405" spans="7:34" x14ac:dyDescent="0.2"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</row>
    <row r="2406" spans="7:34" x14ac:dyDescent="0.2"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</row>
    <row r="2407" spans="7:34" x14ac:dyDescent="0.2"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</row>
    <row r="2408" spans="7:34" x14ac:dyDescent="0.2"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</row>
    <row r="2409" spans="7:34" x14ac:dyDescent="0.2"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</row>
    <row r="2410" spans="7:34" x14ac:dyDescent="0.2"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</row>
    <row r="2411" spans="7:34" x14ac:dyDescent="0.2"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</row>
    <row r="2412" spans="7:34" x14ac:dyDescent="0.2"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</row>
    <row r="2413" spans="7:34" x14ac:dyDescent="0.2"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</row>
    <row r="2414" spans="7:34" x14ac:dyDescent="0.2"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</row>
    <row r="2415" spans="7:34" x14ac:dyDescent="0.2"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</row>
    <row r="2416" spans="7:34" x14ac:dyDescent="0.2"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</row>
    <row r="2417" spans="7:34" x14ac:dyDescent="0.2"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</row>
    <row r="2418" spans="7:34" x14ac:dyDescent="0.2"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</row>
    <row r="2419" spans="7:34" x14ac:dyDescent="0.2"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</row>
    <row r="2420" spans="7:34" x14ac:dyDescent="0.2"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</row>
    <row r="2421" spans="7:34" x14ac:dyDescent="0.2"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</row>
    <row r="2422" spans="7:34" x14ac:dyDescent="0.2"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</row>
    <row r="2423" spans="7:34" x14ac:dyDescent="0.2"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</row>
    <row r="2424" spans="7:34" x14ac:dyDescent="0.2"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</row>
    <row r="2425" spans="7:34" x14ac:dyDescent="0.2"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</row>
    <row r="2426" spans="7:34" x14ac:dyDescent="0.2"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</row>
    <row r="2427" spans="7:34" x14ac:dyDescent="0.2"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</row>
    <row r="2428" spans="7:34" x14ac:dyDescent="0.2"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</row>
    <row r="2429" spans="7:34" x14ac:dyDescent="0.2"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</row>
    <row r="2430" spans="7:34" x14ac:dyDescent="0.2"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</row>
    <row r="2431" spans="7:34" x14ac:dyDescent="0.2"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</row>
    <row r="2432" spans="7:34" x14ac:dyDescent="0.2"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</row>
    <row r="2433" spans="7:34" x14ac:dyDescent="0.2"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</row>
    <row r="2434" spans="7:34" x14ac:dyDescent="0.2"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</row>
    <row r="2435" spans="7:34" x14ac:dyDescent="0.2"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</row>
    <row r="2436" spans="7:34" x14ac:dyDescent="0.2"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</row>
    <row r="2437" spans="7:34" x14ac:dyDescent="0.2"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</row>
    <row r="2438" spans="7:34" x14ac:dyDescent="0.2"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</row>
    <row r="2439" spans="7:34" x14ac:dyDescent="0.2"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</row>
    <row r="2440" spans="7:34" x14ac:dyDescent="0.2"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</row>
    <row r="2441" spans="7:34" x14ac:dyDescent="0.2"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</row>
    <row r="2442" spans="7:34" x14ac:dyDescent="0.2"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</row>
    <row r="2443" spans="7:34" x14ac:dyDescent="0.2"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</row>
    <row r="2444" spans="7:34" x14ac:dyDescent="0.2"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</row>
    <row r="2445" spans="7:34" x14ac:dyDescent="0.2"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</row>
    <row r="2446" spans="7:34" x14ac:dyDescent="0.2"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</row>
    <row r="2447" spans="7:34" x14ac:dyDescent="0.2"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</row>
    <row r="2448" spans="7:34" x14ac:dyDescent="0.2"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</row>
    <row r="2449" spans="7:34" x14ac:dyDescent="0.2"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</row>
    <row r="2450" spans="7:34" x14ac:dyDescent="0.2"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</row>
    <row r="2451" spans="7:34" x14ac:dyDescent="0.2"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</row>
    <row r="2452" spans="7:34" x14ac:dyDescent="0.2"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</row>
    <row r="2453" spans="7:34" x14ac:dyDescent="0.2"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</row>
    <row r="2454" spans="7:34" x14ac:dyDescent="0.2"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</row>
    <row r="2455" spans="7:34" x14ac:dyDescent="0.2"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</row>
    <row r="2456" spans="7:34" x14ac:dyDescent="0.2"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</row>
    <row r="2457" spans="7:34" x14ac:dyDescent="0.2"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</row>
    <row r="2458" spans="7:34" x14ac:dyDescent="0.2"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</row>
    <row r="2459" spans="7:34" x14ac:dyDescent="0.2"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</row>
    <row r="2460" spans="7:34" x14ac:dyDescent="0.2"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</row>
    <row r="2461" spans="7:34" x14ac:dyDescent="0.2"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</row>
    <row r="2462" spans="7:34" x14ac:dyDescent="0.2"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</row>
    <row r="2463" spans="7:34" x14ac:dyDescent="0.2"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</row>
    <row r="2464" spans="7:34" x14ac:dyDescent="0.2"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</row>
    <row r="2465" spans="7:34" x14ac:dyDescent="0.2"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</row>
    <row r="2466" spans="7:34" x14ac:dyDescent="0.2"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</row>
    <row r="2467" spans="7:34" x14ac:dyDescent="0.2"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</row>
    <row r="2468" spans="7:34" x14ac:dyDescent="0.2"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</row>
    <row r="2469" spans="7:34" x14ac:dyDescent="0.2"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</row>
    <row r="2470" spans="7:34" x14ac:dyDescent="0.2"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</row>
    <row r="2471" spans="7:34" x14ac:dyDescent="0.2"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</row>
    <row r="2472" spans="7:34" x14ac:dyDescent="0.2"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</row>
    <row r="2473" spans="7:34" x14ac:dyDescent="0.2"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</row>
    <row r="2474" spans="7:34" x14ac:dyDescent="0.2"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</row>
    <row r="2475" spans="7:34" x14ac:dyDescent="0.2"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</row>
    <row r="2476" spans="7:34" x14ac:dyDescent="0.2"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</row>
    <row r="2477" spans="7:34" x14ac:dyDescent="0.2"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</row>
    <row r="2478" spans="7:34" x14ac:dyDescent="0.2"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</row>
    <row r="2479" spans="7:34" x14ac:dyDescent="0.2"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</row>
    <row r="2480" spans="7:34" x14ac:dyDescent="0.2"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</row>
    <row r="2481" spans="7:34" x14ac:dyDescent="0.2"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</row>
    <row r="2482" spans="7:34" x14ac:dyDescent="0.2"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</row>
    <row r="2483" spans="7:34" x14ac:dyDescent="0.2"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</row>
    <row r="2484" spans="7:34" x14ac:dyDescent="0.2"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</row>
    <row r="2485" spans="7:34" x14ac:dyDescent="0.2"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</row>
    <row r="2486" spans="7:34" x14ac:dyDescent="0.2"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</row>
    <row r="2487" spans="7:34" x14ac:dyDescent="0.2"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</row>
    <row r="2488" spans="7:34" x14ac:dyDescent="0.2"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</row>
    <row r="2489" spans="7:34" x14ac:dyDescent="0.2"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</row>
    <row r="2490" spans="7:34" x14ac:dyDescent="0.2"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</row>
    <row r="2491" spans="7:34" x14ac:dyDescent="0.2"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</row>
    <row r="2492" spans="7:34" x14ac:dyDescent="0.2"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</row>
    <row r="2493" spans="7:34" x14ac:dyDescent="0.2"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</row>
    <row r="2494" spans="7:34" x14ac:dyDescent="0.2"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</row>
    <row r="2495" spans="7:34" x14ac:dyDescent="0.2"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</row>
    <row r="2496" spans="7:34" x14ac:dyDescent="0.2"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</row>
    <row r="2497" spans="7:34" x14ac:dyDescent="0.2"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</row>
    <row r="2498" spans="7:34" x14ac:dyDescent="0.2"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</row>
    <row r="2499" spans="7:34" x14ac:dyDescent="0.2"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</row>
    <row r="2500" spans="7:34" x14ac:dyDescent="0.2"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</row>
    <row r="2501" spans="7:34" x14ac:dyDescent="0.2"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</row>
    <row r="2502" spans="7:34" x14ac:dyDescent="0.2"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</row>
    <row r="2503" spans="7:34" x14ac:dyDescent="0.2"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</row>
    <row r="2504" spans="7:34" x14ac:dyDescent="0.2"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</row>
    <row r="2505" spans="7:34" x14ac:dyDescent="0.2"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</row>
    <row r="2506" spans="7:34" x14ac:dyDescent="0.2"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</row>
    <row r="2507" spans="7:34" x14ac:dyDescent="0.2"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</row>
    <row r="2508" spans="7:34" x14ac:dyDescent="0.2"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</row>
    <row r="2509" spans="7:34" x14ac:dyDescent="0.2"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</row>
    <row r="2510" spans="7:34" x14ac:dyDescent="0.2"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</row>
    <row r="2511" spans="7:34" x14ac:dyDescent="0.2"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</row>
    <row r="2512" spans="7:34" x14ac:dyDescent="0.2"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</row>
    <row r="2513" spans="7:34" x14ac:dyDescent="0.2"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</row>
    <row r="2514" spans="7:34" x14ac:dyDescent="0.2"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</row>
    <row r="2515" spans="7:34" x14ac:dyDescent="0.2"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</row>
    <row r="2516" spans="7:34" x14ac:dyDescent="0.2"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</row>
    <row r="2517" spans="7:34" x14ac:dyDescent="0.2"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</row>
    <row r="2518" spans="7:34" x14ac:dyDescent="0.2"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</row>
    <row r="2519" spans="7:34" x14ac:dyDescent="0.2"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</row>
    <row r="2520" spans="7:34" x14ac:dyDescent="0.2"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</row>
    <row r="2521" spans="7:34" x14ac:dyDescent="0.2"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</row>
    <row r="2522" spans="7:34" x14ac:dyDescent="0.2"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7:34" x14ac:dyDescent="0.2"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</row>
    <row r="2524" spans="7:34" x14ac:dyDescent="0.2"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</row>
    <row r="2525" spans="7:34" x14ac:dyDescent="0.2"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</row>
    <row r="2526" spans="7:34" x14ac:dyDescent="0.2"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</row>
    <row r="2527" spans="7:34" x14ac:dyDescent="0.2"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</row>
    <row r="2528" spans="7:34" x14ac:dyDescent="0.2"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</row>
    <row r="2529" spans="7:34" x14ac:dyDescent="0.2"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</row>
    <row r="2530" spans="7:34" x14ac:dyDescent="0.2"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</row>
    <row r="2531" spans="7:34" x14ac:dyDescent="0.2"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</row>
    <row r="2532" spans="7:34" x14ac:dyDescent="0.2"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</row>
    <row r="2533" spans="7:34" x14ac:dyDescent="0.2"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</row>
    <row r="2534" spans="7:34" x14ac:dyDescent="0.2"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</row>
    <row r="2535" spans="7:34" x14ac:dyDescent="0.2"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</row>
    <row r="2536" spans="7:34" x14ac:dyDescent="0.2"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</row>
    <row r="2537" spans="7:34" x14ac:dyDescent="0.2"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</row>
    <row r="2538" spans="7:34" x14ac:dyDescent="0.2"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</row>
    <row r="2539" spans="7:34" x14ac:dyDescent="0.2"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</row>
    <row r="2540" spans="7:34" x14ac:dyDescent="0.2"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</row>
    <row r="2541" spans="7:34" x14ac:dyDescent="0.2"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</row>
    <row r="2542" spans="7:34" x14ac:dyDescent="0.2"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</row>
    <row r="2543" spans="7:34" x14ac:dyDescent="0.2"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</row>
    <row r="2544" spans="7:34" x14ac:dyDescent="0.2"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</row>
    <row r="2545" spans="7:34" x14ac:dyDescent="0.2"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</row>
    <row r="2546" spans="7:34" x14ac:dyDescent="0.2"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</row>
    <row r="2547" spans="7:34" x14ac:dyDescent="0.2"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</row>
    <row r="2548" spans="7:34" x14ac:dyDescent="0.2"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</row>
    <row r="2549" spans="7:34" x14ac:dyDescent="0.2"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</row>
    <row r="2550" spans="7:34" x14ac:dyDescent="0.2"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</row>
    <row r="2551" spans="7:34" x14ac:dyDescent="0.2"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</row>
    <row r="2552" spans="7:34" x14ac:dyDescent="0.2"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</row>
    <row r="2553" spans="7:34" x14ac:dyDescent="0.2"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</row>
    <row r="2554" spans="7:34" x14ac:dyDescent="0.2"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</row>
    <row r="2555" spans="7:34" x14ac:dyDescent="0.2"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</row>
    <row r="2556" spans="7:34" x14ac:dyDescent="0.2"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</row>
    <row r="2557" spans="7:34" x14ac:dyDescent="0.2"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</row>
    <row r="2558" spans="7:34" x14ac:dyDescent="0.2"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</row>
    <row r="2559" spans="7:34" x14ac:dyDescent="0.2"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</row>
    <row r="2560" spans="7:34" x14ac:dyDescent="0.2"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</row>
    <row r="2561" spans="7:34" x14ac:dyDescent="0.2"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</row>
    <row r="2562" spans="7:34" x14ac:dyDescent="0.2"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</row>
    <row r="2563" spans="7:34" x14ac:dyDescent="0.2"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</row>
    <row r="2564" spans="7:34" x14ac:dyDescent="0.2"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</row>
    <row r="2565" spans="7:34" x14ac:dyDescent="0.2"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</row>
    <row r="2566" spans="7:34" x14ac:dyDescent="0.2"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</row>
    <row r="2567" spans="7:34" x14ac:dyDescent="0.2"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</row>
    <row r="2568" spans="7:34" x14ac:dyDescent="0.2"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</row>
    <row r="2569" spans="7:34" x14ac:dyDescent="0.2"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</row>
    <row r="2570" spans="7:34" x14ac:dyDescent="0.2"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</row>
    <row r="2571" spans="7:34" x14ac:dyDescent="0.2"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</row>
    <row r="2572" spans="7:34" x14ac:dyDescent="0.2"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</row>
    <row r="2573" spans="7:34" x14ac:dyDescent="0.2"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</row>
    <row r="2574" spans="7:34" x14ac:dyDescent="0.2"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</row>
    <row r="2575" spans="7:34" x14ac:dyDescent="0.2"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</row>
    <row r="2576" spans="7:34" x14ac:dyDescent="0.2"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</row>
    <row r="2577" spans="7:34" x14ac:dyDescent="0.2"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</row>
    <row r="2578" spans="7:34" x14ac:dyDescent="0.2"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</row>
    <row r="2579" spans="7:34" x14ac:dyDescent="0.2"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</row>
    <row r="2580" spans="7:34" x14ac:dyDescent="0.2"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</row>
    <row r="2581" spans="7:34" x14ac:dyDescent="0.2"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</row>
    <row r="2582" spans="7:34" x14ac:dyDescent="0.2"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</row>
    <row r="2583" spans="7:34" x14ac:dyDescent="0.2"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</row>
    <row r="2584" spans="7:34" x14ac:dyDescent="0.2"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</row>
    <row r="2585" spans="7:34" x14ac:dyDescent="0.2"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</row>
    <row r="2586" spans="7:34" x14ac:dyDescent="0.2"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</row>
    <row r="2587" spans="7:34" x14ac:dyDescent="0.2"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</row>
    <row r="2588" spans="7:34" x14ac:dyDescent="0.2"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</row>
    <row r="2589" spans="7:34" x14ac:dyDescent="0.2"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</row>
    <row r="2590" spans="7:34" x14ac:dyDescent="0.2"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</row>
    <row r="2591" spans="7:34" x14ac:dyDescent="0.2"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</row>
    <row r="2592" spans="7:34" x14ac:dyDescent="0.2"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</row>
    <row r="2593" spans="7:34" x14ac:dyDescent="0.2"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</row>
    <row r="2594" spans="7:34" x14ac:dyDescent="0.2"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</row>
    <row r="2595" spans="7:34" x14ac:dyDescent="0.2"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</row>
    <row r="2596" spans="7:34" x14ac:dyDescent="0.2"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</row>
    <row r="2597" spans="7:34" x14ac:dyDescent="0.2"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</row>
    <row r="2598" spans="7:34" x14ac:dyDescent="0.2"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</row>
    <row r="2599" spans="7:34" x14ac:dyDescent="0.2"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</row>
    <row r="2600" spans="7:34" x14ac:dyDescent="0.2"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</row>
    <row r="2601" spans="7:34" x14ac:dyDescent="0.2"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</row>
    <row r="2602" spans="7:34" x14ac:dyDescent="0.2"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</row>
    <row r="2603" spans="7:34" x14ac:dyDescent="0.2"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</row>
    <row r="2604" spans="7:34" x14ac:dyDescent="0.2"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</row>
    <row r="2605" spans="7:34" x14ac:dyDescent="0.2"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</row>
    <row r="2606" spans="7:34" x14ac:dyDescent="0.2"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</row>
    <row r="2607" spans="7:34" x14ac:dyDescent="0.2"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</row>
    <row r="2608" spans="7:34" x14ac:dyDescent="0.2"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</row>
    <row r="2609" spans="7:34" x14ac:dyDescent="0.2"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</row>
    <row r="2610" spans="7:34" x14ac:dyDescent="0.2"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</row>
    <row r="2611" spans="7:34" x14ac:dyDescent="0.2"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</row>
    <row r="2612" spans="7:34" x14ac:dyDescent="0.2"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</row>
    <row r="2613" spans="7:34" x14ac:dyDescent="0.2"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</row>
    <row r="2614" spans="7:34" x14ac:dyDescent="0.2"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</row>
    <row r="2615" spans="7:34" x14ac:dyDescent="0.2"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</row>
    <row r="2616" spans="7:34" x14ac:dyDescent="0.2"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</row>
    <row r="2617" spans="7:34" x14ac:dyDescent="0.2"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</row>
    <row r="2618" spans="7:34" x14ac:dyDescent="0.2"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</row>
    <row r="2619" spans="7:34" x14ac:dyDescent="0.2"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</row>
    <row r="2620" spans="7:34" x14ac:dyDescent="0.2"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</row>
    <row r="2621" spans="7:34" x14ac:dyDescent="0.2"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</row>
    <row r="2622" spans="7:34" x14ac:dyDescent="0.2"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</row>
    <row r="2623" spans="7:34" x14ac:dyDescent="0.2"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</row>
    <row r="2624" spans="7:34" x14ac:dyDescent="0.2"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</row>
    <row r="2625" spans="7:34" x14ac:dyDescent="0.2"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</row>
    <row r="2626" spans="7:34" x14ac:dyDescent="0.2"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</row>
    <row r="2627" spans="7:34" x14ac:dyDescent="0.2"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</row>
    <row r="2628" spans="7:34" x14ac:dyDescent="0.2"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</row>
    <row r="2629" spans="7:34" x14ac:dyDescent="0.2"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</row>
    <row r="2630" spans="7:34" x14ac:dyDescent="0.2"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</row>
    <row r="2631" spans="7:34" x14ac:dyDescent="0.2"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</row>
    <row r="2632" spans="7:34" x14ac:dyDescent="0.2"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</row>
    <row r="2633" spans="7:34" x14ac:dyDescent="0.2"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</row>
    <row r="2634" spans="7:34" x14ac:dyDescent="0.2"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</row>
    <row r="2635" spans="7:34" x14ac:dyDescent="0.2"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</row>
    <row r="2636" spans="7:34" x14ac:dyDescent="0.2"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</row>
    <row r="2637" spans="7:34" x14ac:dyDescent="0.2"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</row>
    <row r="2638" spans="7:34" x14ac:dyDescent="0.2"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</row>
    <row r="2639" spans="7:34" x14ac:dyDescent="0.2"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</row>
    <row r="2640" spans="7:34" x14ac:dyDescent="0.2"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</row>
    <row r="2641" spans="7:34" x14ac:dyDescent="0.2"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</row>
    <row r="2642" spans="7:34" x14ac:dyDescent="0.2"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</row>
    <row r="2643" spans="7:34" x14ac:dyDescent="0.2"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</row>
    <row r="2644" spans="7:34" x14ac:dyDescent="0.2"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</row>
    <row r="2645" spans="7:34" x14ac:dyDescent="0.2"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</row>
    <row r="2646" spans="7:34" x14ac:dyDescent="0.2"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</row>
    <row r="2647" spans="7:34" x14ac:dyDescent="0.2"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</row>
    <row r="2648" spans="7:34" x14ac:dyDescent="0.2"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</row>
    <row r="2649" spans="7:34" x14ac:dyDescent="0.2"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</row>
    <row r="2650" spans="7:34" x14ac:dyDescent="0.2"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</row>
    <row r="2651" spans="7:34" x14ac:dyDescent="0.2"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</row>
    <row r="2652" spans="7:34" x14ac:dyDescent="0.2"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</row>
    <row r="2653" spans="7:34" x14ac:dyDescent="0.2"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</row>
    <row r="2654" spans="7:34" x14ac:dyDescent="0.2"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</row>
    <row r="2655" spans="7:34" x14ac:dyDescent="0.2"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</row>
    <row r="2656" spans="7:34" x14ac:dyDescent="0.2"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</row>
    <row r="2657" spans="7:34" x14ac:dyDescent="0.2"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</row>
    <row r="2658" spans="7:34" x14ac:dyDescent="0.2"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</row>
    <row r="2659" spans="7:34" x14ac:dyDescent="0.2"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</row>
    <row r="2660" spans="7:34" x14ac:dyDescent="0.2"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</row>
    <row r="2661" spans="7:34" x14ac:dyDescent="0.2"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</row>
    <row r="2662" spans="7:34" x14ac:dyDescent="0.2"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</row>
    <row r="2663" spans="7:34" x14ac:dyDescent="0.2"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</row>
    <row r="2664" spans="7:34" x14ac:dyDescent="0.2"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</row>
    <row r="2665" spans="7:34" x14ac:dyDescent="0.2"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</row>
    <row r="2666" spans="7:34" x14ac:dyDescent="0.2"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</row>
    <row r="2667" spans="7:34" x14ac:dyDescent="0.2"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</row>
    <row r="2668" spans="7:34" x14ac:dyDescent="0.2"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</row>
    <row r="2669" spans="7:34" x14ac:dyDescent="0.2"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</row>
    <row r="2670" spans="7:34" x14ac:dyDescent="0.2"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</row>
    <row r="2671" spans="7:34" x14ac:dyDescent="0.2"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</row>
    <row r="2672" spans="7:34" x14ac:dyDescent="0.2"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</row>
    <row r="2673" spans="7:34" x14ac:dyDescent="0.2"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</row>
    <row r="2674" spans="7:34" x14ac:dyDescent="0.2"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</row>
    <row r="2675" spans="7:34" x14ac:dyDescent="0.2"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</row>
    <row r="2676" spans="7:34" x14ac:dyDescent="0.2"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</row>
    <row r="2677" spans="7:34" x14ac:dyDescent="0.2"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</row>
    <row r="2678" spans="7:34" x14ac:dyDescent="0.2"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</row>
    <row r="2679" spans="7:34" x14ac:dyDescent="0.2"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</row>
    <row r="2680" spans="7:34" x14ac:dyDescent="0.2"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</row>
    <row r="2681" spans="7:34" x14ac:dyDescent="0.2"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</row>
    <row r="2682" spans="7:34" x14ac:dyDescent="0.2"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</row>
    <row r="2683" spans="7:34" x14ac:dyDescent="0.2"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</row>
    <row r="2684" spans="7:34" x14ac:dyDescent="0.2"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</row>
    <row r="2685" spans="7:34" x14ac:dyDescent="0.2"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</row>
    <row r="2686" spans="7:34" x14ac:dyDescent="0.2"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</row>
    <row r="2687" spans="7:34" x14ac:dyDescent="0.2"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</row>
    <row r="2688" spans="7:34" x14ac:dyDescent="0.2"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</row>
    <row r="2689" spans="7:34" x14ac:dyDescent="0.2"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</row>
    <row r="2690" spans="7:34" x14ac:dyDescent="0.2"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</row>
    <row r="2691" spans="7:34" x14ac:dyDescent="0.2"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</row>
    <row r="2692" spans="7:34" x14ac:dyDescent="0.2"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</row>
    <row r="2693" spans="7:34" x14ac:dyDescent="0.2"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</row>
    <row r="2694" spans="7:34" x14ac:dyDescent="0.2"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</row>
    <row r="2695" spans="7:34" x14ac:dyDescent="0.2"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</row>
    <row r="2696" spans="7:34" x14ac:dyDescent="0.2"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</row>
    <row r="2697" spans="7:34" x14ac:dyDescent="0.2"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</row>
    <row r="2698" spans="7:34" x14ac:dyDescent="0.2"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</row>
    <row r="2699" spans="7:34" x14ac:dyDescent="0.2"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</row>
    <row r="2700" spans="7:34" x14ac:dyDescent="0.2"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</row>
    <row r="2701" spans="7:34" x14ac:dyDescent="0.2"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</row>
    <row r="2702" spans="7:34" x14ac:dyDescent="0.2"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</row>
    <row r="2703" spans="7:34" x14ac:dyDescent="0.2"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</row>
    <row r="2704" spans="7:34" x14ac:dyDescent="0.2"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</row>
    <row r="2705" spans="7:34" x14ac:dyDescent="0.2"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</row>
    <row r="2706" spans="7:34" x14ac:dyDescent="0.2"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</row>
    <row r="2707" spans="7:34" x14ac:dyDescent="0.2"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</row>
    <row r="2708" spans="7:34" x14ac:dyDescent="0.2"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</row>
    <row r="2709" spans="7:34" x14ac:dyDescent="0.2"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</row>
    <row r="2710" spans="7:34" x14ac:dyDescent="0.2"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</row>
    <row r="2711" spans="7:34" x14ac:dyDescent="0.2"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</row>
    <row r="2712" spans="7:34" x14ac:dyDescent="0.2"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</row>
    <row r="2713" spans="7:34" x14ac:dyDescent="0.2"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</row>
    <row r="2714" spans="7:34" x14ac:dyDescent="0.2"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</row>
    <row r="2715" spans="7:34" x14ac:dyDescent="0.2"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</row>
    <row r="2716" spans="7:34" x14ac:dyDescent="0.2"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</row>
    <row r="2717" spans="7:34" x14ac:dyDescent="0.2"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</row>
    <row r="2718" spans="7:34" x14ac:dyDescent="0.2"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</row>
    <row r="2719" spans="7:34" x14ac:dyDescent="0.2"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</row>
    <row r="2720" spans="7:34" x14ac:dyDescent="0.2"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</row>
    <row r="2721" spans="7:34" x14ac:dyDescent="0.2"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</row>
    <row r="2722" spans="7:34" x14ac:dyDescent="0.2"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</row>
    <row r="2723" spans="7:34" x14ac:dyDescent="0.2"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</row>
    <row r="2724" spans="7:34" x14ac:dyDescent="0.2"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</row>
    <row r="2725" spans="7:34" x14ac:dyDescent="0.2"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</row>
    <row r="2726" spans="7:34" x14ac:dyDescent="0.2"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</row>
    <row r="2727" spans="7:34" x14ac:dyDescent="0.2"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</row>
    <row r="2728" spans="7:34" x14ac:dyDescent="0.2"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</row>
    <row r="2729" spans="7:34" x14ac:dyDescent="0.2"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</row>
    <row r="2730" spans="7:34" x14ac:dyDescent="0.2"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</row>
    <row r="2731" spans="7:34" x14ac:dyDescent="0.2"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</row>
    <row r="2732" spans="7:34" x14ac:dyDescent="0.2"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</row>
    <row r="2733" spans="7:34" x14ac:dyDescent="0.2"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</row>
    <row r="2734" spans="7:34" x14ac:dyDescent="0.2"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</row>
    <row r="2735" spans="7:34" x14ac:dyDescent="0.2"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</row>
    <row r="2736" spans="7:34" x14ac:dyDescent="0.2"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</row>
    <row r="2737" spans="7:34" x14ac:dyDescent="0.2"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</row>
    <row r="2738" spans="7:34" x14ac:dyDescent="0.2"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</row>
    <row r="2739" spans="7:34" x14ac:dyDescent="0.2"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</row>
    <row r="2740" spans="7:34" x14ac:dyDescent="0.2"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</row>
    <row r="2741" spans="7:34" x14ac:dyDescent="0.2"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</row>
    <row r="2742" spans="7:34" x14ac:dyDescent="0.2"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</row>
    <row r="2743" spans="7:34" x14ac:dyDescent="0.2"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</row>
    <row r="2744" spans="7:34" x14ac:dyDescent="0.2"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</row>
    <row r="2745" spans="7:34" x14ac:dyDescent="0.2"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</row>
    <row r="2746" spans="7:34" x14ac:dyDescent="0.2"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</row>
    <row r="2747" spans="7:34" x14ac:dyDescent="0.2"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</row>
    <row r="2748" spans="7:34" x14ac:dyDescent="0.2"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</row>
    <row r="2749" spans="7:34" x14ac:dyDescent="0.2"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</row>
    <row r="2750" spans="7:34" x14ac:dyDescent="0.2"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</row>
    <row r="2751" spans="7:34" x14ac:dyDescent="0.2"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</row>
    <row r="2752" spans="7:34" x14ac:dyDescent="0.2"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</row>
    <row r="2753" spans="7:34" x14ac:dyDescent="0.2"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</row>
    <row r="2754" spans="7:34" x14ac:dyDescent="0.2"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</row>
    <row r="2755" spans="7:34" x14ac:dyDescent="0.2"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</row>
    <row r="2756" spans="7:34" x14ac:dyDescent="0.2"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</row>
    <row r="2757" spans="7:34" x14ac:dyDescent="0.2"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</row>
    <row r="2758" spans="7:34" x14ac:dyDescent="0.2"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</row>
    <row r="2759" spans="7:34" x14ac:dyDescent="0.2"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</row>
    <row r="2760" spans="7:34" x14ac:dyDescent="0.2"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</row>
    <row r="2761" spans="7:34" x14ac:dyDescent="0.2"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</row>
    <row r="2762" spans="7:34" x14ac:dyDescent="0.2"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</row>
    <row r="2763" spans="7:34" x14ac:dyDescent="0.2"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</row>
    <row r="2764" spans="7:34" x14ac:dyDescent="0.2"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</row>
    <row r="2765" spans="7:34" x14ac:dyDescent="0.2"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</row>
    <row r="2766" spans="7:34" x14ac:dyDescent="0.2"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</row>
    <row r="2767" spans="7:34" x14ac:dyDescent="0.2"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</row>
    <row r="2768" spans="7:34" x14ac:dyDescent="0.2"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</row>
    <row r="2769" spans="7:34" x14ac:dyDescent="0.2"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</row>
    <row r="2770" spans="7:34" x14ac:dyDescent="0.2"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</row>
    <row r="2771" spans="7:34" x14ac:dyDescent="0.2"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</row>
    <row r="2772" spans="7:34" x14ac:dyDescent="0.2"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</row>
    <row r="2773" spans="7:34" x14ac:dyDescent="0.2"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</row>
    <row r="2774" spans="7:34" x14ac:dyDescent="0.2"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</row>
    <row r="2775" spans="7:34" x14ac:dyDescent="0.2"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</row>
    <row r="2776" spans="7:34" x14ac:dyDescent="0.2"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</row>
    <row r="2777" spans="7:34" x14ac:dyDescent="0.2"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</row>
    <row r="2778" spans="7:34" x14ac:dyDescent="0.2"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</row>
    <row r="2779" spans="7:34" x14ac:dyDescent="0.2"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</row>
    <row r="2780" spans="7:34" x14ac:dyDescent="0.2"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</row>
    <row r="2781" spans="7:34" x14ac:dyDescent="0.2"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</row>
    <row r="2782" spans="7:34" x14ac:dyDescent="0.2"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</row>
    <row r="2783" spans="7:34" x14ac:dyDescent="0.2"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</row>
    <row r="2784" spans="7:34" x14ac:dyDescent="0.2"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</row>
    <row r="2785" spans="7:34" x14ac:dyDescent="0.2"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</row>
    <row r="2786" spans="7:34" x14ac:dyDescent="0.2"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</row>
    <row r="2787" spans="7:34" x14ac:dyDescent="0.2"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</row>
    <row r="2788" spans="7:34" x14ac:dyDescent="0.2"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</row>
    <row r="2789" spans="7:34" x14ac:dyDescent="0.2"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</row>
    <row r="2790" spans="7:34" x14ac:dyDescent="0.2"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</row>
    <row r="2791" spans="7:34" x14ac:dyDescent="0.2"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</row>
    <row r="2792" spans="7:34" x14ac:dyDescent="0.2"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</row>
    <row r="2793" spans="7:34" x14ac:dyDescent="0.2"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</row>
    <row r="2794" spans="7:34" x14ac:dyDescent="0.2"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</row>
    <row r="2795" spans="7:34" x14ac:dyDescent="0.2"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</row>
    <row r="2796" spans="7:34" x14ac:dyDescent="0.2"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</row>
    <row r="2797" spans="7:34" x14ac:dyDescent="0.2"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</row>
    <row r="2798" spans="7:34" x14ac:dyDescent="0.2"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</row>
    <row r="2799" spans="7:34" x14ac:dyDescent="0.2"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</row>
    <row r="2800" spans="7:34" x14ac:dyDescent="0.2"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</row>
    <row r="2801" spans="7:34" x14ac:dyDescent="0.2"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</row>
    <row r="2802" spans="7:34" x14ac:dyDescent="0.2"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</row>
    <row r="2803" spans="7:34" x14ac:dyDescent="0.2"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</row>
    <row r="2804" spans="7:34" x14ac:dyDescent="0.2"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</row>
    <row r="2805" spans="7:34" x14ac:dyDescent="0.2"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</row>
    <row r="2806" spans="7:34" x14ac:dyDescent="0.2"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</row>
    <row r="2807" spans="7:34" x14ac:dyDescent="0.2"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</row>
    <row r="2808" spans="7:34" x14ac:dyDescent="0.2"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</row>
    <row r="2809" spans="7:34" x14ac:dyDescent="0.2"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</row>
    <row r="2810" spans="7:34" x14ac:dyDescent="0.2"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</row>
    <row r="2811" spans="7:34" x14ac:dyDescent="0.2"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</row>
    <row r="2812" spans="7:34" x14ac:dyDescent="0.2"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</row>
    <row r="2813" spans="7:34" x14ac:dyDescent="0.2"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</row>
    <row r="2814" spans="7:34" x14ac:dyDescent="0.2"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</row>
    <row r="2815" spans="7:34" x14ac:dyDescent="0.2"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</row>
    <row r="2816" spans="7:34" x14ac:dyDescent="0.2"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</row>
    <row r="2817" spans="7:34" x14ac:dyDescent="0.2"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</row>
    <row r="2818" spans="7:34" x14ac:dyDescent="0.2"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</row>
    <row r="2819" spans="7:34" x14ac:dyDescent="0.2"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</row>
    <row r="2820" spans="7:34" x14ac:dyDescent="0.2"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</row>
    <row r="2821" spans="7:34" x14ac:dyDescent="0.2"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</row>
    <row r="2822" spans="7:34" x14ac:dyDescent="0.2"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</row>
    <row r="2823" spans="7:34" x14ac:dyDescent="0.2"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</row>
    <row r="2824" spans="7:34" x14ac:dyDescent="0.2"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</row>
    <row r="2825" spans="7:34" x14ac:dyDescent="0.2"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</row>
    <row r="2826" spans="7:34" x14ac:dyDescent="0.2"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</row>
    <row r="2827" spans="7:34" x14ac:dyDescent="0.2"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</row>
    <row r="2828" spans="7:34" x14ac:dyDescent="0.2"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</row>
    <row r="2829" spans="7:34" x14ac:dyDescent="0.2"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</row>
    <row r="2830" spans="7:34" x14ac:dyDescent="0.2"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</row>
    <row r="2831" spans="7:34" x14ac:dyDescent="0.2"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</row>
    <row r="2832" spans="7:34" x14ac:dyDescent="0.2"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</row>
    <row r="2833" spans="7:34" x14ac:dyDescent="0.2"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</row>
    <row r="2834" spans="7:34" x14ac:dyDescent="0.2"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</row>
    <row r="2835" spans="7:34" x14ac:dyDescent="0.2"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</row>
    <row r="2836" spans="7:34" x14ac:dyDescent="0.2"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</row>
    <row r="2837" spans="7:34" x14ac:dyDescent="0.2"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</row>
    <row r="2838" spans="7:34" x14ac:dyDescent="0.2"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</row>
    <row r="2839" spans="7:34" x14ac:dyDescent="0.2"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</row>
    <row r="2840" spans="7:34" x14ac:dyDescent="0.2"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</row>
    <row r="2841" spans="7:34" x14ac:dyDescent="0.2"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</row>
    <row r="2842" spans="7:34" x14ac:dyDescent="0.2"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</row>
    <row r="2843" spans="7:34" x14ac:dyDescent="0.2"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</row>
    <row r="2844" spans="7:34" x14ac:dyDescent="0.2"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</row>
    <row r="2845" spans="7:34" x14ac:dyDescent="0.2"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</row>
    <row r="2846" spans="7:34" x14ac:dyDescent="0.2"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</row>
    <row r="2847" spans="7:34" x14ac:dyDescent="0.2"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</row>
    <row r="2848" spans="7:34" x14ac:dyDescent="0.2"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</row>
    <row r="2849" spans="7:34" x14ac:dyDescent="0.2"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</row>
    <row r="2850" spans="7:34" x14ac:dyDescent="0.2"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</row>
    <row r="2851" spans="7:34" x14ac:dyDescent="0.2"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</row>
    <row r="2852" spans="7:34" x14ac:dyDescent="0.2"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</row>
    <row r="2853" spans="7:34" x14ac:dyDescent="0.2"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</row>
    <row r="2854" spans="7:34" x14ac:dyDescent="0.2"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</row>
    <row r="2855" spans="7:34" x14ac:dyDescent="0.2"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</row>
    <row r="2856" spans="7:34" x14ac:dyDescent="0.2"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</row>
    <row r="2857" spans="7:34" x14ac:dyDescent="0.2"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</row>
    <row r="2858" spans="7:34" x14ac:dyDescent="0.2"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</row>
    <row r="2859" spans="7:34" x14ac:dyDescent="0.2"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</row>
    <row r="2860" spans="7:34" x14ac:dyDescent="0.2"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</row>
    <row r="2861" spans="7:34" x14ac:dyDescent="0.2"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</row>
    <row r="2862" spans="7:34" x14ac:dyDescent="0.2"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</row>
    <row r="2863" spans="7:34" x14ac:dyDescent="0.2"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</row>
    <row r="2864" spans="7:34" x14ac:dyDescent="0.2"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</row>
    <row r="2865" spans="7:34" x14ac:dyDescent="0.2"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</row>
    <row r="2866" spans="7:34" x14ac:dyDescent="0.2"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</row>
    <row r="2867" spans="7:34" x14ac:dyDescent="0.2"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</row>
    <row r="2868" spans="7:34" x14ac:dyDescent="0.2"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</row>
    <row r="2869" spans="7:34" x14ac:dyDescent="0.2"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</row>
    <row r="2870" spans="7:34" x14ac:dyDescent="0.2"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</row>
    <row r="2871" spans="7:34" x14ac:dyDescent="0.2"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</row>
    <row r="2872" spans="7:34" x14ac:dyDescent="0.2"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</row>
    <row r="2873" spans="7:34" x14ac:dyDescent="0.2"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</row>
    <row r="2874" spans="7:34" x14ac:dyDescent="0.2"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</row>
    <row r="2875" spans="7:34" x14ac:dyDescent="0.2"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</row>
    <row r="2876" spans="7:34" x14ac:dyDescent="0.2"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</row>
    <row r="2877" spans="7:34" x14ac:dyDescent="0.2"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</row>
    <row r="2878" spans="7:34" x14ac:dyDescent="0.2"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</row>
    <row r="2879" spans="7:34" x14ac:dyDescent="0.2"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</row>
    <row r="2880" spans="7:34" x14ac:dyDescent="0.2"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</row>
    <row r="2881" spans="7:34" x14ac:dyDescent="0.2"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</row>
    <row r="2882" spans="7:34" x14ac:dyDescent="0.2"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</row>
    <row r="2883" spans="7:34" x14ac:dyDescent="0.2"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</row>
    <row r="2884" spans="7:34" x14ac:dyDescent="0.2"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</row>
    <row r="2885" spans="7:34" x14ac:dyDescent="0.2"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</row>
    <row r="2886" spans="7:34" x14ac:dyDescent="0.2"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</row>
    <row r="2887" spans="7:34" x14ac:dyDescent="0.2"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</row>
    <row r="2888" spans="7:34" x14ac:dyDescent="0.2"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</row>
    <row r="2889" spans="7:34" x14ac:dyDescent="0.2"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</row>
    <row r="2890" spans="7:34" x14ac:dyDescent="0.2"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</row>
    <row r="2891" spans="7:34" x14ac:dyDescent="0.2"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</row>
    <row r="2892" spans="7:34" x14ac:dyDescent="0.2"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</row>
    <row r="2893" spans="7:34" x14ac:dyDescent="0.2"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</row>
    <row r="2894" spans="7:34" x14ac:dyDescent="0.2"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</row>
    <row r="2895" spans="7:34" x14ac:dyDescent="0.2"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</row>
    <row r="2896" spans="7:34" x14ac:dyDescent="0.2"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</row>
    <row r="2897" spans="7:34" x14ac:dyDescent="0.2"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</row>
    <row r="2898" spans="7:34" x14ac:dyDescent="0.2"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</row>
    <row r="2899" spans="7:34" x14ac:dyDescent="0.2"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</row>
    <row r="2900" spans="7:34" x14ac:dyDescent="0.2"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</row>
    <row r="2901" spans="7:34" x14ac:dyDescent="0.2"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</row>
    <row r="2902" spans="7:34" x14ac:dyDescent="0.2"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</row>
    <row r="2903" spans="7:34" x14ac:dyDescent="0.2"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</row>
    <row r="2904" spans="7:34" x14ac:dyDescent="0.2"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</row>
    <row r="2905" spans="7:34" x14ac:dyDescent="0.2"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</row>
    <row r="2906" spans="7:34" x14ac:dyDescent="0.2"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</row>
    <row r="2907" spans="7:34" x14ac:dyDescent="0.2"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</row>
    <row r="2908" spans="7:34" x14ac:dyDescent="0.2"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</row>
    <row r="2909" spans="7:34" x14ac:dyDescent="0.2"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</row>
    <row r="2910" spans="7:34" x14ac:dyDescent="0.2"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</row>
    <row r="2911" spans="7:34" x14ac:dyDescent="0.2"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</row>
    <row r="2912" spans="7:34" x14ac:dyDescent="0.2"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</row>
    <row r="2913" spans="7:34" x14ac:dyDescent="0.2"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</row>
    <row r="2914" spans="7:34" x14ac:dyDescent="0.2"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</row>
    <row r="2915" spans="7:34" x14ac:dyDescent="0.2"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</row>
    <row r="2916" spans="7:34" x14ac:dyDescent="0.2"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</row>
    <row r="2917" spans="7:34" x14ac:dyDescent="0.2"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</row>
    <row r="2918" spans="7:34" x14ac:dyDescent="0.2"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</row>
    <row r="2919" spans="7:34" x14ac:dyDescent="0.2"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</row>
    <row r="2920" spans="7:34" x14ac:dyDescent="0.2"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</row>
    <row r="2921" spans="7:34" x14ac:dyDescent="0.2"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</row>
    <row r="2922" spans="7:34" x14ac:dyDescent="0.2"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</row>
    <row r="2923" spans="7:34" x14ac:dyDescent="0.2"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</row>
    <row r="2924" spans="7:34" x14ac:dyDescent="0.2"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</row>
    <row r="2925" spans="7:34" x14ac:dyDescent="0.2"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</row>
    <row r="2926" spans="7:34" x14ac:dyDescent="0.2"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</row>
    <row r="2927" spans="7:34" x14ac:dyDescent="0.2"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</row>
    <row r="2928" spans="7:34" x14ac:dyDescent="0.2"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</row>
    <row r="2929" spans="7:34" x14ac:dyDescent="0.2"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</row>
    <row r="2930" spans="7:34" x14ac:dyDescent="0.2"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</row>
    <row r="2931" spans="7:34" x14ac:dyDescent="0.2"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</row>
    <row r="2932" spans="7:34" x14ac:dyDescent="0.2"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</row>
    <row r="2933" spans="7:34" x14ac:dyDescent="0.2"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</row>
    <row r="2934" spans="7:34" x14ac:dyDescent="0.2"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</row>
    <row r="2935" spans="7:34" x14ac:dyDescent="0.2"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</row>
    <row r="2936" spans="7:34" x14ac:dyDescent="0.2"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</row>
    <row r="2937" spans="7:34" x14ac:dyDescent="0.2"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</row>
    <row r="2938" spans="7:34" x14ac:dyDescent="0.2"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</row>
    <row r="2939" spans="7:34" x14ac:dyDescent="0.2"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</row>
    <row r="2940" spans="7:34" x14ac:dyDescent="0.2"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</row>
    <row r="2941" spans="7:34" x14ac:dyDescent="0.2"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</row>
    <row r="2942" spans="7:34" x14ac:dyDescent="0.2"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7:34" x14ac:dyDescent="0.2"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</row>
    <row r="2944" spans="7:34" x14ac:dyDescent="0.2"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</row>
    <row r="2945" spans="7:34" x14ac:dyDescent="0.2"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</row>
    <row r="2946" spans="7:34" x14ac:dyDescent="0.2"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</row>
    <row r="2947" spans="7:34" x14ac:dyDescent="0.2"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</row>
    <row r="2948" spans="7:34" x14ac:dyDescent="0.2"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</row>
    <row r="2949" spans="7:34" x14ac:dyDescent="0.2"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</row>
    <row r="2950" spans="7:34" x14ac:dyDescent="0.2"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</row>
    <row r="2951" spans="7:34" x14ac:dyDescent="0.2"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</row>
    <row r="2952" spans="7:34" x14ac:dyDescent="0.2"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</row>
    <row r="2953" spans="7:34" x14ac:dyDescent="0.2"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</row>
    <row r="2954" spans="7:34" x14ac:dyDescent="0.2"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</row>
    <row r="2955" spans="7:34" x14ac:dyDescent="0.2"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</row>
    <row r="2956" spans="7:34" x14ac:dyDescent="0.2"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</row>
    <row r="2957" spans="7:34" x14ac:dyDescent="0.2"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</row>
    <row r="2958" spans="7:34" x14ac:dyDescent="0.2"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</row>
    <row r="2959" spans="7:34" x14ac:dyDescent="0.2"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</row>
    <row r="2960" spans="7:34" x14ac:dyDescent="0.2"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</row>
    <row r="2961" spans="7:34" x14ac:dyDescent="0.2"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</row>
    <row r="2962" spans="7:34" x14ac:dyDescent="0.2"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</row>
    <row r="2963" spans="7:34" x14ac:dyDescent="0.2"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</row>
    <row r="2964" spans="7:34" x14ac:dyDescent="0.2"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</row>
    <row r="2965" spans="7:34" x14ac:dyDescent="0.2"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</row>
    <row r="2966" spans="7:34" x14ac:dyDescent="0.2"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</row>
    <row r="2967" spans="7:34" x14ac:dyDescent="0.2"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</row>
    <row r="2968" spans="7:34" x14ac:dyDescent="0.2"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</row>
    <row r="2969" spans="7:34" x14ac:dyDescent="0.2"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</row>
    <row r="2970" spans="7:34" x14ac:dyDescent="0.2"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</row>
    <row r="2971" spans="7:34" x14ac:dyDescent="0.2"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</row>
    <row r="2972" spans="7:34" x14ac:dyDescent="0.2"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</row>
    <row r="2973" spans="7:34" x14ac:dyDescent="0.2"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</row>
    <row r="2974" spans="7:34" x14ac:dyDescent="0.2"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</row>
    <row r="2975" spans="7:34" x14ac:dyDescent="0.2"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</row>
    <row r="2976" spans="7:34" x14ac:dyDescent="0.2"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</row>
    <row r="2977" spans="7:34" x14ac:dyDescent="0.2"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</row>
    <row r="2978" spans="7:34" x14ac:dyDescent="0.2"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</row>
    <row r="2979" spans="7:34" x14ac:dyDescent="0.2"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</row>
    <row r="2980" spans="7:34" x14ac:dyDescent="0.2"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</row>
    <row r="2981" spans="7:34" x14ac:dyDescent="0.2"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</row>
    <row r="2982" spans="7:34" x14ac:dyDescent="0.2"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</row>
    <row r="2983" spans="7:34" x14ac:dyDescent="0.2"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</row>
    <row r="2984" spans="7:34" x14ac:dyDescent="0.2"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</row>
    <row r="2985" spans="7:34" x14ac:dyDescent="0.2"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</row>
    <row r="2986" spans="7:34" x14ac:dyDescent="0.2"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</row>
    <row r="2987" spans="7:34" x14ac:dyDescent="0.2"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</row>
    <row r="2988" spans="7:34" x14ac:dyDescent="0.2"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</row>
    <row r="2989" spans="7:34" x14ac:dyDescent="0.2"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</row>
    <row r="2990" spans="7:34" x14ac:dyDescent="0.2"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</row>
    <row r="2991" spans="7:34" x14ac:dyDescent="0.2"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</row>
    <row r="2992" spans="7:34" x14ac:dyDescent="0.2"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</row>
    <row r="2993" spans="7:34" x14ac:dyDescent="0.2"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</row>
    <row r="2994" spans="7:34" x14ac:dyDescent="0.2"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</row>
    <row r="2995" spans="7:34" x14ac:dyDescent="0.2"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</row>
    <row r="2996" spans="7:34" x14ac:dyDescent="0.2"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</row>
    <row r="2997" spans="7:34" x14ac:dyDescent="0.2"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</row>
    <row r="2998" spans="7:34" x14ac:dyDescent="0.2"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</row>
    <row r="2999" spans="7:34" x14ac:dyDescent="0.2"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</row>
    <row r="3000" spans="7:34" x14ac:dyDescent="0.2"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</row>
    <row r="3001" spans="7:34" x14ac:dyDescent="0.2"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</row>
    <row r="3002" spans="7:34" x14ac:dyDescent="0.2"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</row>
    <row r="3003" spans="7:34" x14ac:dyDescent="0.2"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</row>
    <row r="3004" spans="7:34" x14ac:dyDescent="0.2"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</row>
    <row r="3005" spans="7:34" x14ac:dyDescent="0.2"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</row>
    <row r="3006" spans="7:34" x14ac:dyDescent="0.2"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</row>
    <row r="3007" spans="7:34" x14ac:dyDescent="0.2"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</row>
    <row r="3008" spans="7:34" x14ac:dyDescent="0.2"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</row>
    <row r="3009" spans="7:34" x14ac:dyDescent="0.2"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</row>
    <row r="3010" spans="7:34" x14ac:dyDescent="0.2"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</row>
    <row r="3011" spans="7:34" x14ac:dyDescent="0.2"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</row>
    <row r="3012" spans="7:34" x14ac:dyDescent="0.2"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</row>
    <row r="3013" spans="7:34" x14ac:dyDescent="0.2"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</row>
    <row r="3014" spans="7:34" x14ac:dyDescent="0.2"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</row>
    <row r="3015" spans="7:34" x14ac:dyDescent="0.2"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</row>
    <row r="3016" spans="7:34" x14ac:dyDescent="0.2"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</row>
    <row r="3017" spans="7:34" x14ac:dyDescent="0.2"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</row>
    <row r="3018" spans="7:34" x14ac:dyDescent="0.2"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</row>
    <row r="3019" spans="7:34" x14ac:dyDescent="0.2"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</row>
    <row r="3020" spans="7:34" x14ac:dyDescent="0.2"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</row>
    <row r="3021" spans="7:34" x14ac:dyDescent="0.2"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</row>
    <row r="3022" spans="7:34" x14ac:dyDescent="0.2"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</row>
    <row r="3023" spans="7:34" x14ac:dyDescent="0.2"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</row>
    <row r="3024" spans="7:34" x14ac:dyDescent="0.2"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</row>
    <row r="3025" spans="7:34" x14ac:dyDescent="0.2"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</row>
    <row r="3026" spans="7:34" x14ac:dyDescent="0.2"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</row>
    <row r="3027" spans="7:34" x14ac:dyDescent="0.2"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</row>
    <row r="3028" spans="7:34" x14ac:dyDescent="0.2"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</row>
    <row r="3029" spans="7:34" x14ac:dyDescent="0.2"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</row>
    <row r="3030" spans="7:34" x14ac:dyDescent="0.2"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</row>
    <row r="3031" spans="7:34" x14ac:dyDescent="0.2"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</row>
    <row r="3032" spans="7:34" x14ac:dyDescent="0.2"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</row>
    <row r="3033" spans="7:34" x14ac:dyDescent="0.2"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</row>
    <row r="3034" spans="7:34" x14ac:dyDescent="0.2"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</row>
    <row r="3035" spans="7:34" x14ac:dyDescent="0.2"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</row>
    <row r="3036" spans="7:34" x14ac:dyDescent="0.2"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</row>
    <row r="3037" spans="7:34" x14ac:dyDescent="0.2"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</row>
    <row r="3038" spans="7:34" x14ac:dyDescent="0.2"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</row>
    <row r="3039" spans="7:34" x14ac:dyDescent="0.2"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</row>
    <row r="3040" spans="7:34" x14ac:dyDescent="0.2"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</row>
    <row r="3041" spans="7:34" x14ac:dyDescent="0.2"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</row>
    <row r="3042" spans="7:34" x14ac:dyDescent="0.2"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</row>
    <row r="3043" spans="7:34" x14ac:dyDescent="0.2"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</row>
    <row r="3044" spans="7:34" x14ac:dyDescent="0.2"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</row>
    <row r="3045" spans="7:34" x14ac:dyDescent="0.2"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</row>
    <row r="3046" spans="7:34" x14ac:dyDescent="0.2"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</row>
    <row r="3047" spans="7:34" x14ac:dyDescent="0.2"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</row>
    <row r="3048" spans="7:34" x14ac:dyDescent="0.2"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</row>
    <row r="3049" spans="7:34" x14ac:dyDescent="0.2"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</row>
    <row r="3050" spans="7:34" x14ac:dyDescent="0.2"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</row>
    <row r="3051" spans="7:34" x14ac:dyDescent="0.2"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</row>
    <row r="3052" spans="7:34" x14ac:dyDescent="0.2"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</row>
    <row r="3053" spans="7:34" x14ac:dyDescent="0.2"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</row>
    <row r="3054" spans="7:34" x14ac:dyDescent="0.2"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</row>
    <row r="3055" spans="7:34" x14ac:dyDescent="0.2"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</row>
    <row r="3056" spans="7:34" x14ac:dyDescent="0.2"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</row>
    <row r="3057" spans="7:34" x14ac:dyDescent="0.2"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</row>
    <row r="3058" spans="7:34" x14ac:dyDescent="0.2"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</row>
    <row r="3059" spans="7:34" x14ac:dyDescent="0.2"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</row>
    <row r="3060" spans="7:34" x14ac:dyDescent="0.2"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</row>
    <row r="3061" spans="7:34" x14ac:dyDescent="0.2"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</row>
    <row r="3062" spans="7:34" x14ac:dyDescent="0.2"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</row>
    <row r="3063" spans="7:34" x14ac:dyDescent="0.2"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</row>
    <row r="3064" spans="7:34" x14ac:dyDescent="0.2"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</row>
    <row r="3065" spans="7:34" x14ac:dyDescent="0.2"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</row>
    <row r="3066" spans="7:34" x14ac:dyDescent="0.2"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</row>
    <row r="3067" spans="7:34" x14ac:dyDescent="0.2"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</row>
    <row r="3068" spans="7:34" x14ac:dyDescent="0.2"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</row>
    <row r="3069" spans="7:34" x14ac:dyDescent="0.2"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</row>
    <row r="3070" spans="7:34" x14ac:dyDescent="0.2"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</row>
    <row r="3071" spans="7:34" x14ac:dyDescent="0.2"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</row>
    <row r="3072" spans="7:34" x14ac:dyDescent="0.2"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</row>
    <row r="3073" spans="7:34" x14ac:dyDescent="0.2"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</row>
    <row r="3074" spans="7:34" x14ac:dyDescent="0.2"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</row>
    <row r="3075" spans="7:34" x14ac:dyDescent="0.2"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</row>
    <row r="3076" spans="7:34" x14ac:dyDescent="0.2"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</row>
    <row r="3077" spans="7:34" x14ac:dyDescent="0.2"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</row>
    <row r="3078" spans="7:34" x14ac:dyDescent="0.2"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</row>
    <row r="3079" spans="7:34" x14ac:dyDescent="0.2"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</row>
    <row r="3080" spans="7:34" x14ac:dyDescent="0.2"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</row>
    <row r="3081" spans="7:34" x14ac:dyDescent="0.2"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</row>
    <row r="3082" spans="7:34" x14ac:dyDescent="0.2"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</row>
    <row r="3083" spans="7:34" x14ac:dyDescent="0.2"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</row>
    <row r="3084" spans="7:34" x14ac:dyDescent="0.2"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</row>
    <row r="3085" spans="7:34" x14ac:dyDescent="0.2"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</row>
    <row r="3086" spans="7:34" x14ac:dyDescent="0.2"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</row>
    <row r="3087" spans="7:34" x14ac:dyDescent="0.2"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</row>
    <row r="3088" spans="7:34" x14ac:dyDescent="0.2"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</row>
    <row r="3089" spans="7:34" x14ac:dyDescent="0.2"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</row>
    <row r="3090" spans="7:34" x14ac:dyDescent="0.2"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</row>
    <row r="3091" spans="7:34" x14ac:dyDescent="0.2"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</row>
    <row r="3092" spans="7:34" x14ac:dyDescent="0.2"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</row>
    <row r="3093" spans="7:34" x14ac:dyDescent="0.2"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</row>
    <row r="3094" spans="7:34" x14ac:dyDescent="0.2"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</row>
    <row r="3095" spans="7:34" x14ac:dyDescent="0.2"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</row>
    <row r="3096" spans="7:34" x14ac:dyDescent="0.2"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</row>
    <row r="3097" spans="7:34" x14ac:dyDescent="0.2"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</row>
    <row r="3098" spans="7:34" x14ac:dyDescent="0.2"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</row>
    <row r="3099" spans="7:34" x14ac:dyDescent="0.2"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</row>
    <row r="3100" spans="7:34" x14ac:dyDescent="0.2"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</row>
    <row r="3101" spans="7:34" x14ac:dyDescent="0.2"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</row>
    <row r="3102" spans="7:34" x14ac:dyDescent="0.2"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</row>
    <row r="3103" spans="7:34" x14ac:dyDescent="0.2"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</row>
    <row r="3104" spans="7:34" x14ac:dyDescent="0.2"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</row>
    <row r="3105" spans="7:34" x14ac:dyDescent="0.2"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</row>
    <row r="3106" spans="7:34" x14ac:dyDescent="0.2"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</row>
    <row r="3107" spans="7:34" x14ac:dyDescent="0.2"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</row>
    <row r="3108" spans="7:34" x14ac:dyDescent="0.2"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</row>
    <row r="3109" spans="7:34" x14ac:dyDescent="0.2"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</row>
    <row r="3110" spans="7:34" x14ac:dyDescent="0.2"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</row>
    <row r="3111" spans="7:34" x14ac:dyDescent="0.2"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</row>
    <row r="3112" spans="7:34" x14ac:dyDescent="0.2"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</row>
    <row r="3113" spans="7:34" x14ac:dyDescent="0.2"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</row>
    <row r="3114" spans="7:34" x14ac:dyDescent="0.2"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</row>
    <row r="3115" spans="7:34" x14ac:dyDescent="0.2"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</row>
    <row r="3116" spans="7:34" x14ac:dyDescent="0.2"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</row>
    <row r="3117" spans="7:34" x14ac:dyDescent="0.2"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7:34" x14ac:dyDescent="0.2"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7:34" x14ac:dyDescent="0.2"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</row>
    <row r="3120" spans="7:34" x14ac:dyDescent="0.2"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</row>
    <row r="3121" spans="7:34" x14ac:dyDescent="0.2"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</row>
    <row r="3122" spans="7:34" x14ac:dyDescent="0.2"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</row>
    <row r="3123" spans="7:34" x14ac:dyDescent="0.2"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</row>
    <row r="3124" spans="7:34" x14ac:dyDescent="0.2"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</row>
    <row r="3125" spans="7:34" x14ac:dyDescent="0.2"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</row>
    <row r="3126" spans="7:34" x14ac:dyDescent="0.2"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</row>
    <row r="3127" spans="7:34" x14ac:dyDescent="0.2"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</row>
    <row r="3128" spans="7:34" x14ac:dyDescent="0.2"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</row>
    <row r="3129" spans="7:34" x14ac:dyDescent="0.2"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</row>
    <row r="3130" spans="7:34" x14ac:dyDescent="0.2"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</row>
    <row r="3131" spans="7:34" x14ac:dyDescent="0.2"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</row>
    <row r="3132" spans="7:34" x14ac:dyDescent="0.2"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</row>
    <row r="3133" spans="7:34" x14ac:dyDescent="0.2"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</row>
    <row r="3134" spans="7:34" x14ac:dyDescent="0.2"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</row>
    <row r="3135" spans="7:34" x14ac:dyDescent="0.2"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</row>
    <row r="3136" spans="7:34" x14ac:dyDescent="0.2"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</row>
    <row r="3137" spans="7:34" x14ac:dyDescent="0.2"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</row>
    <row r="3138" spans="7:34" x14ac:dyDescent="0.2"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</row>
    <row r="3139" spans="7:34" x14ac:dyDescent="0.2"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</row>
    <row r="3140" spans="7:34" x14ac:dyDescent="0.2"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</row>
    <row r="3141" spans="7:34" x14ac:dyDescent="0.2"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</row>
    <row r="3142" spans="7:34" x14ac:dyDescent="0.2"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</row>
    <row r="3143" spans="7:34" x14ac:dyDescent="0.2"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</row>
    <row r="3144" spans="7:34" x14ac:dyDescent="0.2"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</row>
    <row r="3145" spans="7:34" x14ac:dyDescent="0.2"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</row>
    <row r="3146" spans="7:34" x14ac:dyDescent="0.2"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</row>
    <row r="3147" spans="7:34" x14ac:dyDescent="0.2"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</row>
    <row r="3148" spans="7:34" x14ac:dyDescent="0.2"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</row>
    <row r="3149" spans="7:34" x14ac:dyDescent="0.2"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</row>
    <row r="3150" spans="7:34" x14ac:dyDescent="0.2"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</row>
    <row r="3151" spans="7:34" x14ac:dyDescent="0.2"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</row>
    <row r="3152" spans="7:34" x14ac:dyDescent="0.2"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</row>
    <row r="3153" spans="7:34" x14ac:dyDescent="0.2"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</row>
    <row r="3154" spans="7:34" x14ac:dyDescent="0.2"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</row>
    <row r="3155" spans="7:34" x14ac:dyDescent="0.2"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</row>
    <row r="3156" spans="7:34" x14ac:dyDescent="0.2"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</row>
    <row r="3157" spans="7:34" x14ac:dyDescent="0.2"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</row>
    <row r="3158" spans="7:34" x14ac:dyDescent="0.2"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</row>
    <row r="3159" spans="7:34" x14ac:dyDescent="0.2"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</row>
    <row r="3160" spans="7:34" x14ac:dyDescent="0.2"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</row>
    <row r="3161" spans="7:34" x14ac:dyDescent="0.2"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</row>
    <row r="3162" spans="7:34" x14ac:dyDescent="0.2"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</row>
    <row r="3163" spans="7:34" x14ac:dyDescent="0.2"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</row>
    <row r="3164" spans="7:34" x14ac:dyDescent="0.2"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</row>
    <row r="3165" spans="7:34" x14ac:dyDescent="0.2"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</row>
    <row r="3166" spans="7:34" x14ac:dyDescent="0.2"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</row>
    <row r="3167" spans="7:34" x14ac:dyDescent="0.2"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</row>
    <row r="3168" spans="7:34" x14ac:dyDescent="0.2"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</row>
    <row r="3169" spans="7:34" x14ac:dyDescent="0.2"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</row>
    <row r="3170" spans="7:34" x14ac:dyDescent="0.2"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</row>
    <row r="3171" spans="7:34" x14ac:dyDescent="0.2"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</row>
    <row r="3172" spans="7:34" x14ac:dyDescent="0.2"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</row>
    <row r="3173" spans="7:34" x14ac:dyDescent="0.2"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</row>
    <row r="3174" spans="7:34" x14ac:dyDescent="0.2"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</row>
    <row r="3175" spans="7:34" x14ac:dyDescent="0.2"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</row>
    <row r="3176" spans="7:34" x14ac:dyDescent="0.2"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</row>
    <row r="3177" spans="7:34" x14ac:dyDescent="0.2"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</row>
    <row r="3178" spans="7:34" x14ac:dyDescent="0.2"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</row>
    <row r="3179" spans="7:34" x14ac:dyDescent="0.2"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</row>
    <row r="3180" spans="7:34" x14ac:dyDescent="0.2"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</row>
    <row r="3181" spans="7:34" x14ac:dyDescent="0.2"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</row>
    <row r="3182" spans="7:34" x14ac:dyDescent="0.2"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</row>
    <row r="3183" spans="7:34" x14ac:dyDescent="0.2"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</row>
    <row r="3184" spans="7:34" x14ac:dyDescent="0.2"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</row>
    <row r="3185" spans="7:34" x14ac:dyDescent="0.2"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</row>
    <row r="3186" spans="7:34" x14ac:dyDescent="0.2"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</row>
    <row r="3187" spans="7:34" x14ac:dyDescent="0.2"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</row>
    <row r="3188" spans="7:34" x14ac:dyDescent="0.2"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</row>
    <row r="3189" spans="7:34" x14ac:dyDescent="0.2"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</row>
    <row r="3190" spans="7:34" x14ac:dyDescent="0.2"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</row>
    <row r="3191" spans="7:34" x14ac:dyDescent="0.2"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</row>
    <row r="3192" spans="7:34" x14ac:dyDescent="0.2"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</row>
    <row r="3193" spans="7:34" x14ac:dyDescent="0.2"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</row>
    <row r="3194" spans="7:34" x14ac:dyDescent="0.2"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</row>
    <row r="3195" spans="7:34" x14ac:dyDescent="0.2"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</row>
    <row r="3196" spans="7:34" x14ac:dyDescent="0.2"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</row>
    <row r="3197" spans="7:34" x14ac:dyDescent="0.2"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</row>
    <row r="3198" spans="7:34" x14ac:dyDescent="0.2"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</row>
    <row r="3199" spans="7:34" x14ac:dyDescent="0.2"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</row>
    <row r="3200" spans="7:34" x14ac:dyDescent="0.2"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</row>
    <row r="3201" spans="7:34" x14ac:dyDescent="0.2"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</row>
    <row r="3202" spans="7:34" x14ac:dyDescent="0.2"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</row>
    <row r="3203" spans="7:34" x14ac:dyDescent="0.2"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</row>
    <row r="3204" spans="7:34" x14ac:dyDescent="0.2"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</row>
    <row r="3205" spans="7:34" x14ac:dyDescent="0.2"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</row>
    <row r="3206" spans="7:34" x14ac:dyDescent="0.2"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</row>
    <row r="3207" spans="7:34" x14ac:dyDescent="0.2"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</row>
    <row r="3208" spans="7:34" x14ac:dyDescent="0.2"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</row>
    <row r="3209" spans="7:34" x14ac:dyDescent="0.2"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</row>
    <row r="3210" spans="7:34" x14ac:dyDescent="0.2"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</row>
    <row r="3211" spans="7:34" x14ac:dyDescent="0.2"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</row>
    <row r="3212" spans="7:34" x14ac:dyDescent="0.2"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</row>
    <row r="3213" spans="7:34" x14ac:dyDescent="0.2"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</row>
    <row r="3214" spans="7:34" x14ac:dyDescent="0.2"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</row>
    <row r="3215" spans="7:34" x14ac:dyDescent="0.2"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</row>
    <row r="3216" spans="7:34" x14ac:dyDescent="0.2"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</row>
    <row r="3217" spans="7:34" x14ac:dyDescent="0.2"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</row>
    <row r="3218" spans="7:34" x14ac:dyDescent="0.2"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</row>
    <row r="3219" spans="7:34" x14ac:dyDescent="0.2"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</row>
    <row r="3220" spans="7:34" x14ac:dyDescent="0.2"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</row>
    <row r="3221" spans="7:34" x14ac:dyDescent="0.2"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</row>
    <row r="3222" spans="7:34" x14ac:dyDescent="0.2"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</row>
    <row r="3223" spans="7:34" x14ac:dyDescent="0.2"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</row>
    <row r="3224" spans="7:34" x14ac:dyDescent="0.2"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</row>
    <row r="3225" spans="7:34" x14ac:dyDescent="0.2"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</row>
    <row r="3226" spans="7:34" x14ac:dyDescent="0.2"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</row>
    <row r="3227" spans="7:34" x14ac:dyDescent="0.2"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</row>
    <row r="3228" spans="7:34" x14ac:dyDescent="0.2"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</row>
    <row r="3229" spans="7:34" x14ac:dyDescent="0.2"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</row>
    <row r="3230" spans="7:34" x14ac:dyDescent="0.2"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</row>
    <row r="3231" spans="7:34" x14ac:dyDescent="0.2"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</row>
    <row r="3232" spans="7:34" x14ac:dyDescent="0.2"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</row>
    <row r="3233" spans="7:34" x14ac:dyDescent="0.2"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</row>
    <row r="3234" spans="7:34" x14ac:dyDescent="0.2"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</row>
    <row r="3235" spans="7:34" x14ac:dyDescent="0.2"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</row>
    <row r="3236" spans="7:34" x14ac:dyDescent="0.2"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</row>
    <row r="3237" spans="7:34" x14ac:dyDescent="0.2"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</row>
    <row r="3238" spans="7:34" x14ac:dyDescent="0.2"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</row>
    <row r="3239" spans="7:34" x14ac:dyDescent="0.2"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</row>
    <row r="3240" spans="7:34" x14ac:dyDescent="0.2"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</row>
    <row r="3241" spans="7:34" x14ac:dyDescent="0.2"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</row>
    <row r="3242" spans="7:34" x14ac:dyDescent="0.2"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</row>
    <row r="3243" spans="7:34" x14ac:dyDescent="0.2"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</row>
    <row r="3244" spans="7:34" x14ac:dyDescent="0.2"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</row>
    <row r="3245" spans="7:34" x14ac:dyDescent="0.2"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</row>
    <row r="3246" spans="7:34" x14ac:dyDescent="0.2"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</row>
    <row r="3247" spans="7:34" x14ac:dyDescent="0.2"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</row>
    <row r="3248" spans="7:34" x14ac:dyDescent="0.2"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</row>
    <row r="3249" spans="7:34" x14ac:dyDescent="0.2"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</row>
    <row r="3250" spans="7:34" x14ac:dyDescent="0.2"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</row>
    <row r="3251" spans="7:34" x14ac:dyDescent="0.2"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</row>
    <row r="3252" spans="7:34" x14ac:dyDescent="0.2"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</row>
    <row r="3253" spans="7:34" x14ac:dyDescent="0.2"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</row>
    <row r="3254" spans="7:34" x14ac:dyDescent="0.2"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</row>
    <row r="3255" spans="7:34" x14ac:dyDescent="0.2"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</row>
    <row r="3256" spans="7:34" x14ac:dyDescent="0.2"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</row>
    <row r="3257" spans="7:34" x14ac:dyDescent="0.2"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</row>
    <row r="3258" spans="7:34" x14ac:dyDescent="0.2"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</row>
    <row r="3259" spans="7:34" x14ac:dyDescent="0.2"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</row>
    <row r="3260" spans="7:34" x14ac:dyDescent="0.2"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</row>
    <row r="3261" spans="7:34" x14ac:dyDescent="0.2"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</row>
    <row r="3262" spans="7:34" x14ac:dyDescent="0.2"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</row>
    <row r="3263" spans="7:34" x14ac:dyDescent="0.2"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</row>
    <row r="3264" spans="7:34" x14ac:dyDescent="0.2"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</row>
    <row r="3265" spans="7:34" x14ac:dyDescent="0.2"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</row>
    <row r="3266" spans="7:34" x14ac:dyDescent="0.2"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</row>
    <row r="3267" spans="7:34" x14ac:dyDescent="0.2"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</row>
    <row r="3268" spans="7:34" x14ac:dyDescent="0.2"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</row>
    <row r="3269" spans="7:34" x14ac:dyDescent="0.2"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</row>
    <row r="3270" spans="7:34" x14ac:dyDescent="0.2"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</row>
    <row r="3271" spans="7:34" x14ac:dyDescent="0.2"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</row>
    <row r="3272" spans="7:34" x14ac:dyDescent="0.2"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</row>
    <row r="3273" spans="7:34" x14ac:dyDescent="0.2"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</row>
    <row r="3274" spans="7:34" x14ac:dyDescent="0.2"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</row>
    <row r="3275" spans="7:34" x14ac:dyDescent="0.2"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</row>
    <row r="3276" spans="7:34" x14ac:dyDescent="0.2"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</row>
    <row r="3277" spans="7:34" x14ac:dyDescent="0.2"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</row>
    <row r="3278" spans="7:34" x14ac:dyDescent="0.2"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</row>
    <row r="3279" spans="7:34" x14ac:dyDescent="0.2"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</row>
    <row r="3280" spans="7:34" x14ac:dyDescent="0.2"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</row>
    <row r="3281" spans="7:34" x14ac:dyDescent="0.2"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</row>
    <row r="3282" spans="7:34" x14ac:dyDescent="0.2"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</row>
    <row r="3283" spans="7:34" x14ac:dyDescent="0.2"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</row>
    <row r="3284" spans="7:34" x14ac:dyDescent="0.2"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</row>
    <row r="3285" spans="7:34" x14ac:dyDescent="0.2"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</row>
    <row r="3286" spans="7:34" x14ac:dyDescent="0.2"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</row>
    <row r="3287" spans="7:34" x14ac:dyDescent="0.2"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</row>
    <row r="3288" spans="7:34" x14ac:dyDescent="0.2"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</row>
    <row r="3289" spans="7:34" x14ac:dyDescent="0.2"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</row>
    <row r="3290" spans="7:34" x14ac:dyDescent="0.2"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</row>
    <row r="3291" spans="7:34" x14ac:dyDescent="0.2"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</row>
    <row r="3292" spans="7:34" x14ac:dyDescent="0.2"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</row>
    <row r="3293" spans="7:34" x14ac:dyDescent="0.2"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</row>
    <row r="3294" spans="7:34" x14ac:dyDescent="0.2"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</row>
    <row r="3295" spans="7:34" x14ac:dyDescent="0.2"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</row>
    <row r="3296" spans="7:34" x14ac:dyDescent="0.2"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</row>
    <row r="3297" spans="7:34" x14ac:dyDescent="0.2"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</row>
    <row r="3298" spans="7:34" x14ac:dyDescent="0.2"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</row>
    <row r="3299" spans="7:34" x14ac:dyDescent="0.2"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</row>
    <row r="3300" spans="7:34" x14ac:dyDescent="0.2"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</row>
    <row r="3301" spans="7:34" x14ac:dyDescent="0.2"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</row>
    <row r="3302" spans="7:34" x14ac:dyDescent="0.2"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7:34" x14ac:dyDescent="0.2"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</row>
    <row r="3304" spans="7:34" x14ac:dyDescent="0.2"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</row>
    <row r="3305" spans="7:34" x14ac:dyDescent="0.2"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</row>
    <row r="3306" spans="7:34" x14ac:dyDescent="0.2"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</row>
    <row r="3307" spans="7:34" x14ac:dyDescent="0.2"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</row>
    <row r="3308" spans="7:34" x14ac:dyDescent="0.2"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</row>
    <row r="3309" spans="7:34" x14ac:dyDescent="0.2"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</row>
    <row r="3310" spans="7:34" x14ac:dyDescent="0.2"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</row>
    <row r="3311" spans="7:34" x14ac:dyDescent="0.2"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</row>
    <row r="3312" spans="7:34" x14ac:dyDescent="0.2"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</row>
    <row r="3313" spans="7:34" x14ac:dyDescent="0.2"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</row>
    <row r="3314" spans="7:34" x14ac:dyDescent="0.2"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</row>
    <row r="3315" spans="7:34" x14ac:dyDescent="0.2"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</row>
    <row r="3316" spans="7:34" x14ac:dyDescent="0.2"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</row>
    <row r="3317" spans="7:34" x14ac:dyDescent="0.2"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</row>
    <row r="3318" spans="7:34" x14ac:dyDescent="0.2"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</row>
    <row r="3319" spans="7:34" x14ac:dyDescent="0.2"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</row>
    <row r="3320" spans="7:34" x14ac:dyDescent="0.2"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</row>
    <row r="3321" spans="7:34" x14ac:dyDescent="0.2"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</row>
    <row r="3322" spans="7:34" x14ac:dyDescent="0.2"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</row>
    <row r="3323" spans="7:34" x14ac:dyDescent="0.2"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</row>
    <row r="3324" spans="7:34" x14ac:dyDescent="0.2"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</row>
    <row r="3325" spans="7:34" x14ac:dyDescent="0.2"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</row>
    <row r="3326" spans="7:34" x14ac:dyDescent="0.2"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</row>
    <row r="3327" spans="7:34" x14ac:dyDescent="0.2"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</row>
    <row r="3328" spans="7:34" x14ac:dyDescent="0.2"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</row>
    <row r="3329" spans="7:34" x14ac:dyDescent="0.2"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</row>
    <row r="3330" spans="7:34" x14ac:dyDescent="0.2"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</row>
    <row r="3331" spans="7:34" x14ac:dyDescent="0.2"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</row>
    <row r="3332" spans="7:34" x14ac:dyDescent="0.2"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</row>
    <row r="3333" spans="7:34" x14ac:dyDescent="0.2"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</row>
    <row r="3334" spans="7:34" x14ac:dyDescent="0.2"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</row>
    <row r="3335" spans="7:34" x14ac:dyDescent="0.2"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</row>
    <row r="3336" spans="7:34" x14ac:dyDescent="0.2"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</row>
    <row r="3337" spans="7:34" x14ac:dyDescent="0.2"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</row>
    <row r="3338" spans="7:34" x14ac:dyDescent="0.2"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</row>
    <row r="3339" spans="7:34" x14ac:dyDescent="0.2"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</row>
    <row r="3340" spans="7:34" x14ac:dyDescent="0.2"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</row>
    <row r="3341" spans="7:34" x14ac:dyDescent="0.2"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</row>
    <row r="3342" spans="7:34" x14ac:dyDescent="0.2"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</row>
    <row r="3343" spans="7:34" x14ac:dyDescent="0.2"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</row>
    <row r="3344" spans="7:34" x14ac:dyDescent="0.2"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</row>
    <row r="3345" spans="7:34" x14ac:dyDescent="0.2"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</row>
    <row r="3346" spans="7:34" x14ac:dyDescent="0.2"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</row>
    <row r="3347" spans="7:34" x14ac:dyDescent="0.2"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</row>
    <row r="3348" spans="7:34" x14ac:dyDescent="0.2"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</row>
    <row r="3349" spans="7:34" x14ac:dyDescent="0.2"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</row>
    <row r="3350" spans="7:34" x14ac:dyDescent="0.2"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</row>
    <row r="3351" spans="7:34" x14ac:dyDescent="0.2"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</row>
    <row r="3352" spans="7:34" x14ac:dyDescent="0.2"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</row>
    <row r="3353" spans="7:34" x14ac:dyDescent="0.2"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</row>
    <row r="3354" spans="7:34" x14ac:dyDescent="0.2"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</row>
    <row r="3355" spans="7:34" x14ac:dyDescent="0.2"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</row>
    <row r="3356" spans="7:34" x14ac:dyDescent="0.2"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</row>
    <row r="3357" spans="7:34" x14ac:dyDescent="0.2"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</row>
    <row r="3358" spans="7:34" x14ac:dyDescent="0.2"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</row>
    <row r="3359" spans="7:34" x14ac:dyDescent="0.2"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</row>
    <row r="3360" spans="7:34" x14ac:dyDescent="0.2"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</row>
    <row r="3361" spans="7:34" x14ac:dyDescent="0.2"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</row>
    <row r="3362" spans="7:34" x14ac:dyDescent="0.2"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</row>
    <row r="3363" spans="7:34" x14ac:dyDescent="0.2"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</row>
    <row r="3364" spans="7:34" x14ac:dyDescent="0.2"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</row>
    <row r="3365" spans="7:34" x14ac:dyDescent="0.2"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</row>
    <row r="3366" spans="7:34" x14ac:dyDescent="0.2"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</row>
    <row r="3367" spans="7:34" x14ac:dyDescent="0.2"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</row>
    <row r="3368" spans="7:34" x14ac:dyDescent="0.2"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</row>
    <row r="3369" spans="7:34" x14ac:dyDescent="0.2"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</row>
    <row r="3370" spans="7:34" x14ac:dyDescent="0.2"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</row>
    <row r="3371" spans="7:34" x14ac:dyDescent="0.2"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</row>
    <row r="3372" spans="7:34" x14ac:dyDescent="0.2"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</row>
    <row r="3373" spans="7:34" x14ac:dyDescent="0.2"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</row>
    <row r="3374" spans="7:34" x14ac:dyDescent="0.2"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</row>
    <row r="3375" spans="7:34" x14ac:dyDescent="0.2"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</row>
    <row r="3376" spans="7:34" x14ac:dyDescent="0.2"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</row>
    <row r="3377" spans="7:34" x14ac:dyDescent="0.2"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</row>
    <row r="3378" spans="7:34" x14ac:dyDescent="0.2"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</row>
    <row r="3379" spans="7:34" x14ac:dyDescent="0.2"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</row>
    <row r="3380" spans="7:34" x14ac:dyDescent="0.2"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</row>
    <row r="3381" spans="7:34" x14ac:dyDescent="0.2"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</row>
    <row r="3382" spans="7:34" x14ac:dyDescent="0.2"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</row>
    <row r="3383" spans="7:34" x14ac:dyDescent="0.2"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</row>
    <row r="3384" spans="7:34" x14ac:dyDescent="0.2"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</row>
    <row r="3385" spans="7:34" x14ac:dyDescent="0.2"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</row>
    <row r="3386" spans="7:34" x14ac:dyDescent="0.2"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</row>
    <row r="3387" spans="7:34" x14ac:dyDescent="0.2"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</row>
    <row r="3388" spans="7:34" x14ac:dyDescent="0.2"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</row>
    <row r="3389" spans="7:34" x14ac:dyDescent="0.2"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</row>
    <row r="3390" spans="7:34" x14ac:dyDescent="0.2"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</row>
    <row r="3391" spans="7:34" x14ac:dyDescent="0.2"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</row>
    <row r="3392" spans="7:34" x14ac:dyDescent="0.2"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</row>
    <row r="3393" spans="7:34" x14ac:dyDescent="0.2"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</row>
    <row r="3394" spans="7:34" x14ac:dyDescent="0.2"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</row>
    <row r="3395" spans="7:34" x14ac:dyDescent="0.2"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</row>
    <row r="3396" spans="7:34" x14ac:dyDescent="0.2"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</row>
    <row r="3397" spans="7:34" x14ac:dyDescent="0.2"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</row>
    <row r="3398" spans="7:34" x14ac:dyDescent="0.2"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</row>
    <row r="3399" spans="7:34" x14ac:dyDescent="0.2"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</row>
    <row r="3400" spans="7:34" x14ac:dyDescent="0.2"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</row>
    <row r="3401" spans="7:34" x14ac:dyDescent="0.2"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</row>
    <row r="3402" spans="7:34" x14ac:dyDescent="0.2"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</row>
    <row r="3403" spans="7:34" x14ac:dyDescent="0.2"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</row>
    <row r="3404" spans="7:34" x14ac:dyDescent="0.2"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</row>
    <row r="3405" spans="7:34" x14ac:dyDescent="0.2"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</row>
    <row r="3406" spans="7:34" x14ac:dyDescent="0.2"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</row>
    <row r="3407" spans="7:34" x14ac:dyDescent="0.2"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</row>
    <row r="3408" spans="7:34" x14ac:dyDescent="0.2"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</row>
    <row r="3409" spans="7:34" x14ac:dyDescent="0.2"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</row>
    <row r="3410" spans="7:34" x14ac:dyDescent="0.2"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</row>
    <row r="3411" spans="7:34" x14ac:dyDescent="0.2"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</row>
    <row r="3412" spans="7:34" x14ac:dyDescent="0.2"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</row>
    <row r="3413" spans="7:34" x14ac:dyDescent="0.2"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</row>
    <row r="3414" spans="7:34" x14ac:dyDescent="0.2"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</row>
    <row r="3415" spans="7:34" x14ac:dyDescent="0.2"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</row>
    <row r="3416" spans="7:34" x14ac:dyDescent="0.2"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</row>
    <row r="3417" spans="7:34" x14ac:dyDescent="0.2"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</row>
    <row r="3418" spans="7:34" x14ac:dyDescent="0.2"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</row>
    <row r="3419" spans="7:34" x14ac:dyDescent="0.2"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</row>
    <row r="3420" spans="7:34" x14ac:dyDescent="0.2"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</row>
    <row r="3421" spans="7:34" x14ac:dyDescent="0.2"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</row>
    <row r="3422" spans="7:34" x14ac:dyDescent="0.2"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</row>
    <row r="3423" spans="7:34" x14ac:dyDescent="0.2"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</row>
    <row r="3424" spans="7:34" x14ac:dyDescent="0.2"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</row>
    <row r="3425" spans="7:34" x14ac:dyDescent="0.2"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</row>
    <row r="3426" spans="7:34" x14ac:dyDescent="0.2"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</row>
    <row r="3427" spans="7:34" x14ac:dyDescent="0.2"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</row>
    <row r="3428" spans="7:34" x14ac:dyDescent="0.2"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</row>
    <row r="3429" spans="7:34" x14ac:dyDescent="0.2"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</row>
    <row r="3430" spans="7:34" x14ac:dyDescent="0.2"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</row>
    <row r="3431" spans="7:34" x14ac:dyDescent="0.2"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</row>
    <row r="3432" spans="7:34" x14ac:dyDescent="0.2"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</row>
    <row r="3433" spans="7:34" x14ac:dyDescent="0.2"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</row>
    <row r="3434" spans="7:34" x14ac:dyDescent="0.2"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</row>
    <row r="3435" spans="7:34" x14ac:dyDescent="0.2"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</row>
    <row r="3436" spans="7:34" x14ac:dyDescent="0.2"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</row>
    <row r="3437" spans="7:34" x14ac:dyDescent="0.2"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</row>
    <row r="3438" spans="7:34" x14ac:dyDescent="0.2"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</row>
    <row r="3439" spans="7:34" x14ac:dyDescent="0.2"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</row>
    <row r="3440" spans="7:34" x14ac:dyDescent="0.2"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</row>
    <row r="3441" spans="7:34" x14ac:dyDescent="0.2"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</row>
    <row r="3442" spans="7:34" x14ac:dyDescent="0.2"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</row>
    <row r="3443" spans="7:34" x14ac:dyDescent="0.2"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</row>
    <row r="3444" spans="7:34" x14ac:dyDescent="0.2"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</row>
    <row r="3445" spans="7:34" x14ac:dyDescent="0.2"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</row>
    <row r="3446" spans="7:34" x14ac:dyDescent="0.2"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</row>
    <row r="3447" spans="7:34" x14ac:dyDescent="0.2"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</row>
    <row r="3448" spans="7:34" x14ac:dyDescent="0.2"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</row>
    <row r="3449" spans="7:34" x14ac:dyDescent="0.2"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</row>
    <row r="3450" spans="7:34" x14ac:dyDescent="0.2"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</row>
    <row r="3451" spans="7:34" x14ac:dyDescent="0.2"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</row>
    <row r="3452" spans="7:34" x14ac:dyDescent="0.2"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</row>
    <row r="3453" spans="7:34" x14ac:dyDescent="0.2"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</row>
    <row r="3454" spans="7:34" x14ac:dyDescent="0.2"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</row>
    <row r="3455" spans="7:34" x14ac:dyDescent="0.2"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</row>
    <row r="3456" spans="7:34" x14ac:dyDescent="0.2"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</row>
    <row r="3457" spans="7:34" x14ac:dyDescent="0.2"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</row>
    <row r="3458" spans="7:34" x14ac:dyDescent="0.2"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</row>
    <row r="3459" spans="7:34" x14ac:dyDescent="0.2"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</row>
    <row r="3460" spans="7:34" x14ac:dyDescent="0.2"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</row>
    <row r="3461" spans="7:34" x14ac:dyDescent="0.2"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</row>
    <row r="3462" spans="7:34" x14ac:dyDescent="0.2"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</row>
    <row r="3463" spans="7:34" x14ac:dyDescent="0.2"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</row>
    <row r="3464" spans="7:34" x14ac:dyDescent="0.2"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</row>
    <row r="3465" spans="7:34" x14ac:dyDescent="0.2"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</row>
    <row r="3466" spans="7:34" x14ac:dyDescent="0.2"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</row>
    <row r="3467" spans="7:34" x14ac:dyDescent="0.2"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</row>
    <row r="3468" spans="7:34" x14ac:dyDescent="0.2"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</row>
    <row r="3469" spans="7:34" x14ac:dyDescent="0.2"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</row>
    <row r="3470" spans="7:34" x14ac:dyDescent="0.2"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</row>
    <row r="3471" spans="7:34" x14ac:dyDescent="0.2"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</row>
    <row r="3472" spans="7:34" x14ac:dyDescent="0.2"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</row>
    <row r="3473" spans="7:34" x14ac:dyDescent="0.2"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</row>
    <row r="3474" spans="7:34" x14ac:dyDescent="0.2"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</row>
    <row r="3475" spans="7:34" x14ac:dyDescent="0.2"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</row>
    <row r="3476" spans="7:34" x14ac:dyDescent="0.2"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</row>
    <row r="3477" spans="7:34" x14ac:dyDescent="0.2"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</row>
    <row r="3478" spans="7:34" x14ac:dyDescent="0.2"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</row>
    <row r="3479" spans="7:34" x14ac:dyDescent="0.2"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</row>
    <row r="3480" spans="7:34" x14ac:dyDescent="0.2"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</row>
    <row r="3481" spans="7:34" x14ac:dyDescent="0.2"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</row>
    <row r="3482" spans="7:34" x14ac:dyDescent="0.2"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</row>
    <row r="3483" spans="7:34" x14ac:dyDescent="0.2"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</row>
    <row r="3484" spans="7:34" x14ac:dyDescent="0.2"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</row>
    <row r="3485" spans="7:34" x14ac:dyDescent="0.2"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</row>
    <row r="3486" spans="7:34" x14ac:dyDescent="0.2"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</row>
    <row r="3487" spans="7:34" x14ac:dyDescent="0.2"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</row>
    <row r="3488" spans="7:34" x14ac:dyDescent="0.2"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</row>
    <row r="3489" spans="7:34" x14ac:dyDescent="0.2"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</row>
    <row r="3490" spans="7:34" x14ac:dyDescent="0.2"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</row>
    <row r="3491" spans="7:34" x14ac:dyDescent="0.2"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</row>
    <row r="3492" spans="7:34" x14ac:dyDescent="0.2"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</row>
    <row r="3493" spans="7:34" x14ac:dyDescent="0.2"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</row>
    <row r="3494" spans="7:34" x14ac:dyDescent="0.2"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</row>
    <row r="3495" spans="7:34" x14ac:dyDescent="0.2"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</row>
    <row r="3496" spans="7:34" x14ac:dyDescent="0.2"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</row>
    <row r="3497" spans="7:34" x14ac:dyDescent="0.2"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</row>
    <row r="3498" spans="7:34" x14ac:dyDescent="0.2"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</row>
    <row r="3499" spans="7:34" x14ac:dyDescent="0.2"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</row>
    <row r="3500" spans="7:34" x14ac:dyDescent="0.2"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</row>
    <row r="3501" spans="7:34" x14ac:dyDescent="0.2"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</row>
    <row r="3502" spans="7:34" x14ac:dyDescent="0.2"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</row>
    <row r="3503" spans="7:34" x14ac:dyDescent="0.2"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</row>
    <row r="3504" spans="7:34" x14ac:dyDescent="0.2"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</row>
    <row r="3505" spans="7:34" x14ac:dyDescent="0.2"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</row>
    <row r="3506" spans="7:34" x14ac:dyDescent="0.2"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</row>
    <row r="3507" spans="7:34" x14ac:dyDescent="0.2"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</row>
    <row r="3508" spans="7:34" x14ac:dyDescent="0.2"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</row>
    <row r="3509" spans="7:34" x14ac:dyDescent="0.2"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</row>
    <row r="3510" spans="7:34" x14ac:dyDescent="0.2"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</row>
    <row r="3511" spans="7:34" x14ac:dyDescent="0.2"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</row>
    <row r="3512" spans="7:34" x14ac:dyDescent="0.2"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</row>
    <row r="3513" spans="7:34" x14ac:dyDescent="0.2"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</row>
    <row r="3514" spans="7:34" x14ac:dyDescent="0.2"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</row>
    <row r="3515" spans="7:34" x14ac:dyDescent="0.2"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</row>
    <row r="3516" spans="7:34" x14ac:dyDescent="0.2"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</row>
    <row r="3517" spans="7:34" x14ac:dyDescent="0.2"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</row>
    <row r="3518" spans="7:34" x14ac:dyDescent="0.2"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</row>
    <row r="3519" spans="7:34" x14ac:dyDescent="0.2"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</row>
    <row r="3520" spans="7:34" x14ac:dyDescent="0.2"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</row>
    <row r="3521" spans="7:34" x14ac:dyDescent="0.2"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</row>
    <row r="3522" spans="7:34" x14ac:dyDescent="0.2"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</row>
    <row r="3523" spans="7:34" x14ac:dyDescent="0.2"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</row>
    <row r="3524" spans="7:34" x14ac:dyDescent="0.2"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</row>
    <row r="3525" spans="7:34" x14ac:dyDescent="0.2"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</row>
    <row r="3526" spans="7:34" x14ac:dyDescent="0.2"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</row>
    <row r="3527" spans="7:34" x14ac:dyDescent="0.2"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</row>
    <row r="3528" spans="7:34" x14ac:dyDescent="0.2"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</row>
    <row r="3529" spans="7:34" x14ac:dyDescent="0.2"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</row>
    <row r="3530" spans="7:34" x14ac:dyDescent="0.2"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</row>
    <row r="3531" spans="7:34" x14ac:dyDescent="0.2"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</row>
    <row r="3532" spans="7:34" x14ac:dyDescent="0.2"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</row>
    <row r="3533" spans="7:34" x14ac:dyDescent="0.2"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</row>
    <row r="3534" spans="7:34" x14ac:dyDescent="0.2"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</row>
    <row r="3535" spans="7:34" x14ac:dyDescent="0.2"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</row>
    <row r="3536" spans="7:34" x14ac:dyDescent="0.2"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</row>
    <row r="3537" spans="7:34" x14ac:dyDescent="0.2"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</row>
    <row r="3538" spans="7:34" x14ac:dyDescent="0.2"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</row>
    <row r="3539" spans="7:34" x14ac:dyDescent="0.2"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</row>
    <row r="3540" spans="7:34" x14ac:dyDescent="0.2"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</row>
    <row r="3541" spans="7:34" x14ac:dyDescent="0.2"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</row>
    <row r="3542" spans="7:34" x14ac:dyDescent="0.2"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</row>
    <row r="3543" spans="7:34" x14ac:dyDescent="0.2"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</row>
    <row r="3544" spans="7:34" x14ac:dyDescent="0.2"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</row>
    <row r="3545" spans="7:34" x14ac:dyDescent="0.2"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</row>
    <row r="3546" spans="7:34" x14ac:dyDescent="0.2"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</row>
    <row r="3547" spans="7:34" x14ac:dyDescent="0.2"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</row>
    <row r="3548" spans="7:34" x14ac:dyDescent="0.2"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</row>
    <row r="3549" spans="7:34" x14ac:dyDescent="0.2"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</row>
    <row r="3550" spans="7:34" x14ac:dyDescent="0.2"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</row>
    <row r="3551" spans="7:34" x14ac:dyDescent="0.2"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</row>
    <row r="3552" spans="7:34" x14ac:dyDescent="0.2"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</row>
    <row r="3553" spans="7:34" x14ac:dyDescent="0.2"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</row>
    <row r="3554" spans="7:34" x14ac:dyDescent="0.2"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</row>
    <row r="3555" spans="7:34" x14ac:dyDescent="0.2"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</row>
    <row r="3556" spans="7:34" x14ac:dyDescent="0.2"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</row>
    <row r="3557" spans="7:34" x14ac:dyDescent="0.2"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</row>
    <row r="3558" spans="7:34" x14ac:dyDescent="0.2"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</row>
    <row r="3559" spans="7:34" x14ac:dyDescent="0.2"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</row>
    <row r="3560" spans="7:34" x14ac:dyDescent="0.2"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</row>
    <row r="3561" spans="7:34" x14ac:dyDescent="0.2"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</row>
    <row r="3562" spans="7:34" x14ac:dyDescent="0.2"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</row>
    <row r="3563" spans="7:34" x14ac:dyDescent="0.2"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</row>
    <row r="3564" spans="7:34" x14ac:dyDescent="0.2"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</row>
    <row r="3565" spans="7:34" x14ac:dyDescent="0.2"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</row>
    <row r="3566" spans="7:34" x14ac:dyDescent="0.2"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</row>
    <row r="3567" spans="7:34" x14ac:dyDescent="0.2"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</row>
    <row r="3568" spans="7:34" x14ac:dyDescent="0.2"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</row>
    <row r="3569" spans="7:34" x14ac:dyDescent="0.2"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</row>
    <row r="3570" spans="7:34" x14ac:dyDescent="0.2"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</row>
    <row r="3571" spans="7:34" x14ac:dyDescent="0.2"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</row>
    <row r="3572" spans="7:34" x14ac:dyDescent="0.2"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</row>
    <row r="3573" spans="7:34" x14ac:dyDescent="0.2"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</row>
    <row r="3574" spans="7:34" x14ac:dyDescent="0.2"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</row>
    <row r="3575" spans="7:34" x14ac:dyDescent="0.2"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</row>
    <row r="3576" spans="7:34" x14ac:dyDescent="0.2"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</row>
    <row r="3577" spans="7:34" x14ac:dyDescent="0.2"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</row>
    <row r="3578" spans="7:34" x14ac:dyDescent="0.2"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</row>
    <row r="3579" spans="7:34" x14ac:dyDescent="0.2"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</row>
    <row r="3580" spans="7:34" x14ac:dyDescent="0.2"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</row>
    <row r="3581" spans="7:34" x14ac:dyDescent="0.2"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</row>
    <row r="3582" spans="7:34" x14ac:dyDescent="0.2"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</row>
    <row r="3583" spans="7:34" x14ac:dyDescent="0.2"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</row>
    <row r="3584" spans="7:34" x14ac:dyDescent="0.2"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</row>
    <row r="3585" spans="7:34" x14ac:dyDescent="0.2"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</row>
    <row r="3586" spans="7:34" x14ac:dyDescent="0.2"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</row>
    <row r="3587" spans="7:34" x14ac:dyDescent="0.2"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</row>
    <row r="3588" spans="7:34" x14ac:dyDescent="0.2"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</row>
    <row r="3589" spans="7:34" x14ac:dyDescent="0.2"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</row>
    <row r="3590" spans="7:34" x14ac:dyDescent="0.2"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</row>
    <row r="3591" spans="7:34" x14ac:dyDescent="0.2"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</row>
    <row r="3592" spans="7:34" x14ac:dyDescent="0.2"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</row>
    <row r="3593" spans="7:34" x14ac:dyDescent="0.2"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</row>
    <row r="3594" spans="7:34" x14ac:dyDescent="0.2"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</row>
    <row r="3595" spans="7:34" x14ac:dyDescent="0.2"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</row>
    <row r="3596" spans="7:34" x14ac:dyDescent="0.2"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</row>
    <row r="3597" spans="7:34" x14ac:dyDescent="0.2"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</row>
    <row r="3598" spans="7:34" x14ac:dyDescent="0.2"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</row>
    <row r="3599" spans="7:34" x14ac:dyDescent="0.2"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</row>
    <row r="3600" spans="7:34" x14ac:dyDescent="0.2"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</row>
    <row r="3601" spans="7:34" x14ac:dyDescent="0.2"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</row>
    <row r="3602" spans="7:34" x14ac:dyDescent="0.2"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</row>
    <row r="3603" spans="7:34" x14ac:dyDescent="0.2"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</row>
    <row r="3604" spans="7:34" x14ac:dyDescent="0.2"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</row>
    <row r="3605" spans="7:34" x14ac:dyDescent="0.2"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</row>
    <row r="3606" spans="7:34" x14ac:dyDescent="0.2"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</row>
    <row r="3607" spans="7:34" x14ac:dyDescent="0.2"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</row>
    <row r="3608" spans="7:34" x14ac:dyDescent="0.2"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</row>
    <row r="3609" spans="7:34" x14ac:dyDescent="0.2"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</row>
    <row r="3610" spans="7:34" x14ac:dyDescent="0.2"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</row>
    <row r="3611" spans="7:34" x14ac:dyDescent="0.2"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</row>
    <row r="3612" spans="7:34" x14ac:dyDescent="0.2"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</row>
    <row r="3613" spans="7:34" x14ac:dyDescent="0.2"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</row>
    <row r="3614" spans="7:34" x14ac:dyDescent="0.2"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</row>
    <row r="3615" spans="7:34" x14ac:dyDescent="0.2"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</row>
    <row r="3616" spans="7:34" x14ac:dyDescent="0.2"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</row>
    <row r="3617" spans="7:34" x14ac:dyDescent="0.2"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</row>
    <row r="3618" spans="7:34" x14ac:dyDescent="0.2"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</row>
    <row r="3619" spans="7:34" x14ac:dyDescent="0.2"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</row>
    <row r="3620" spans="7:34" x14ac:dyDescent="0.2"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</row>
    <row r="3621" spans="7:34" x14ac:dyDescent="0.2"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</row>
    <row r="3622" spans="7:34" x14ac:dyDescent="0.2"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</row>
    <row r="3623" spans="7:34" x14ac:dyDescent="0.2"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</row>
    <row r="3624" spans="7:34" x14ac:dyDescent="0.2"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</row>
    <row r="3625" spans="7:34" x14ac:dyDescent="0.2"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</row>
    <row r="3626" spans="7:34" x14ac:dyDescent="0.2"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</row>
    <row r="3627" spans="7:34" x14ac:dyDescent="0.2"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</row>
    <row r="3628" spans="7:34" x14ac:dyDescent="0.2"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</row>
    <row r="3629" spans="7:34" x14ac:dyDescent="0.2"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</row>
    <row r="3630" spans="7:34" x14ac:dyDescent="0.2"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</row>
    <row r="3631" spans="7:34" x14ac:dyDescent="0.2"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</row>
    <row r="3632" spans="7:34" x14ac:dyDescent="0.2"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</row>
    <row r="3633" spans="7:34" x14ac:dyDescent="0.2"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</row>
    <row r="3634" spans="7:34" x14ac:dyDescent="0.2"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</row>
    <row r="3635" spans="7:34" x14ac:dyDescent="0.2"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</row>
    <row r="3636" spans="7:34" x14ac:dyDescent="0.2"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</row>
    <row r="3637" spans="7:34" x14ac:dyDescent="0.2"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</row>
    <row r="3638" spans="7:34" x14ac:dyDescent="0.2"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</row>
    <row r="3639" spans="7:34" x14ac:dyDescent="0.2"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</row>
    <row r="3640" spans="7:34" x14ac:dyDescent="0.2"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</row>
    <row r="3641" spans="7:34" x14ac:dyDescent="0.2"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</row>
    <row r="3642" spans="7:34" x14ac:dyDescent="0.2"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</row>
    <row r="3643" spans="7:34" x14ac:dyDescent="0.2"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</row>
    <row r="3644" spans="7:34" x14ac:dyDescent="0.2"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</row>
    <row r="3645" spans="7:34" x14ac:dyDescent="0.2"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</row>
    <row r="3646" spans="7:34" x14ac:dyDescent="0.2"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</row>
    <row r="3647" spans="7:34" x14ac:dyDescent="0.2"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</row>
    <row r="3648" spans="7:34" x14ac:dyDescent="0.2"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</row>
    <row r="3649" spans="7:34" x14ac:dyDescent="0.2"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</row>
    <row r="3650" spans="7:34" x14ac:dyDescent="0.2"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</row>
    <row r="3651" spans="7:34" x14ac:dyDescent="0.2"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</row>
    <row r="3652" spans="7:34" x14ac:dyDescent="0.2"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</row>
    <row r="3653" spans="7:34" x14ac:dyDescent="0.2"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</row>
    <row r="3654" spans="7:34" x14ac:dyDescent="0.2"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</row>
    <row r="3655" spans="7:34" x14ac:dyDescent="0.2"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</row>
    <row r="3656" spans="7:34" x14ac:dyDescent="0.2"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</row>
    <row r="3657" spans="7:34" x14ac:dyDescent="0.2"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</row>
    <row r="3658" spans="7:34" x14ac:dyDescent="0.2"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</row>
    <row r="3659" spans="7:34" x14ac:dyDescent="0.2"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</row>
    <row r="3660" spans="7:34" x14ac:dyDescent="0.2"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</row>
    <row r="3661" spans="7:34" x14ac:dyDescent="0.2"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</row>
    <row r="3662" spans="7:34" x14ac:dyDescent="0.2"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</row>
    <row r="3663" spans="7:34" x14ac:dyDescent="0.2"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</row>
    <row r="3664" spans="7:34" x14ac:dyDescent="0.2"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</row>
    <row r="3665" spans="7:34" x14ac:dyDescent="0.2"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</row>
    <row r="3666" spans="7:34" x14ac:dyDescent="0.2"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</row>
    <row r="3667" spans="7:34" x14ac:dyDescent="0.2"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</row>
    <row r="3668" spans="7:34" x14ac:dyDescent="0.2"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</row>
    <row r="3669" spans="7:34" x14ac:dyDescent="0.2"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</row>
    <row r="3670" spans="7:34" x14ac:dyDescent="0.2"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</row>
    <row r="3671" spans="7:34" x14ac:dyDescent="0.2"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</row>
    <row r="3672" spans="7:34" x14ac:dyDescent="0.2"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</row>
    <row r="3673" spans="7:34" x14ac:dyDescent="0.2"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</row>
    <row r="3674" spans="7:34" x14ac:dyDescent="0.2"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</row>
    <row r="3675" spans="7:34" x14ac:dyDescent="0.2"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</row>
    <row r="3676" spans="7:34" x14ac:dyDescent="0.2"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</row>
    <row r="3677" spans="7:34" x14ac:dyDescent="0.2"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</row>
    <row r="3678" spans="7:34" x14ac:dyDescent="0.2"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</row>
    <row r="3679" spans="7:34" x14ac:dyDescent="0.2"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</row>
    <row r="3680" spans="7:34" x14ac:dyDescent="0.2"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</row>
    <row r="3681" spans="7:34" x14ac:dyDescent="0.2"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</row>
    <row r="3682" spans="7:34" x14ac:dyDescent="0.2"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</row>
    <row r="3683" spans="7:34" x14ac:dyDescent="0.2"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</row>
    <row r="3684" spans="7:34" x14ac:dyDescent="0.2"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</row>
    <row r="3685" spans="7:34" x14ac:dyDescent="0.2"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</row>
    <row r="3686" spans="7:34" x14ac:dyDescent="0.2"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</row>
    <row r="3687" spans="7:34" x14ac:dyDescent="0.2"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</row>
    <row r="3688" spans="7:34" x14ac:dyDescent="0.2"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</row>
    <row r="3689" spans="7:34" x14ac:dyDescent="0.2"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</row>
    <row r="3690" spans="7:34" x14ac:dyDescent="0.2"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</row>
    <row r="3691" spans="7:34" x14ac:dyDescent="0.2"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</row>
    <row r="3692" spans="7:34" x14ac:dyDescent="0.2"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</row>
    <row r="3693" spans="7:34" x14ac:dyDescent="0.2"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</row>
    <row r="3694" spans="7:34" x14ac:dyDescent="0.2"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</row>
    <row r="3695" spans="7:34" x14ac:dyDescent="0.2"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</row>
    <row r="3696" spans="7:34" x14ac:dyDescent="0.2"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</row>
    <row r="3697" spans="7:34" x14ac:dyDescent="0.2"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</row>
    <row r="3698" spans="7:34" x14ac:dyDescent="0.2"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</row>
    <row r="3699" spans="7:34" x14ac:dyDescent="0.2"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</row>
    <row r="3700" spans="7:34" x14ac:dyDescent="0.2"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</row>
    <row r="3701" spans="7:34" x14ac:dyDescent="0.2"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</row>
    <row r="3702" spans="7:34" x14ac:dyDescent="0.2"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</row>
    <row r="3703" spans="7:34" x14ac:dyDescent="0.2"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</row>
    <row r="3704" spans="7:34" x14ac:dyDescent="0.2"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</row>
    <row r="3705" spans="7:34" x14ac:dyDescent="0.2"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</row>
    <row r="3706" spans="7:34" x14ac:dyDescent="0.2"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</row>
    <row r="3707" spans="7:34" x14ac:dyDescent="0.2"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</row>
    <row r="3708" spans="7:34" x14ac:dyDescent="0.2"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</row>
    <row r="3709" spans="7:34" x14ac:dyDescent="0.2"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</row>
    <row r="3710" spans="7:34" x14ac:dyDescent="0.2"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</row>
    <row r="3711" spans="7:34" x14ac:dyDescent="0.2"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</row>
    <row r="3712" spans="7:34" x14ac:dyDescent="0.2"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</row>
    <row r="3713" spans="7:34" x14ac:dyDescent="0.2"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</row>
    <row r="3714" spans="7:34" x14ac:dyDescent="0.2"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</row>
    <row r="3715" spans="7:34" x14ac:dyDescent="0.2"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</row>
    <row r="3716" spans="7:34" x14ac:dyDescent="0.2"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</row>
    <row r="3717" spans="7:34" x14ac:dyDescent="0.2"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</row>
    <row r="3718" spans="7:34" x14ac:dyDescent="0.2"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</row>
    <row r="3719" spans="7:34" x14ac:dyDescent="0.2"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</row>
    <row r="3720" spans="7:34" x14ac:dyDescent="0.2"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</row>
    <row r="3721" spans="7:34" x14ac:dyDescent="0.2"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</row>
    <row r="3722" spans="7:34" x14ac:dyDescent="0.2"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</row>
    <row r="3723" spans="7:34" x14ac:dyDescent="0.2"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</row>
    <row r="3724" spans="7:34" x14ac:dyDescent="0.2"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</row>
    <row r="3725" spans="7:34" x14ac:dyDescent="0.2"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</row>
    <row r="3726" spans="7:34" x14ac:dyDescent="0.2"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</row>
    <row r="3727" spans="7:34" x14ac:dyDescent="0.2"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</row>
    <row r="3728" spans="7:34" x14ac:dyDescent="0.2"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</row>
    <row r="3729" spans="7:34" x14ac:dyDescent="0.2"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</row>
    <row r="3730" spans="7:34" x14ac:dyDescent="0.2"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</row>
    <row r="3731" spans="7:34" x14ac:dyDescent="0.2"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</row>
    <row r="3732" spans="7:34" x14ac:dyDescent="0.2"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</row>
    <row r="3733" spans="7:34" x14ac:dyDescent="0.2"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</row>
    <row r="3734" spans="7:34" x14ac:dyDescent="0.2"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</row>
    <row r="3735" spans="7:34" x14ac:dyDescent="0.2"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</row>
    <row r="3736" spans="7:34" x14ac:dyDescent="0.2"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</row>
    <row r="3737" spans="7:34" x14ac:dyDescent="0.2"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</row>
    <row r="3738" spans="7:34" x14ac:dyDescent="0.2"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</row>
    <row r="3739" spans="7:34" x14ac:dyDescent="0.2"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</row>
    <row r="3740" spans="7:34" x14ac:dyDescent="0.2"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</row>
    <row r="3741" spans="7:34" x14ac:dyDescent="0.2"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</row>
    <row r="3742" spans="7:34" x14ac:dyDescent="0.2"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</row>
    <row r="3743" spans="7:34" x14ac:dyDescent="0.2"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</row>
    <row r="3744" spans="7:34" x14ac:dyDescent="0.2"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</row>
    <row r="3745" spans="7:34" x14ac:dyDescent="0.2"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</row>
    <row r="3746" spans="7:34" x14ac:dyDescent="0.2"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</row>
    <row r="3747" spans="7:34" x14ac:dyDescent="0.2"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</row>
    <row r="3748" spans="7:34" x14ac:dyDescent="0.2"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</row>
    <row r="3749" spans="7:34" x14ac:dyDescent="0.2"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</row>
    <row r="3750" spans="7:34" x14ac:dyDescent="0.2"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</row>
    <row r="3751" spans="7:34" x14ac:dyDescent="0.2"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</row>
    <row r="3752" spans="7:34" x14ac:dyDescent="0.2"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</row>
    <row r="3753" spans="7:34" x14ac:dyDescent="0.2"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</row>
    <row r="3754" spans="7:34" x14ac:dyDescent="0.2"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</row>
    <row r="3755" spans="7:34" x14ac:dyDescent="0.2"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</row>
    <row r="3756" spans="7:34" x14ac:dyDescent="0.2"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</row>
    <row r="3757" spans="7:34" x14ac:dyDescent="0.2"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</row>
    <row r="3758" spans="7:34" x14ac:dyDescent="0.2"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</row>
    <row r="3759" spans="7:34" x14ac:dyDescent="0.2"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</row>
    <row r="3760" spans="7:34" x14ac:dyDescent="0.2"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</row>
    <row r="3761" spans="7:34" x14ac:dyDescent="0.2"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</row>
    <row r="3762" spans="7:34" x14ac:dyDescent="0.2"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</row>
    <row r="3763" spans="7:34" x14ac:dyDescent="0.2"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</row>
    <row r="3764" spans="7:34" x14ac:dyDescent="0.2"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</row>
    <row r="3765" spans="7:34" x14ac:dyDescent="0.2"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</row>
    <row r="3766" spans="7:34" x14ac:dyDescent="0.2"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</row>
    <row r="3767" spans="7:34" x14ac:dyDescent="0.2"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</row>
    <row r="3768" spans="7:34" x14ac:dyDescent="0.2"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</row>
    <row r="3769" spans="7:34" x14ac:dyDescent="0.2"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</row>
    <row r="3770" spans="7:34" x14ac:dyDescent="0.2"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</row>
    <row r="3771" spans="7:34" x14ac:dyDescent="0.2"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</row>
    <row r="3772" spans="7:34" x14ac:dyDescent="0.2"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</row>
    <row r="3773" spans="7:34" x14ac:dyDescent="0.2"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</row>
    <row r="3774" spans="7:34" x14ac:dyDescent="0.2"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</row>
    <row r="3775" spans="7:34" x14ac:dyDescent="0.2"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</row>
    <row r="3776" spans="7:34" x14ac:dyDescent="0.2"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</row>
    <row r="3777" spans="7:34" x14ac:dyDescent="0.2"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</row>
    <row r="3778" spans="7:34" x14ac:dyDescent="0.2"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</row>
    <row r="3779" spans="7:34" x14ac:dyDescent="0.2"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</row>
    <row r="3780" spans="7:34" x14ac:dyDescent="0.2"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</row>
    <row r="3781" spans="7:34" x14ac:dyDescent="0.2"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</row>
    <row r="3782" spans="7:34" x14ac:dyDescent="0.2"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</row>
    <row r="3783" spans="7:34" x14ac:dyDescent="0.2"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</row>
    <row r="3784" spans="7:34" x14ac:dyDescent="0.2"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</row>
    <row r="3785" spans="7:34" x14ac:dyDescent="0.2"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</row>
    <row r="3786" spans="7:34" x14ac:dyDescent="0.2"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</row>
    <row r="3787" spans="7:34" x14ac:dyDescent="0.2"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</row>
    <row r="3788" spans="7:34" x14ac:dyDescent="0.2"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</row>
    <row r="3789" spans="7:34" x14ac:dyDescent="0.2"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</row>
    <row r="3790" spans="7:34" x14ac:dyDescent="0.2"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</row>
    <row r="3791" spans="7:34" x14ac:dyDescent="0.2"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</row>
    <row r="3792" spans="7:34" x14ac:dyDescent="0.2"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</row>
    <row r="3793" spans="7:34" x14ac:dyDescent="0.2"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</row>
    <row r="3794" spans="7:34" x14ac:dyDescent="0.2"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</row>
    <row r="3795" spans="7:34" x14ac:dyDescent="0.2"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</row>
    <row r="3796" spans="7:34" x14ac:dyDescent="0.2"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</row>
    <row r="3797" spans="7:34" x14ac:dyDescent="0.2"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</row>
    <row r="3798" spans="7:34" x14ac:dyDescent="0.2"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</row>
    <row r="3799" spans="7:34" x14ac:dyDescent="0.2"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</row>
    <row r="3800" spans="7:34" x14ac:dyDescent="0.2"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</row>
    <row r="3801" spans="7:34" x14ac:dyDescent="0.2"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</row>
    <row r="3802" spans="7:34" x14ac:dyDescent="0.2"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</row>
    <row r="3803" spans="7:34" x14ac:dyDescent="0.2"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</row>
    <row r="3804" spans="7:34" x14ac:dyDescent="0.2"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</row>
    <row r="3805" spans="7:34" x14ac:dyDescent="0.2"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</row>
    <row r="3806" spans="7:34" x14ac:dyDescent="0.2"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</row>
    <row r="3807" spans="7:34" x14ac:dyDescent="0.2"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</row>
    <row r="3808" spans="7:34" x14ac:dyDescent="0.2"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</row>
    <row r="3809" spans="7:34" x14ac:dyDescent="0.2"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</row>
    <row r="3810" spans="7:34" x14ac:dyDescent="0.2"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</row>
    <row r="3811" spans="7:34" x14ac:dyDescent="0.2"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</row>
    <row r="3812" spans="7:34" x14ac:dyDescent="0.2"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</row>
    <row r="3813" spans="7:34" x14ac:dyDescent="0.2"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</row>
    <row r="3814" spans="7:34" x14ac:dyDescent="0.2"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</row>
    <row r="3815" spans="7:34" x14ac:dyDescent="0.2"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</row>
    <row r="3816" spans="7:34" x14ac:dyDescent="0.2"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</row>
    <row r="3817" spans="7:34" x14ac:dyDescent="0.2"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</row>
    <row r="3818" spans="7:34" x14ac:dyDescent="0.2"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</row>
    <row r="3819" spans="7:34" x14ac:dyDescent="0.2"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</row>
    <row r="3820" spans="7:34" x14ac:dyDescent="0.2"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</row>
    <row r="3821" spans="7:34" x14ac:dyDescent="0.2"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</row>
    <row r="3822" spans="7:34" x14ac:dyDescent="0.2"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</row>
    <row r="3823" spans="7:34" x14ac:dyDescent="0.2"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</row>
    <row r="3824" spans="7:34" x14ac:dyDescent="0.2"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</row>
    <row r="3825" spans="7:34" x14ac:dyDescent="0.2"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</row>
    <row r="3826" spans="7:34" x14ac:dyDescent="0.2"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</row>
    <row r="3827" spans="7:34" x14ac:dyDescent="0.2"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</row>
    <row r="3828" spans="7:34" x14ac:dyDescent="0.2"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</row>
    <row r="3829" spans="7:34" x14ac:dyDescent="0.2"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</row>
    <row r="3830" spans="7:34" x14ac:dyDescent="0.2"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</row>
    <row r="3831" spans="7:34" x14ac:dyDescent="0.2"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</row>
    <row r="3832" spans="7:34" x14ac:dyDescent="0.2"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</row>
    <row r="3833" spans="7:34" x14ac:dyDescent="0.2"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</row>
    <row r="3834" spans="7:34" x14ac:dyDescent="0.2"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</row>
    <row r="3835" spans="7:34" x14ac:dyDescent="0.2"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</row>
    <row r="3836" spans="7:34" x14ac:dyDescent="0.2"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</row>
    <row r="3837" spans="7:34" x14ac:dyDescent="0.2"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</row>
    <row r="3838" spans="7:34" x14ac:dyDescent="0.2"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</row>
    <row r="3839" spans="7:34" x14ac:dyDescent="0.2"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</row>
    <row r="3840" spans="7:34" x14ac:dyDescent="0.2"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</row>
    <row r="3841" spans="7:34" x14ac:dyDescent="0.2"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</row>
    <row r="3842" spans="7:34" x14ac:dyDescent="0.2"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</row>
    <row r="3843" spans="7:34" x14ac:dyDescent="0.2"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</row>
    <row r="3844" spans="7:34" x14ac:dyDescent="0.2"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</row>
    <row r="3845" spans="7:34" x14ac:dyDescent="0.2"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</row>
    <row r="3846" spans="7:34" x14ac:dyDescent="0.2"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</row>
    <row r="3847" spans="7:34" x14ac:dyDescent="0.2"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</row>
    <row r="3848" spans="7:34" x14ac:dyDescent="0.2"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</row>
    <row r="3849" spans="7:34" x14ac:dyDescent="0.2"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</row>
    <row r="3850" spans="7:34" x14ac:dyDescent="0.2"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</row>
    <row r="3851" spans="7:34" x14ac:dyDescent="0.2"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</row>
    <row r="3852" spans="7:34" x14ac:dyDescent="0.2"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</row>
    <row r="3853" spans="7:34" x14ac:dyDescent="0.2"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</row>
    <row r="3854" spans="7:34" x14ac:dyDescent="0.2"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</row>
    <row r="3855" spans="7:34" x14ac:dyDescent="0.2"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</row>
    <row r="3856" spans="7:34" x14ac:dyDescent="0.2"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</row>
    <row r="3857" spans="7:34" x14ac:dyDescent="0.2"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</row>
    <row r="3858" spans="7:34" x14ac:dyDescent="0.2"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</row>
    <row r="3859" spans="7:34" x14ac:dyDescent="0.2"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</row>
    <row r="3860" spans="7:34" x14ac:dyDescent="0.2"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</row>
    <row r="3861" spans="7:34" x14ac:dyDescent="0.2"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</row>
    <row r="3862" spans="7:34" x14ac:dyDescent="0.2"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</row>
    <row r="3863" spans="7:34" x14ac:dyDescent="0.2"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</row>
    <row r="3864" spans="7:34" x14ac:dyDescent="0.2"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</row>
    <row r="3865" spans="7:34" x14ac:dyDescent="0.2"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</row>
    <row r="3866" spans="7:34" x14ac:dyDescent="0.2"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</row>
    <row r="3867" spans="7:34" x14ac:dyDescent="0.2"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</row>
    <row r="3868" spans="7:34" x14ac:dyDescent="0.2"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</row>
    <row r="3869" spans="7:34" x14ac:dyDescent="0.2"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</row>
    <row r="3870" spans="7:34" x14ac:dyDescent="0.2"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</row>
    <row r="3871" spans="7:34" x14ac:dyDescent="0.2"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</row>
    <row r="3872" spans="7:34" x14ac:dyDescent="0.2"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</row>
    <row r="3873" spans="7:34" x14ac:dyDescent="0.2"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</row>
    <row r="3874" spans="7:34" x14ac:dyDescent="0.2"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</row>
    <row r="3875" spans="7:34" x14ac:dyDescent="0.2"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</row>
    <row r="3876" spans="7:34" x14ac:dyDescent="0.2"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</row>
    <row r="3877" spans="7:34" x14ac:dyDescent="0.2"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</row>
    <row r="3878" spans="7:34" x14ac:dyDescent="0.2"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</row>
    <row r="3879" spans="7:34" x14ac:dyDescent="0.2"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</row>
    <row r="3880" spans="7:34" x14ac:dyDescent="0.2"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</row>
    <row r="3881" spans="7:34" x14ac:dyDescent="0.2"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</row>
    <row r="3882" spans="7:34" x14ac:dyDescent="0.2"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</row>
    <row r="3883" spans="7:34" x14ac:dyDescent="0.2"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</row>
    <row r="3884" spans="7:34" x14ac:dyDescent="0.2"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</row>
    <row r="3885" spans="7:34" x14ac:dyDescent="0.2"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</row>
    <row r="3886" spans="7:34" x14ac:dyDescent="0.2"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</row>
    <row r="3887" spans="7:34" x14ac:dyDescent="0.2"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</row>
    <row r="3888" spans="7:34" x14ac:dyDescent="0.2"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</row>
    <row r="3889" spans="7:34" x14ac:dyDescent="0.2"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</row>
    <row r="3890" spans="7:34" x14ac:dyDescent="0.2"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</row>
    <row r="3891" spans="7:34" x14ac:dyDescent="0.2"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</row>
    <row r="3892" spans="7:34" x14ac:dyDescent="0.2"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</row>
    <row r="3893" spans="7:34" x14ac:dyDescent="0.2"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</row>
    <row r="3894" spans="7:34" x14ac:dyDescent="0.2"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</row>
    <row r="3895" spans="7:34" x14ac:dyDescent="0.2"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</row>
    <row r="3896" spans="7:34" x14ac:dyDescent="0.2"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</row>
    <row r="3897" spans="7:34" x14ac:dyDescent="0.2"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</row>
    <row r="3898" spans="7:34" x14ac:dyDescent="0.2"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</row>
    <row r="3899" spans="7:34" x14ac:dyDescent="0.2"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</row>
    <row r="3900" spans="7:34" x14ac:dyDescent="0.2"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</row>
    <row r="3901" spans="7:34" x14ac:dyDescent="0.2"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</row>
    <row r="3902" spans="7:34" x14ac:dyDescent="0.2"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</row>
    <row r="3903" spans="7:34" x14ac:dyDescent="0.2"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</row>
    <row r="3904" spans="7:34" x14ac:dyDescent="0.2"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</row>
    <row r="3905" spans="7:34" x14ac:dyDescent="0.2"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</row>
    <row r="3906" spans="7:34" x14ac:dyDescent="0.2"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</row>
    <row r="3907" spans="7:34" x14ac:dyDescent="0.2"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</row>
    <row r="3908" spans="7:34" x14ac:dyDescent="0.2"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</row>
    <row r="3909" spans="7:34" x14ac:dyDescent="0.2"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</row>
    <row r="3910" spans="7:34" x14ac:dyDescent="0.2"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</row>
    <row r="3911" spans="7:34" x14ac:dyDescent="0.2"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</row>
    <row r="3912" spans="7:34" x14ac:dyDescent="0.2"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</row>
    <row r="3913" spans="7:34" x14ac:dyDescent="0.2"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</row>
    <row r="3914" spans="7:34" x14ac:dyDescent="0.2"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</row>
    <row r="3915" spans="7:34" x14ac:dyDescent="0.2"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</row>
    <row r="3916" spans="7:34" x14ac:dyDescent="0.2"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</row>
    <row r="3917" spans="7:34" x14ac:dyDescent="0.2"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</row>
    <row r="3918" spans="7:34" x14ac:dyDescent="0.2"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</row>
    <row r="3919" spans="7:34" x14ac:dyDescent="0.2"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</row>
    <row r="3920" spans="7:34" x14ac:dyDescent="0.2"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</row>
    <row r="3921" spans="7:34" x14ac:dyDescent="0.2"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</row>
    <row r="3922" spans="7:34" x14ac:dyDescent="0.2"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</row>
    <row r="3923" spans="7:34" x14ac:dyDescent="0.2"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</row>
    <row r="3924" spans="7:34" x14ac:dyDescent="0.2"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</row>
    <row r="3925" spans="7:34" x14ac:dyDescent="0.2"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</row>
    <row r="3926" spans="7:34" x14ac:dyDescent="0.2"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</row>
    <row r="3927" spans="7:34" x14ac:dyDescent="0.2"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</row>
    <row r="3928" spans="7:34" x14ac:dyDescent="0.2"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</row>
    <row r="3929" spans="7:34" x14ac:dyDescent="0.2"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</row>
    <row r="3930" spans="7:34" x14ac:dyDescent="0.2"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</row>
    <row r="3931" spans="7:34" x14ac:dyDescent="0.2"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</row>
    <row r="3932" spans="7:34" x14ac:dyDescent="0.2"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</row>
    <row r="3933" spans="7:34" x14ac:dyDescent="0.2"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</row>
    <row r="3934" spans="7:34" x14ac:dyDescent="0.2"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</row>
    <row r="3935" spans="7:34" x14ac:dyDescent="0.2"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</row>
    <row r="3936" spans="7:34" x14ac:dyDescent="0.2"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</row>
    <row r="3937" spans="7:34" x14ac:dyDescent="0.2"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</row>
    <row r="3938" spans="7:34" x14ac:dyDescent="0.2"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</row>
    <row r="3939" spans="7:34" x14ac:dyDescent="0.2"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</row>
    <row r="3940" spans="7:34" x14ac:dyDescent="0.2"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</row>
    <row r="3941" spans="7:34" x14ac:dyDescent="0.2"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</row>
    <row r="3942" spans="7:34" x14ac:dyDescent="0.2"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</row>
    <row r="3943" spans="7:34" x14ac:dyDescent="0.2"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</row>
    <row r="3944" spans="7:34" x14ac:dyDescent="0.2"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</row>
    <row r="3945" spans="7:34" x14ac:dyDescent="0.2"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</row>
    <row r="3946" spans="7:34" x14ac:dyDescent="0.2"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</row>
    <row r="3947" spans="7:34" x14ac:dyDescent="0.2"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</row>
    <row r="3948" spans="7:34" x14ac:dyDescent="0.2"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</row>
    <row r="3949" spans="7:34" x14ac:dyDescent="0.2"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</row>
    <row r="3950" spans="7:34" x14ac:dyDescent="0.2"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</row>
    <row r="3951" spans="7:34" x14ac:dyDescent="0.2"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</row>
    <row r="3952" spans="7:34" x14ac:dyDescent="0.2"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</row>
    <row r="3953" spans="7:34" x14ac:dyDescent="0.2"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</row>
    <row r="3954" spans="7:34" x14ac:dyDescent="0.2"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</row>
    <row r="3955" spans="7:34" x14ac:dyDescent="0.2"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</row>
    <row r="3956" spans="7:34" x14ac:dyDescent="0.2"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</row>
    <row r="3957" spans="7:34" x14ac:dyDescent="0.2"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</row>
    <row r="3958" spans="7:34" x14ac:dyDescent="0.2"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</row>
    <row r="3959" spans="7:34" x14ac:dyDescent="0.2"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</row>
    <row r="3960" spans="7:34" x14ac:dyDescent="0.2"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</row>
    <row r="3961" spans="7:34" x14ac:dyDescent="0.2"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</row>
    <row r="3962" spans="7:34" x14ac:dyDescent="0.2"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</row>
    <row r="3963" spans="7:34" x14ac:dyDescent="0.2"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</row>
    <row r="3964" spans="7:34" x14ac:dyDescent="0.2"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</row>
    <row r="3965" spans="7:34" x14ac:dyDescent="0.2"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</row>
    <row r="3966" spans="7:34" x14ac:dyDescent="0.2"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</row>
    <row r="3967" spans="7:34" x14ac:dyDescent="0.2"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</row>
    <row r="3968" spans="7:34" x14ac:dyDescent="0.2"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</row>
    <row r="3969" spans="7:34" x14ac:dyDescent="0.2"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</row>
    <row r="3970" spans="7:34" x14ac:dyDescent="0.2"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</row>
    <row r="3971" spans="7:34" x14ac:dyDescent="0.2"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</row>
    <row r="3972" spans="7:34" x14ac:dyDescent="0.2"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</row>
    <row r="3973" spans="7:34" x14ac:dyDescent="0.2"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</row>
    <row r="3974" spans="7:34" x14ac:dyDescent="0.2"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</row>
    <row r="3975" spans="7:34" x14ac:dyDescent="0.2"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</row>
    <row r="3976" spans="7:34" x14ac:dyDescent="0.2"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</row>
    <row r="3977" spans="7:34" x14ac:dyDescent="0.2"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</row>
    <row r="3978" spans="7:34" x14ac:dyDescent="0.2"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</row>
    <row r="3979" spans="7:34" x14ac:dyDescent="0.2"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</row>
    <row r="3980" spans="7:34" x14ac:dyDescent="0.2"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</row>
    <row r="3981" spans="7:34" x14ac:dyDescent="0.2"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</row>
    <row r="3982" spans="7:34" x14ac:dyDescent="0.2"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</row>
    <row r="3983" spans="7:34" x14ac:dyDescent="0.2"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</row>
    <row r="3984" spans="7:34" x14ac:dyDescent="0.2"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</row>
    <row r="3985" spans="7:34" x14ac:dyDescent="0.2"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</row>
    <row r="3986" spans="7:34" x14ac:dyDescent="0.2"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</row>
    <row r="3987" spans="7:34" x14ac:dyDescent="0.2"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</row>
    <row r="3988" spans="7:34" x14ac:dyDescent="0.2"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</row>
    <row r="3989" spans="7:34" x14ac:dyDescent="0.2"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</row>
    <row r="3990" spans="7:34" x14ac:dyDescent="0.2"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</row>
    <row r="3991" spans="7:34" x14ac:dyDescent="0.2"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</row>
    <row r="3992" spans="7:34" x14ac:dyDescent="0.2"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</row>
    <row r="3993" spans="7:34" x14ac:dyDescent="0.2"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</row>
    <row r="3994" spans="7:34" x14ac:dyDescent="0.2"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</row>
    <row r="3995" spans="7:34" x14ac:dyDescent="0.2"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</row>
    <row r="3996" spans="7:34" x14ac:dyDescent="0.2"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</row>
    <row r="3997" spans="7:34" x14ac:dyDescent="0.2"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</row>
    <row r="3998" spans="7:34" x14ac:dyDescent="0.2"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</row>
    <row r="3999" spans="7:34" x14ac:dyDescent="0.2"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</row>
    <row r="4000" spans="7:34" x14ac:dyDescent="0.2"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</row>
    <row r="4001" spans="7:34" x14ac:dyDescent="0.2"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</row>
    <row r="4002" spans="7:34" x14ac:dyDescent="0.2"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</row>
    <row r="4003" spans="7:34" x14ac:dyDescent="0.2"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</row>
    <row r="4004" spans="7:34" x14ac:dyDescent="0.2"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</row>
    <row r="4005" spans="7:34" x14ac:dyDescent="0.2"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</row>
    <row r="4006" spans="7:34" x14ac:dyDescent="0.2"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</row>
    <row r="4007" spans="7:34" x14ac:dyDescent="0.2"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</row>
    <row r="4008" spans="7:34" x14ac:dyDescent="0.2"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</row>
    <row r="4009" spans="7:34" x14ac:dyDescent="0.2"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</row>
    <row r="4010" spans="7:34" x14ac:dyDescent="0.2"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</row>
    <row r="4011" spans="7:34" x14ac:dyDescent="0.2"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</row>
    <row r="4012" spans="7:34" x14ac:dyDescent="0.2"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</row>
    <row r="4013" spans="7:34" x14ac:dyDescent="0.2"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</row>
    <row r="4014" spans="7:34" x14ac:dyDescent="0.2"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</row>
    <row r="4015" spans="7:34" x14ac:dyDescent="0.2"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</row>
    <row r="4016" spans="7:34" x14ac:dyDescent="0.2"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</row>
    <row r="4017" spans="7:34" x14ac:dyDescent="0.2"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</row>
    <row r="4018" spans="7:34" x14ac:dyDescent="0.2"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</row>
    <row r="4019" spans="7:34" x14ac:dyDescent="0.2"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</row>
    <row r="4020" spans="7:34" x14ac:dyDescent="0.2"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</row>
    <row r="4021" spans="7:34" x14ac:dyDescent="0.2"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</row>
    <row r="4022" spans="7:34" x14ac:dyDescent="0.2"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</row>
    <row r="4023" spans="7:34" x14ac:dyDescent="0.2"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</row>
    <row r="4024" spans="7:34" x14ac:dyDescent="0.2"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</row>
    <row r="4025" spans="7:34" x14ac:dyDescent="0.2"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</row>
    <row r="4026" spans="7:34" x14ac:dyDescent="0.2"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</row>
    <row r="4027" spans="7:34" x14ac:dyDescent="0.2"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</row>
    <row r="4028" spans="7:34" x14ac:dyDescent="0.2"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</row>
    <row r="4029" spans="7:34" x14ac:dyDescent="0.2"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</row>
    <row r="4030" spans="7:34" x14ac:dyDescent="0.2"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</row>
    <row r="4031" spans="7:34" x14ac:dyDescent="0.2"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</row>
    <row r="4032" spans="7:34" x14ac:dyDescent="0.2"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</row>
    <row r="4033" spans="7:34" x14ac:dyDescent="0.2"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</row>
    <row r="4034" spans="7:34" x14ac:dyDescent="0.2"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</row>
    <row r="4035" spans="7:34" x14ac:dyDescent="0.2"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</row>
    <row r="4036" spans="7:34" x14ac:dyDescent="0.2"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</row>
    <row r="4037" spans="7:34" x14ac:dyDescent="0.2"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</row>
    <row r="4038" spans="7:34" x14ac:dyDescent="0.2"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</row>
    <row r="4039" spans="7:34" x14ac:dyDescent="0.2"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</row>
    <row r="4040" spans="7:34" x14ac:dyDescent="0.2"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</row>
    <row r="4041" spans="7:34" x14ac:dyDescent="0.2"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</row>
    <row r="4042" spans="7:34" x14ac:dyDescent="0.2"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</row>
    <row r="4043" spans="7:34" x14ac:dyDescent="0.2"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</row>
    <row r="4044" spans="7:34" x14ac:dyDescent="0.2"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</row>
    <row r="4045" spans="7:34" x14ac:dyDescent="0.2"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</row>
    <row r="4046" spans="7:34" x14ac:dyDescent="0.2"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</row>
    <row r="4047" spans="7:34" x14ac:dyDescent="0.2"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</row>
    <row r="4048" spans="7:34" x14ac:dyDescent="0.2"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</row>
    <row r="4049" spans="7:34" x14ac:dyDescent="0.2"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</row>
    <row r="4050" spans="7:34" x14ac:dyDescent="0.2"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</row>
    <row r="4051" spans="7:34" x14ac:dyDescent="0.2"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</row>
    <row r="4052" spans="7:34" x14ac:dyDescent="0.2"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</row>
    <row r="4053" spans="7:34" x14ac:dyDescent="0.2"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</row>
    <row r="4054" spans="7:34" x14ac:dyDescent="0.2"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</row>
    <row r="4055" spans="7:34" x14ac:dyDescent="0.2"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</row>
    <row r="4056" spans="7:34" x14ac:dyDescent="0.2"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</row>
    <row r="4057" spans="7:34" x14ac:dyDescent="0.2"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</row>
    <row r="4058" spans="7:34" x14ac:dyDescent="0.2"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</row>
    <row r="4059" spans="7:34" x14ac:dyDescent="0.2"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</row>
    <row r="4060" spans="7:34" x14ac:dyDescent="0.2"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</row>
    <row r="4061" spans="7:34" x14ac:dyDescent="0.2"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</row>
    <row r="4062" spans="7:34" x14ac:dyDescent="0.2"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</row>
    <row r="4063" spans="7:34" x14ac:dyDescent="0.2"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</row>
    <row r="4064" spans="7:34" x14ac:dyDescent="0.2"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</row>
    <row r="4065" spans="7:34" x14ac:dyDescent="0.2"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</row>
    <row r="4066" spans="7:34" x14ac:dyDescent="0.2"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</row>
    <row r="4067" spans="7:34" x14ac:dyDescent="0.2"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</row>
    <row r="4068" spans="7:34" x14ac:dyDescent="0.2"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</row>
    <row r="4069" spans="7:34" x14ac:dyDescent="0.2"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</row>
    <row r="4070" spans="7:34" x14ac:dyDescent="0.2"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</row>
    <row r="4071" spans="7:34" x14ac:dyDescent="0.2"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</row>
    <row r="4072" spans="7:34" x14ac:dyDescent="0.2"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</row>
    <row r="4073" spans="7:34" x14ac:dyDescent="0.2"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</row>
    <row r="4074" spans="7:34" x14ac:dyDescent="0.2"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</row>
    <row r="4075" spans="7:34" x14ac:dyDescent="0.2"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</row>
    <row r="4076" spans="7:34" x14ac:dyDescent="0.2"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</row>
    <row r="4077" spans="7:34" x14ac:dyDescent="0.2"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</row>
    <row r="4078" spans="7:34" x14ac:dyDescent="0.2"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</row>
    <row r="4079" spans="7:34" x14ac:dyDescent="0.2"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</row>
    <row r="4080" spans="7:34" x14ac:dyDescent="0.2"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</row>
    <row r="4081" spans="7:34" x14ac:dyDescent="0.2"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</row>
    <row r="4082" spans="7:34" x14ac:dyDescent="0.2"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</row>
    <row r="4083" spans="7:34" x14ac:dyDescent="0.2"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</row>
    <row r="4084" spans="7:34" x14ac:dyDescent="0.2"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</row>
    <row r="4085" spans="7:34" x14ac:dyDescent="0.2"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</row>
    <row r="4086" spans="7:34" x14ac:dyDescent="0.2"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</row>
    <row r="4087" spans="7:34" x14ac:dyDescent="0.2"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</row>
    <row r="4088" spans="7:34" x14ac:dyDescent="0.2"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</row>
    <row r="4089" spans="7:34" x14ac:dyDescent="0.2"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</row>
    <row r="4090" spans="7:34" x14ac:dyDescent="0.2"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</row>
    <row r="4091" spans="7:34" x14ac:dyDescent="0.2"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</row>
    <row r="4092" spans="7:34" x14ac:dyDescent="0.2"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</row>
    <row r="4093" spans="7:34" x14ac:dyDescent="0.2"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</row>
    <row r="4094" spans="7:34" x14ac:dyDescent="0.2"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</row>
    <row r="4095" spans="7:34" x14ac:dyDescent="0.2"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</row>
    <row r="4096" spans="7:34" x14ac:dyDescent="0.2"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</row>
    <row r="4097" spans="7:34" x14ac:dyDescent="0.2"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</row>
    <row r="4098" spans="7:34" x14ac:dyDescent="0.2"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</row>
    <row r="4099" spans="7:34" x14ac:dyDescent="0.2"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</row>
    <row r="4100" spans="7:34" x14ac:dyDescent="0.2"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</row>
    <row r="4101" spans="7:34" x14ac:dyDescent="0.2"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</row>
    <row r="4102" spans="7:34" x14ac:dyDescent="0.2"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</row>
    <row r="4103" spans="7:34" x14ac:dyDescent="0.2"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</row>
    <row r="4104" spans="7:34" x14ac:dyDescent="0.2"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</row>
    <row r="4105" spans="7:34" x14ac:dyDescent="0.2"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</row>
    <row r="4106" spans="7:34" x14ac:dyDescent="0.2"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</row>
    <row r="4107" spans="7:34" x14ac:dyDescent="0.2"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</row>
    <row r="4108" spans="7:34" x14ac:dyDescent="0.2"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</row>
    <row r="4109" spans="7:34" x14ac:dyDescent="0.2"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</row>
    <row r="4110" spans="7:34" x14ac:dyDescent="0.2"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</row>
    <row r="4111" spans="7:34" x14ac:dyDescent="0.2"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</row>
    <row r="4112" spans="7:34" x14ac:dyDescent="0.2"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</row>
    <row r="4113" spans="7:34" x14ac:dyDescent="0.2"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</row>
    <row r="4114" spans="7:34" x14ac:dyDescent="0.2"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</row>
    <row r="4115" spans="7:34" x14ac:dyDescent="0.2"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AH4115" s="1"/>
    </row>
    <row r="4116" spans="7:34" x14ac:dyDescent="0.2"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AH4116" s="1"/>
    </row>
    <row r="4117" spans="7:34" x14ac:dyDescent="0.2"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AH4117" s="1"/>
    </row>
    <row r="4118" spans="7:34" x14ac:dyDescent="0.2"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AH4118" s="1"/>
    </row>
    <row r="4119" spans="7:34" x14ac:dyDescent="0.2"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AH4119" s="1"/>
    </row>
    <row r="4120" spans="7:34" x14ac:dyDescent="0.2"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AH4120" s="1"/>
    </row>
    <row r="4121" spans="7:34" x14ac:dyDescent="0.2"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AH4121" s="1"/>
    </row>
    <row r="4122" spans="7:34" x14ac:dyDescent="0.2"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AH4122" s="1"/>
    </row>
    <row r="4123" spans="7:34" x14ac:dyDescent="0.2"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AH4123" s="1"/>
    </row>
    <row r="4124" spans="7:34" x14ac:dyDescent="0.2"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AH4124" s="1"/>
    </row>
    <row r="4125" spans="7:34" x14ac:dyDescent="0.2"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AH4125" s="1"/>
    </row>
    <row r="4126" spans="7:34" x14ac:dyDescent="0.2"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AH4126" s="1"/>
    </row>
    <row r="4127" spans="7:34" x14ac:dyDescent="0.2"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AH4127" s="1"/>
    </row>
    <row r="4128" spans="7:34" x14ac:dyDescent="0.2"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AH4128" s="1"/>
    </row>
    <row r="4129" spans="7:34" x14ac:dyDescent="0.2"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AH4129" s="1"/>
    </row>
    <row r="4130" spans="7:34" x14ac:dyDescent="0.2"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AH4130" s="1"/>
    </row>
    <row r="4131" spans="7:34" x14ac:dyDescent="0.2"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AH4131" s="1"/>
    </row>
    <row r="4132" spans="7:34" x14ac:dyDescent="0.2"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AH4132" s="1"/>
    </row>
    <row r="4133" spans="7:34" x14ac:dyDescent="0.2"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AH4133" s="1"/>
    </row>
    <row r="4134" spans="7:34" x14ac:dyDescent="0.2"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AH4134" s="1"/>
    </row>
    <row r="4135" spans="7:34" x14ac:dyDescent="0.2"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AH4135" s="1"/>
    </row>
    <row r="4136" spans="7:34" x14ac:dyDescent="0.2"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AH4136" s="1"/>
    </row>
    <row r="4137" spans="7:34" x14ac:dyDescent="0.2"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AH4137" s="1"/>
    </row>
    <row r="4138" spans="7:34" x14ac:dyDescent="0.2"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AH4138" s="1"/>
    </row>
    <row r="4139" spans="7:34" x14ac:dyDescent="0.2"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AH4139" s="1"/>
    </row>
    <row r="4140" spans="7:34" x14ac:dyDescent="0.2"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AH4140" s="1"/>
    </row>
    <row r="4141" spans="7:34" x14ac:dyDescent="0.2"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AH4141" s="1"/>
    </row>
    <row r="4142" spans="7:34" x14ac:dyDescent="0.2"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AH4142" s="1"/>
    </row>
    <row r="4143" spans="7:34" x14ac:dyDescent="0.2"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AH4143" s="1"/>
    </row>
    <row r="4144" spans="7:34" x14ac:dyDescent="0.2"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AH4144" s="1"/>
    </row>
    <row r="4145" spans="7:34" x14ac:dyDescent="0.2"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AH4145" s="1"/>
    </row>
    <row r="4146" spans="7:34" x14ac:dyDescent="0.2"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AH4146" s="1"/>
    </row>
    <row r="4147" spans="7:34" x14ac:dyDescent="0.2"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AH4147" s="1"/>
    </row>
    <row r="4148" spans="7:34" x14ac:dyDescent="0.2"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AH4148" s="1"/>
    </row>
    <row r="4149" spans="7:34" x14ac:dyDescent="0.2"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AH4149" s="1"/>
    </row>
    <row r="4150" spans="7:34" x14ac:dyDescent="0.2"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AH4150" s="1"/>
    </row>
    <row r="4151" spans="7:34" x14ac:dyDescent="0.2"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AH4151" s="1"/>
    </row>
    <row r="4152" spans="7:34" x14ac:dyDescent="0.2"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AH4152" s="1"/>
    </row>
    <row r="4153" spans="7:34" x14ac:dyDescent="0.2"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AH4153" s="1"/>
    </row>
    <row r="4154" spans="7:34" x14ac:dyDescent="0.2"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AH4154" s="1"/>
    </row>
    <row r="4155" spans="7:34" x14ac:dyDescent="0.2"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AH4155" s="1"/>
    </row>
    <row r="4156" spans="7:34" x14ac:dyDescent="0.2"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AH4156" s="1"/>
    </row>
    <row r="4157" spans="7:34" x14ac:dyDescent="0.2"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AH4157" s="1"/>
    </row>
    <row r="4158" spans="7:34" x14ac:dyDescent="0.2"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AH4158" s="1"/>
    </row>
    <row r="4159" spans="7:34" x14ac:dyDescent="0.2"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AH4159" s="1"/>
    </row>
    <row r="4160" spans="7:34" x14ac:dyDescent="0.2"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AH4160" s="1"/>
    </row>
    <row r="4161" spans="7:34" x14ac:dyDescent="0.2"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AH4161" s="1"/>
    </row>
    <row r="4162" spans="7:34" x14ac:dyDescent="0.2"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AH4162" s="1"/>
    </row>
    <row r="4163" spans="7:34" x14ac:dyDescent="0.2"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AH4163" s="1"/>
    </row>
    <row r="4164" spans="7:34" x14ac:dyDescent="0.2"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AH4164" s="1"/>
    </row>
    <row r="4165" spans="7:34" x14ac:dyDescent="0.2"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AH4165" s="1"/>
    </row>
    <row r="4166" spans="7:34" x14ac:dyDescent="0.2"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AH4166" s="1"/>
    </row>
    <row r="4167" spans="7:34" x14ac:dyDescent="0.2"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AH4167" s="1"/>
    </row>
    <row r="4168" spans="7:34" x14ac:dyDescent="0.2"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AH4168" s="1"/>
    </row>
    <row r="4169" spans="7:34" x14ac:dyDescent="0.2"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AH4169" s="1"/>
    </row>
    <row r="4170" spans="7:34" x14ac:dyDescent="0.2"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AH4170" s="1"/>
    </row>
    <row r="4171" spans="7:34" x14ac:dyDescent="0.2"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AH4171" s="1"/>
    </row>
    <row r="4172" spans="7:34" x14ac:dyDescent="0.2"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AH4172" s="1"/>
    </row>
    <row r="4173" spans="7:34" x14ac:dyDescent="0.2"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AH4173" s="1"/>
    </row>
    <row r="4174" spans="7:34" x14ac:dyDescent="0.2"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AH4174" s="1"/>
    </row>
    <row r="4175" spans="7:34" x14ac:dyDescent="0.2"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AH4175" s="1"/>
    </row>
    <row r="4176" spans="7:34" x14ac:dyDescent="0.2"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AH4176" s="1"/>
    </row>
    <row r="4177" spans="7:34" x14ac:dyDescent="0.2"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AH4177" s="1"/>
    </row>
    <row r="4178" spans="7:34" x14ac:dyDescent="0.2"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AH4178" s="1"/>
    </row>
    <row r="4179" spans="7:34" x14ac:dyDescent="0.2"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AH4179" s="1"/>
    </row>
    <row r="4180" spans="7:34" x14ac:dyDescent="0.2"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AH4180" s="1"/>
    </row>
    <row r="4181" spans="7:34" x14ac:dyDescent="0.2"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AH4181" s="1"/>
    </row>
    <row r="4182" spans="7:34" x14ac:dyDescent="0.2"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AH4182" s="1"/>
    </row>
    <row r="4183" spans="7:34" x14ac:dyDescent="0.2"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AH4183" s="1"/>
    </row>
    <row r="4184" spans="7:34" x14ac:dyDescent="0.2"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AH4184" s="1"/>
    </row>
    <row r="4185" spans="7:34" x14ac:dyDescent="0.2"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AH4185" s="1"/>
    </row>
    <row r="4186" spans="7:34" x14ac:dyDescent="0.2"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AH4186" s="1"/>
    </row>
    <row r="4187" spans="7:34" x14ac:dyDescent="0.2"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AH4187" s="1"/>
    </row>
    <row r="4188" spans="7:34" x14ac:dyDescent="0.2"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AH4188" s="1"/>
    </row>
    <row r="4189" spans="7:34" x14ac:dyDescent="0.2"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AH4189" s="1"/>
    </row>
    <row r="4190" spans="7:34" x14ac:dyDescent="0.2"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AH4190" s="1"/>
    </row>
    <row r="4191" spans="7:34" x14ac:dyDescent="0.2"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AH4191" s="1"/>
    </row>
    <row r="4192" spans="7:34" x14ac:dyDescent="0.2"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AH4192" s="1"/>
    </row>
    <row r="4193" spans="7:34" x14ac:dyDescent="0.2"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AH4193" s="1"/>
    </row>
    <row r="4194" spans="7:34" x14ac:dyDescent="0.2"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AH4194" s="1"/>
    </row>
    <row r="4195" spans="7:34" x14ac:dyDescent="0.2"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AH4195" s="1"/>
    </row>
    <row r="4196" spans="7:34" x14ac:dyDescent="0.2"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AH4196" s="1"/>
    </row>
    <row r="4197" spans="7:34" x14ac:dyDescent="0.2"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AH4197" s="1"/>
    </row>
    <row r="4198" spans="7:34" x14ac:dyDescent="0.2"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AH4198" s="1"/>
    </row>
    <row r="4199" spans="7:34" x14ac:dyDescent="0.2"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AH4199" s="1"/>
    </row>
    <row r="4200" spans="7:34" x14ac:dyDescent="0.2"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AH4200" s="1"/>
    </row>
    <row r="4201" spans="7:34" x14ac:dyDescent="0.2"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AH4201" s="1"/>
    </row>
    <row r="4202" spans="7:34" x14ac:dyDescent="0.2"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AH4202" s="1"/>
    </row>
    <row r="4203" spans="7:34" x14ac:dyDescent="0.2"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AH4203" s="1"/>
    </row>
    <row r="4204" spans="7:34" x14ac:dyDescent="0.2"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AH4204" s="1"/>
    </row>
    <row r="4205" spans="7:34" x14ac:dyDescent="0.2"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AH4205" s="1"/>
    </row>
    <row r="4206" spans="7:34" x14ac:dyDescent="0.2"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AH4206" s="1"/>
    </row>
    <row r="4207" spans="7:34" x14ac:dyDescent="0.2"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AH4207" s="1"/>
    </row>
    <row r="4208" spans="7:34" x14ac:dyDescent="0.2"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AH4208" s="1"/>
    </row>
    <row r="4209" spans="7:34" x14ac:dyDescent="0.2"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AH4209" s="1"/>
    </row>
    <row r="4210" spans="7:34" x14ac:dyDescent="0.2"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AH4210" s="1"/>
    </row>
    <row r="4211" spans="7:34" x14ac:dyDescent="0.2"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AH4211" s="1"/>
    </row>
    <row r="4212" spans="7:34" x14ac:dyDescent="0.2"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AH4212" s="1"/>
    </row>
    <row r="4213" spans="7:34" x14ac:dyDescent="0.2"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AH4213" s="1"/>
    </row>
    <row r="4214" spans="7:34" x14ac:dyDescent="0.2"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AH4214" s="1"/>
    </row>
    <row r="4215" spans="7:34" x14ac:dyDescent="0.2"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AH4215" s="1"/>
    </row>
    <row r="4216" spans="7:34" x14ac:dyDescent="0.2"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AH4216" s="1"/>
    </row>
    <row r="4217" spans="7:34" x14ac:dyDescent="0.2"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AH4217" s="1"/>
    </row>
    <row r="4218" spans="7:34" x14ac:dyDescent="0.2"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AH4218" s="1"/>
    </row>
    <row r="4219" spans="7:34" x14ac:dyDescent="0.2"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AH4219" s="1"/>
    </row>
    <row r="4220" spans="7:34" x14ac:dyDescent="0.2"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AH4220" s="1"/>
    </row>
    <row r="4221" spans="7:34" x14ac:dyDescent="0.2"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AH4221" s="1"/>
    </row>
    <row r="4222" spans="7:34" x14ac:dyDescent="0.2"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AH4222" s="1"/>
    </row>
    <row r="4223" spans="7:34" x14ac:dyDescent="0.2"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AH4223" s="1"/>
    </row>
    <row r="4224" spans="7:34" x14ac:dyDescent="0.2"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AH4224" s="1"/>
    </row>
    <row r="4225" spans="7:34" x14ac:dyDescent="0.2"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AH4225" s="1"/>
    </row>
    <row r="4226" spans="7:34" x14ac:dyDescent="0.2"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AH4226" s="1"/>
    </row>
    <row r="4227" spans="7:34" x14ac:dyDescent="0.2"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AH4227" s="1"/>
    </row>
    <row r="4228" spans="7:34" x14ac:dyDescent="0.2"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AH4228" s="1"/>
    </row>
    <row r="4229" spans="7:34" x14ac:dyDescent="0.2"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AH4229" s="1"/>
    </row>
    <row r="4230" spans="7:34" x14ac:dyDescent="0.2"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AH4230" s="1"/>
    </row>
    <row r="4231" spans="7:34" x14ac:dyDescent="0.2"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AH4231" s="1"/>
    </row>
    <row r="4232" spans="7:34" x14ac:dyDescent="0.2"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AH4232" s="1"/>
    </row>
    <row r="4233" spans="7:34" x14ac:dyDescent="0.2"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AH4233" s="1"/>
    </row>
    <row r="4234" spans="7:34" x14ac:dyDescent="0.2"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AH4234" s="1"/>
    </row>
    <row r="4235" spans="7:34" x14ac:dyDescent="0.2"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AH4235" s="1"/>
    </row>
    <row r="4236" spans="7:34" x14ac:dyDescent="0.2"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AH4236" s="1"/>
    </row>
    <row r="4237" spans="7:34" x14ac:dyDescent="0.2"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AH4237" s="1"/>
    </row>
    <row r="4238" spans="7:34" x14ac:dyDescent="0.2"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AH4238" s="1"/>
    </row>
    <row r="4239" spans="7:34" x14ac:dyDescent="0.2"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AH4239" s="1"/>
    </row>
    <row r="4240" spans="7:34" x14ac:dyDescent="0.2"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AH4240" s="1"/>
    </row>
    <row r="4241" spans="7:34" x14ac:dyDescent="0.2"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AH4241" s="1"/>
    </row>
    <row r="4242" spans="7:34" x14ac:dyDescent="0.2"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AH4242" s="1"/>
    </row>
    <row r="4243" spans="7:34" x14ac:dyDescent="0.2"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AH4243" s="1"/>
    </row>
    <row r="4244" spans="7:34" x14ac:dyDescent="0.2"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AH4244" s="1"/>
    </row>
    <row r="4245" spans="7:34" x14ac:dyDescent="0.2"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AH4245" s="1"/>
    </row>
    <row r="4246" spans="7:34" x14ac:dyDescent="0.2"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AH4246" s="1"/>
    </row>
    <row r="4247" spans="7:34" x14ac:dyDescent="0.2"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AH4247" s="1"/>
    </row>
    <row r="4248" spans="7:34" x14ac:dyDescent="0.2"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AH4248" s="1"/>
    </row>
    <row r="4249" spans="7:34" x14ac:dyDescent="0.2"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AH4249" s="1"/>
    </row>
    <row r="4250" spans="7:34" x14ac:dyDescent="0.2"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AH4250" s="1"/>
    </row>
    <row r="4251" spans="7:34" x14ac:dyDescent="0.2"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AH4251" s="1"/>
    </row>
    <row r="4252" spans="7:34" x14ac:dyDescent="0.2"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AH4252" s="1"/>
    </row>
    <row r="4253" spans="7:34" x14ac:dyDescent="0.2"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AH4253" s="1"/>
    </row>
    <row r="4254" spans="7:34" x14ac:dyDescent="0.2"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AH4254" s="1"/>
    </row>
    <row r="4255" spans="7:34" x14ac:dyDescent="0.2"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AH4255" s="1"/>
    </row>
    <row r="4256" spans="7:34" x14ac:dyDescent="0.2"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AH4256" s="1"/>
    </row>
    <row r="4257" spans="7:34" x14ac:dyDescent="0.2"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AH4257" s="1"/>
    </row>
    <row r="4258" spans="7:34" x14ac:dyDescent="0.2"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AH4258" s="1"/>
    </row>
    <row r="4259" spans="7:34" x14ac:dyDescent="0.2"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AH4259" s="1"/>
    </row>
    <row r="4260" spans="7:34" x14ac:dyDescent="0.2"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AH4260" s="1"/>
    </row>
    <row r="4261" spans="7:34" x14ac:dyDescent="0.2"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AH4261" s="1"/>
    </row>
    <row r="4262" spans="7:34" x14ac:dyDescent="0.2"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AH4262" s="1"/>
    </row>
    <row r="4263" spans="7:34" x14ac:dyDescent="0.2"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AH4263" s="1"/>
    </row>
    <row r="4264" spans="7:34" x14ac:dyDescent="0.2"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AH4264" s="1"/>
    </row>
    <row r="4265" spans="7:34" x14ac:dyDescent="0.2"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AH4265" s="1"/>
    </row>
    <row r="4266" spans="7:34" x14ac:dyDescent="0.2"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AH4266" s="1"/>
    </row>
    <row r="4267" spans="7:34" x14ac:dyDescent="0.2"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AH4267" s="1"/>
    </row>
    <row r="4268" spans="7:34" x14ac:dyDescent="0.2"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AH4268" s="1"/>
    </row>
    <row r="4269" spans="7:34" x14ac:dyDescent="0.2"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AH4269" s="1"/>
    </row>
    <row r="4270" spans="7:34" x14ac:dyDescent="0.2"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AH4270" s="1"/>
    </row>
    <row r="4271" spans="7:34" x14ac:dyDescent="0.2"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AH4271" s="1"/>
    </row>
    <row r="4272" spans="7:34" x14ac:dyDescent="0.2"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AH4272" s="1"/>
    </row>
    <row r="4273" spans="7:34" x14ac:dyDescent="0.2"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AH4273" s="1"/>
    </row>
    <row r="4274" spans="7:34" x14ac:dyDescent="0.2"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AH4274" s="1"/>
    </row>
    <row r="4275" spans="7:34" x14ac:dyDescent="0.2"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AH4275" s="1"/>
    </row>
    <row r="4276" spans="7:34" x14ac:dyDescent="0.2"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AH4276" s="1"/>
    </row>
    <row r="4277" spans="7:34" x14ac:dyDescent="0.2"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AH4277" s="1"/>
    </row>
    <row r="4278" spans="7:34" x14ac:dyDescent="0.2"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AH4278" s="1"/>
    </row>
    <row r="4279" spans="7:34" x14ac:dyDescent="0.2"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AH4279" s="1"/>
    </row>
    <row r="4280" spans="7:34" x14ac:dyDescent="0.2"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AH4280" s="1"/>
    </row>
    <row r="4281" spans="7:34" x14ac:dyDescent="0.2"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AH4281" s="1"/>
    </row>
    <row r="4282" spans="7:34" x14ac:dyDescent="0.2"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AH4282" s="1"/>
    </row>
    <row r="4283" spans="7:34" x14ac:dyDescent="0.2"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AH4283" s="1"/>
    </row>
    <row r="4284" spans="7:34" x14ac:dyDescent="0.2"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AH4284" s="1"/>
    </row>
    <row r="4285" spans="7:34" x14ac:dyDescent="0.2"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AH4285" s="1"/>
    </row>
    <row r="4286" spans="7:34" x14ac:dyDescent="0.2"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AH4286" s="1"/>
    </row>
    <row r="4287" spans="7:34" x14ac:dyDescent="0.2"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AH4287" s="1"/>
    </row>
    <row r="4288" spans="7:34" x14ac:dyDescent="0.2"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AH4288" s="1"/>
    </row>
    <row r="4289" spans="7:34" x14ac:dyDescent="0.2"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AH4289" s="1"/>
    </row>
    <row r="4290" spans="7:34" x14ac:dyDescent="0.2"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AH4290" s="1"/>
    </row>
    <row r="4291" spans="7:34" x14ac:dyDescent="0.2"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AH4291" s="1"/>
    </row>
    <row r="4292" spans="7:34" x14ac:dyDescent="0.2"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AH4292" s="1"/>
    </row>
    <row r="4293" spans="7:34" x14ac:dyDescent="0.2"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AH4293" s="1"/>
    </row>
    <row r="4294" spans="7:34" x14ac:dyDescent="0.2"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AH4294" s="1"/>
    </row>
    <row r="4295" spans="7:34" x14ac:dyDescent="0.2"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AH4295" s="1"/>
    </row>
    <row r="4296" spans="7:34" x14ac:dyDescent="0.2"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AH4296" s="1"/>
    </row>
    <row r="4297" spans="7:34" x14ac:dyDescent="0.2"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AH4297" s="1"/>
    </row>
    <row r="4298" spans="7:34" x14ac:dyDescent="0.2"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AH4298" s="1"/>
    </row>
    <row r="4299" spans="7:34" x14ac:dyDescent="0.2"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AH4299" s="1"/>
    </row>
    <row r="4300" spans="7:34" x14ac:dyDescent="0.2"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AH4300" s="1"/>
    </row>
    <row r="4301" spans="7:34" x14ac:dyDescent="0.2"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AH4301" s="1"/>
    </row>
    <row r="4302" spans="7:34" x14ac:dyDescent="0.2"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AH4302" s="1"/>
    </row>
    <row r="4303" spans="7:34" x14ac:dyDescent="0.2"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AH4303" s="1"/>
    </row>
    <row r="4304" spans="7:34" x14ac:dyDescent="0.2"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AH4304" s="1"/>
    </row>
    <row r="4305" spans="7:34" x14ac:dyDescent="0.2"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AH4305" s="1"/>
    </row>
    <row r="4306" spans="7:34" x14ac:dyDescent="0.2"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AH4306" s="1"/>
    </row>
    <row r="4307" spans="7:34" x14ac:dyDescent="0.2"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AH4307" s="1"/>
    </row>
    <row r="4308" spans="7:34" x14ac:dyDescent="0.2"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AH4308" s="1"/>
    </row>
    <row r="4309" spans="7:34" x14ac:dyDescent="0.2"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AH4309" s="1"/>
    </row>
    <row r="4310" spans="7:34" x14ac:dyDescent="0.2"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AH4310" s="1"/>
    </row>
    <row r="4311" spans="7:34" x14ac:dyDescent="0.2"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AH4311" s="1"/>
    </row>
    <row r="4312" spans="7:34" x14ac:dyDescent="0.2"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AH4312" s="1"/>
    </row>
    <row r="4313" spans="7:34" x14ac:dyDescent="0.2"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AH4313" s="1"/>
    </row>
    <row r="4314" spans="7:34" x14ac:dyDescent="0.2"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AH4314" s="1"/>
    </row>
    <row r="4315" spans="7:34" x14ac:dyDescent="0.2"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AH4315" s="1"/>
    </row>
    <row r="4316" spans="7:34" x14ac:dyDescent="0.2"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AH4316" s="1"/>
    </row>
    <row r="4317" spans="7:34" x14ac:dyDescent="0.2"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AH4317" s="1"/>
    </row>
    <row r="4318" spans="7:34" x14ac:dyDescent="0.2"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AH4318" s="1"/>
    </row>
    <row r="4319" spans="7:34" x14ac:dyDescent="0.2"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AH4319" s="1"/>
    </row>
    <row r="4320" spans="7:34" x14ac:dyDescent="0.2"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AH4320" s="1"/>
    </row>
    <row r="4321" spans="7:34" x14ac:dyDescent="0.2"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AH4321" s="1"/>
    </row>
    <row r="4322" spans="7:34" x14ac:dyDescent="0.2"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AH4322" s="1"/>
    </row>
    <row r="4323" spans="7:34" x14ac:dyDescent="0.2"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AH4323" s="1"/>
    </row>
    <row r="4324" spans="7:34" x14ac:dyDescent="0.2"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AH4324" s="1"/>
    </row>
    <row r="4325" spans="7:34" x14ac:dyDescent="0.2"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AH4325" s="1"/>
    </row>
    <row r="4326" spans="7:34" x14ac:dyDescent="0.2"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AH4326" s="1"/>
    </row>
    <row r="4327" spans="7:34" x14ac:dyDescent="0.2"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AH4327" s="1"/>
    </row>
    <row r="4328" spans="7:34" x14ac:dyDescent="0.2"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AH4328" s="1"/>
    </row>
    <row r="4329" spans="7:34" x14ac:dyDescent="0.2"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AH4329" s="1"/>
    </row>
    <row r="4330" spans="7:34" x14ac:dyDescent="0.2"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AH4330" s="1"/>
    </row>
    <row r="4331" spans="7:34" x14ac:dyDescent="0.2"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AH4331" s="1"/>
    </row>
    <row r="4332" spans="7:34" x14ac:dyDescent="0.2"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AH4332" s="1"/>
    </row>
    <row r="4333" spans="7:34" x14ac:dyDescent="0.2"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AH4333" s="1"/>
    </row>
    <row r="4334" spans="7:34" x14ac:dyDescent="0.2"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AH4334" s="1"/>
    </row>
    <row r="4335" spans="7:34" x14ac:dyDescent="0.2"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AH4335" s="1"/>
    </row>
    <row r="4336" spans="7:34" x14ac:dyDescent="0.2"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AH4336" s="1"/>
    </row>
    <row r="4337" spans="7:34" x14ac:dyDescent="0.2"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AH4337" s="1"/>
    </row>
    <row r="4338" spans="7:34" x14ac:dyDescent="0.2"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AH4338" s="1"/>
    </row>
    <row r="4339" spans="7:34" x14ac:dyDescent="0.2"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AH4339" s="1"/>
    </row>
    <row r="4340" spans="7:34" x14ac:dyDescent="0.2"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AH4340" s="1"/>
    </row>
    <row r="4341" spans="7:34" x14ac:dyDescent="0.2"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AH4341" s="1"/>
    </row>
    <row r="4342" spans="7:34" x14ac:dyDescent="0.2"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AH4342" s="1"/>
    </row>
    <row r="4343" spans="7:34" x14ac:dyDescent="0.2"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AH4343" s="1"/>
    </row>
    <row r="4344" spans="7:34" x14ac:dyDescent="0.2"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AH4344" s="1"/>
    </row>
    <row r="4345" spans="7:34" x14ac:dyDescent="0.2"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AH4345" s="1"/>
    </row>
    <row r="4346" spans="7:34" x14ac:dyDescent="0.2"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AH4346" s="1"/>
    </row>
    <row r="4347" spans="7:34" x14ac:dyDescent="0.2"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AH4347" s="1"/>
    </row>
    <row r="4348" spans="7:34" x14ac:dyDescent="0.2"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AH4348" s="1"/>
    </row>
    <row r="4349" spans="7:34" x14ac:dyDescent="0.2"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AH4349" s="1"/>
    </row>
    <row r="4350" spans="7:34" x14ac:dyDescent="0.2"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AH4350" s="1"/>
    </row>
    <row r="4351" spans="7:34" x14ac:dyDescent="0.2"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AH4351" s="1"/>
    </row>
    <row r="4352" spans="7:34" x14ac:dyDescent="0.2"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AH4352" s="1"/>
    </row>
    <row r="4353" spans="7:34" x14ac:dyDescent="0.2"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AH4353" s="1"/>
    </row>
    <row r="4354" spans="7:34" x14ac:dyDescent="0.2"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AH4354" s="1"/>
    </row>
    <row r="4355" spans="7:34" x14ac:dyDescent="0.2"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AH4355" s="1"/>
    </row>
    <row r="4356" spans="7:34" x14ac:dyDescent="0.2"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AH4356" s="1"/>
    </row>
    <row r="4357" spans="7:34" x14ac:dyDescent="0.2"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AH4357" s="1"/>
    </row>
    <row r="4358" spans="7:34" x14ac:dyDescent="0.2"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AH4358" s="1"/>
    </row>
    <row r="4359" spans="7:34" x14ac:dyDescent="0.2"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AH4359" s="1"/>
    </row>
    <row r="4360" spans="7:34" x14ac:dyDescent="0.2"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AH4360" s="1"/>
    </row>
    <row r="4361" spans="7:34" x14ac:dyDescent="0.2"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AH4361" s="1"/>
    </row>
    <row r="4362" spans="7:34" x14ac:dyDescent="0.2"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AH4362" s="1"/>
    </row>
    <row r="4363" spans="7:34" x14ac:dyDescent="0.2"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AH4363" s="1"/>
    </row>
    <row r="4364" spans="7:34" x14ac:dyDescent="0.2"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AH4364" s="1"/>
    </row>
    <row r="4365" spans="7:34" x14ac:dyDescent="0.2"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AH4365" s="1"/>
    </row>
    <row r="4366" spans="7:34" x14ac:dyDescent="0.2"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AH4366" s="1"/>
    </row>
    <row r="4367" spans="7:34" x14ac:dyDescent="0.2"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AH4367" s="1"/>
    </row>
    <row r="4368" spans="7:34" x14ac:dyDescent="0.2"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AH4368" s="1"/>
    </row>
    <row r="4369" spans="7:34" x14ac:dyDescent="0.2"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AH4369" s="1"/>
    </row>
    <row r="4370" spans="7:34" x14ac:dyDescent="0.2"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AH4370" s="1"/>
    </row>
    <row r="4371" spans="7:34" x14ac:dyDescent="0.2"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AH4371" s="1"/>
    </row>
    <row r="4372" spans="7:34" x14ac:dyDescent="0.2"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AH4372" s="1"/>
    </row>
    <row r="4373" spans="7:34" x14ac:dyDescent="0.2"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AH4373" s="1"/>
    </row>
    <row r="4374" spans="7:34" x14ac:dyDescent="0.2"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AH4374" s="1"/>
    </row>
    <row r="4375" spans="7:34" x14ac:dyDescent="0.2"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AH4375" s="1"/>
    </row>
    <row r="4376" spans="7:34" x14ac:dyDescent="0.2"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AH4376" s="1"/>
    </row>
    <row r="4377" spans="7:34" x14ac:dyDescent="0.2"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AH4377" s="1"/>
    </row>
    <row r="4378" spans="7:34" x14ac:dyDescent="0.2"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AH4378" s="1"/>
    </row>
    <row r="4379" spans="7:34" x14ac:dyDescent="0.2"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AH4379" s="1"/>
    </row>
    <row r="4380" spans="7:34" x14ac:dyDescent="0.2"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AH4380" s="1"/>
    </row>
    <row r="4381" spans="7:34" x14ac:dyDescent="0.2"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AH4381" s="1"/>
    </row>
    <row r="4382" spans="7:34" x14ac:dyDescent="0.2"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AH4382" s="1"/>
    </row>
    <row r="4383" spans="7:34" x14ac:dyDescent="0.2"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AH4383" s="1"/>
    </row>
    <row r="4384" spans="7:34" x14ac:dyDescent="0.2"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AH4384" s="1"/>
    </row>
    <row r="4385" spans="7:34" x14ac:dyDescent="0.2"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AH4385" s="1"/>
    </row>
    <row r="4386" spans="7:34" x14ac:dyDescent="0.2"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AH4386" s="1"/>
    </row>
    <row r="4387" spans="7:34" x14ac:dyDescent="0.2"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AH4387" s="1"/>
    </row>
    <row r="4388" spans="7:34" x14ac:dyDescent="0.2"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AH4388" s="1"/>
    </row>
    <row r="4389" spans="7:34" x14ac:dyDescent="0.2"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AH4389" s="1"/>
    </row>
    <row r="4390" spans="7:34" x14ac:dyDescent="0.2"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AH4390" s="1"/>
    </row>
    <row r="4391" spans="7:34" x14ac:dyDescent="0.2"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AH4391" s="1"/>
    </row>
    <row r="4392" spans="7:34" x14ac:dyDescent="0.2"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AH4392" s="1"/>
    </row>
    <row r="4393" spans="7:34" x14ac:dyDescent="0.2"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AH4393" s="1"/>
    </row>
    <row r="4394" spans="7:34" x14ac:dyDescent="0.2"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AH4394" s="1"/>
    </row>
    <row r="4395" spans="7:34" x14ac:dyDescent="0.2"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AH4395" s="1"/>
    </row>
    <row r="4396" spans="7:34" x14ac:dyDescent="0.2"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AH4396" s="1"/>
    </row>
    <row r="4397" spans="7:34" x14ac:dyDescent="0.2"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AH4397" s="1"/>
    </row>
    <row r="4398" spans="7:34" x14ac:dyDescent="0.2"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AH4398" s="1"/>
    </row>
    <row r="4399" spans="7:34" x14ac:dyDescent="0.2"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AH4399" s="1"/>
    </row>
    <row r="4400" spans="7:34" x14ac:dyDescent="0.2"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AH4400" s="1"/>
    </row>
    <row r="4401" spans="7:34" x14ac:dyDescent="0.2"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AH4401" s="1"/>
    </row>
    <row r="4402" spans="7:34" x14ac:dyDescent="0.2"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AH4402" s="1"/>
    </row>
    <row r="4403" spans="7:34" x14ac:dyDescent="0.2"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AH4403" s="1"/>
    </row>
    <row r="4404" spans="7:34" x14ac:dyDescent="0.2"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AH4404" s="1"/>
    </row>
    <row r="4405" spans="7:34" x14ac:dyDescent="0.2"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AH4405" s="1"/>
    </row>
    <row r="4406" spans="7:34" x14ac:dyDescent="0.2"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AH4406" s="1"/>
    </row>
    <row r="4407" spans="7:34" x14ac:dyDescent="0.2"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AH4407" s="1"/>
    </row>
    <row r="4408" spans="7:34" x14ac:dyDescent="0.2"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AH4408" s="1"/>
    </row>
    <row r="4409" spans="7:34" x14ac:dyDescent="0.2"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AH4409" s="1"/>
    </row>
    <row r="4410" spans="7:34" x14ac:dyDescent="0.2"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AH4410" s="1"/>
    </row>
    <row r="4411" spans="7:34" x14ac:dyDescent="0.2"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AH4411" s="1"/>
    </row>
    <row r="4412" spans="7:34" x14ac:dyDescent="0.2"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AH4412" s="1"/>
    </row>
    <row r="4413" spans="7:34" x14ac:dyDescent="0.2"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AH4413" s="1"/>
    </row>
    <row r="4414" spans="7:34" x14ac:dyDescent="0.2"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AH4414" s="1"/>
    </row>
    <row r="4415" spans="7:34" x14ac:dyDescent="0.2"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AH4415" s="1"/>
    </row>
    <row r="4416" spans="7:34" x14ac:dyDescent="0.2"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AH4416" s="1"/>
    </row>
    <row r="4417" spans="7:34" x14ac:dyDescent="0.2"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AH4417" s="1"/>
    </row>
    <row r="4418" spans="7:34" x14ac:dyDescent="0.2"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AH4418" s="1"/>
    </row>
    <row r="4419" spans="7:34" x14ac:dyDescent="0.2"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AH4419" s="1"/>
    </row>
    <row r="4420" spans="7:34" x14ac:dyDescent="0.2"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AH4420" s="1"/>
    </row>
    <row r="4421" spans="7:34" x14ac:dyDescent="0.2"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AH4421" s="1"/>
    </row>
    <row r="4422" spans="7:34" x14ac:dyDescent="0.2"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AH4422" s="1"/>
    </row>
    <row r="4423" spans="7:34" x14ac:dyDescent="0.2"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AH4423" s="1"/>
    </row>
    <row r="4424" spans="7:34" x14ac:dyDescent="0.2"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AH4424" s="1"/>
    </row>
    <row r="4425" spans="7:34" x14ac:dyDescent="0.2"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AH4425" s="1"/>
    </row>
    <row r="4426" spans="7:34" x14ac:dyDescent="0.2"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AH4426" s="1"/>
    </row>
    <row r="4427" spans="7:34" x14ac:dyDescent="0.2"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AH4427" s="1"/>
    </row>
    <row r="4428" spans="7:34" x14ac:dyDescent="0.2"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AH4428" s="1"/>
    </row>
    <row r="4429" spans="7:34" x14ac:dyDescent="0.2"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AH4429" s="1"/>
    </row>
    <row r="4430" spans="7:34" x14ac:dyDescent="0.2"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AH4430" s="1"/>
    </row>
    <row r="4431" spans="7:34" x14ac:dyDescent="0.2"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AH4431" s="1"/>
    </row>
    <row r="4432" spans="7:34" x14ac:dyDescent="0.2"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AH4432" s="1"/>
    </row>
    <row r="4433" spans="7:34" x14ac:dyDescent="0.2"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AH4433" s="1"/>
    </row>
    <row r="4434" spans="7:34" x14ac:dyDescent="0.2"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AH4434" s="1"/>
    </row>
    <row r="4435" spans="7:34" x14ac:dyDescent="0.2"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AH4435" s="1"/>
    </row>
    <row r="4436" spans="7:34" x14ac:dyDescent="0.2"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AH4436" s="1"/>
    </row>
    <row r="4437" spans="7:34" x14ac:dyDescent="0.2"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AH4437" s="1"/>
    </row>
    <row r="4438" spans="7:34" x14ac:dyDescent="0.2"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AH4438" s="1"/>
    </row>
    <row r="4439" spans="7:34" x14ac:dyDescent="0.2"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AH4439" s="1"/>
    </row>
    <row r="4440" spans="7:34" x14ac:dyDescent="0.2"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AH4440" s="1"/>
    </row>
    <row r="4441" spans="7:34" x14ac:dyDescent="0.2"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AH4441" s="1"/>
    </row>
    <row r="4442" spans="7:34" x14ac:dyDescent="0.2"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AH4442" s="1"/>
    </row>
    <row r="4443" spans="7:34" x14ac:dyDescent="0.2"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AH4443" s="1"/>
    </row>
    <row r="4444" spans="7:34" x14ac:dyDescent="0.2"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AH4444" s="1"/>
    </row>
    <row r="4445" spans="7:34" x14ac:dyDescent="0.2"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AH4445" s="1"/>
    </row>
    <row r="4446" spans="7:34" x14ac:dyDescent="0.2"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AH4446" s="1"/>
    </row>
    <row r="4447" spans="7:34" x14ac:dyDescent="0.2"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AH4447" s="1"/>
    </row>
    <row r="4448" spans="7:34" x14ac:dyDescent="0.2"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AH4448" s="1"/>
    </row>
    <row r="4449" spans="7:34" x14ac:dyDescent="0.2"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AH4449" s="1"/>
    </row>
    <row r="4450" spans="7:34" x14ac:dyDescent="0.2"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AH4450" s="1"/>
    </row>
    <row r="4451" spans="7:34" x14ac:dyDescent="0.2"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AH4451" s="1"/>
    </row>
    <row r="4452" spans="7:34" x14ac:dyDescent="0.2"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AH4452" s="1"/>
    </row>
    <row r="4453" spans="7:34" x14ac:dyDescent="0.2"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AH4453" s="1"/>
    </row>
    <row r="4454" spans="7:34" x14ac:dyDescent="0.2"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AH4454" s="1"/>
    </row>
    <row r="4455" spans="7:34" x14ac:dyDescent="0.2"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AH4455" s="1"/>
    </row>
    <row r="4456" spans="7:34" x14ac:dyDescent="0.2"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AH4456" s="1"/>
    </row>
    <row r="4457" spans="7:34" x14ac:dyDescent="0.2"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AH4457" s="1"/>
    </row>
    <row r="4458" spans="7:34" x14ac:dyDescent="0.2"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AH4458" s="1"/>
    </row>
    <row r="4459" spans="7:34" x14ac:dyDescent="0.2"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AH4459" s="1"/>
    </row>
    <row r="4460" spans="7:34" x14ac:dyDescent="0.2"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AH4460" s="1"/>
    </row>
    <row r="4461" spans="7:34" x14ac:dyDescent="0.2"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AH4461" s="1"/>
    </row>
    <row r="4462" spans="7:34" x14ac:dyDescent="0.2"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AH4462" s="1"/>
    </row>
    <row r="4463" spans="7:34" x14ac:dyDescent="0.2"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AH4463" s="1"/>
    </row>
    <row r="4464" spans="7:34" x14ac:dyDescent="0.2"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AH4464" s="1"/>
    </row>
    <row r="4465" spans="7:34" x14ac:dyDescent="0.2"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AH4465" s="1"/>
    </row>
    <row r="4466" spans="7:34" x14ac:dyDescent="0.2"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AH4466" s="1"/>
    </row>
    <row r="4467" spans="7:34" x14ac:dyDescent="0.2"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AH4467" s="1"/>
    </row>
    <row r="4468" spans="7:34" x14ac:dyDescent="0.2"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AH4468" s="1"/>
    </row>
    <row r="4469" spans="7:34" x14ac:dyDescent="0.2"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AH4469" s="1"/>
    </row>
    <row r="4470" spans="7:34" x14ac:dyDescent="0.2"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AH4470" s="1"/>
    </row>
    <row r="4471" spans="7:34" x14ac:dyDescent="0.2"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AH4471" s="1"/>
    </row>
    <row r="4472" spans="7:34" x14ac:dyDescent="0.2"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AH4472" s="1"/>
    </row>
    <row r="4473" spans="7:34" x14ac:dyDescent="0.2"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AH4473" s="1"/>
    </row>
    <row r="4474" spans="7:34" x14ac:dyDescent="0.2"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AH4474" s="1"/>
    </row>
    <row r="4475" spans="7:34" x14ac:dyDescent="0.2"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AH4475" s="1"/>
    </row>
    <row r="4476" spans="7:34" x14ac:dyDescent="0.2"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AH4476" s="1"/>
    </row>
    <row r="4477" spans="7:34" x14ac:dyDescent="0.2"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AH4477" s="1"/>
    </row>
    <row r="4478" spans="7:34" x14ac:dyDescent="0.2"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AH4478" s="1"/>
    </row>
    <row r="4479" spans="7:34" x14ac:dyDescent="0.2"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AH4479" s="1"/>
    </row>
    <row r="4480" spans="7:34" x14ac:dyDescent="0.2"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AH4480" s="1"/>
    </row>
    <row r="4481" spans="7:34" x14ac:dyDescent="0.2"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AH4481" s="1"/>
    </row>
    <row r="4482" spans="7:34" x14ac:dyDescent="0.2"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AH4482" s="1"/>
    </row>
    <row r="4483" spans="7:34" x14ac:dyDescent="0.2"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AH4483" s="1"/>
    </row>
    <row r="4484" spans="7:34" x14ac:dyDescent="0.2"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AH4484" s="1"/>
    </row>
    <row r="4485" spans="7:34" x14ac:dyDescent="0.2"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AH4485" s="1"/>
    </row>
    <row r="4486" spans="7:34" x14ac:dyDescent="0.2"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AH4486" s="1"/>
    </row>
    <row r="4487" spans="7:34" x14ac:dyDescent="0.2"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AH4487" s="1"/>
    </row>
    <row r="4488" spans="7:34" x14ac:dyDescent="0.2"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AH4488" s="1"/>
    </row>
    <row r="4489" spans="7:34" x14ac:dyDescent="0.2"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AH4489" s="1"/>
    </row>
    <row r="4490" spans="7:34" x14ac:dyDescent="0.2"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AH4490" s="1"/>
    </row>
    <row r="4491" spans="7:34" x14ac:dyDescent="0.2"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AH4491" s="1"/>
    </row>
    <row r="4492" spans="7:34" x14ac:dyDescent="0.2"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AH4492" s="1"/>
    </row>
    <row r="4493" spans="7:34" x14ac:dyDescent="0.2"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AH4493" s="1"/>
    </row>
    <row r="4494" spans="7:34" x14ac:dyDescent="0.2"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AH4494" s="1"/>
    </row>
    <row r="4495" spans="7:34" x14ac:dyDescent="0.2"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AH4495" s="1"/>
    </row>
    <row r="4496" spans="7:34" x14ac:dyDescent="0.2"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AH4496" s="1"/>
    </row>
    <row r="4497" spans="7:34" x14ac:dyDescent="0.2"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AH4497" s="1"/>
    </row>
    <row r="4498" spans="7:34" x14ac:dyDescent="0.2"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AH4498" s="1"/>
    </row>
    <row r="4499" spans="7:34" x14ac:dyDescent="0.2"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AH4499" s="1"/>
    </row>
    <row r="4500" spans="7:34" x14ac:dyDescent="0.2"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AH4500" s="1"/>
    </row>
    <row r="4501" spans="7:34" x14ac:dyDescent="0.2"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AH4501" s="1"/>
    </row>
    <row r="4502" spans="7:34" x14ac:dyDescent="0.2"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AH4502" s="1"/>
    </row>
    <row r="4503" spans="7:34" x14ac:dyDescent="0.2"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AH4503" s="1"/>
    </row>
    <row r="4504" spans="7:34" x14ac:dyDescent="0.2"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AH4504" s="1"/>
    </row>
    <row r="4505" spans="7:34" x14ac:dyDescent="0.2"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AH4505" s="1"/>
    </row>
    <row r="4506" spans="7:34" x14ac:dyDescent="0.2"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AH4506" s="1"/>
    </row>
    <row r="4507" spans="7:34" x14ac:dyDescent="0.2"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AH4507" s="1"/>
    </row>
    <row r="4508" spans="7:34" x14ac:dyDescent="0.2"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AH4508" s="1"/>
    </row>
    <row r="4509" spans="7:34" x14ac:dyDescent="0.2"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AH4509" s="1"/>
    </row>
    <row r="4510" spans="7:34" x14ac:dyDescent="0.2"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AH4510" s="1"/>
    </row>
    <row r="4511" spans="7:34" x14ac:dyDescent="0.2"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AH4511" s="1"/>
    </row>
    <row r="4512" spans="7:34" x14ac:dyDescent="0.2"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AH4512" s="1"/>
    </row>
    <row r="4513" spans="7:34" x14ac:dyDescent="0.2"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AH4513" s="1"/>
    </row>
    <row r="4514" spans="7:34" x14ac:dyDescent="0.2"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AH4514" s="1"/>
    </row>
    <row r="4515" spans="7:34" x14ac:dyDescent="0.2"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AH4515" s="1"/>
    </row>
    <row r="4516" spans="7:34" x14ac:dyDescent="0.2"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AH4516" s="1"/>
    </row>
    <row r="4517" spans="7:34" x14ac:dyDescent="0.2"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AH4517" s="1"/>
    </row>
    <row r="4518" spans="7:34" x14ac:dyDescent="0.2"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AH4518" s="1"/>
    </row>
    <row r="4519" spans="7:34" x14ac:dyDescent="0.2"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AH4519" s="1"/>
    </row>
    <row r="4520" spans="7:34" x14ac:dyDescent="0.2"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AH4520" s="1"/>
    </row>
    <row r="4521" spans="7:34" x14ac:dyDescent="0.2"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AH4521" s="1"/>
    </row>
    <row r="4522" spans="7:34" x14ac:dyDescent="0.2"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AH4522" s="1"/>
    </row>
    <row r="4523" spans="7:34" x14ac:dyDescent="0.2"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AH4523" s="1"/>
    </row>
    <row r="4524" spans="7:34" x14ac:dyDescent="0.2"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AH4524" s="1"/>
    </row>
    <row r="4525" spans="7:34" x14ac:dyDescent="0.2"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AH4525" s="1"/>
    </row>
    <row r="4526" spans="7:34" x14ac:dyDescent="0.2"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AH4526" s="1"/>
    </row>
    <row r="4527" spans="7:34" x14ac:dyDescent="0.2"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AH4527" s="1"/>
    </row>
    <row r="4528" spans="7:34" x14ac:dyDescent="0.2"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AH4528" s="1"/>
    </row>
    <row r="4529" spans="7:34" x14ac:dyDescent="0.2"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AH4529" s="1"/>
    </row>
    <row r="4530" spans="7:34" x14ac:dyDescent="0.2"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AH4530" s="1"/>
    </row>
    <row r="4531" spans="7:34" x14ac:dyDescent="0.2"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AH4531" s="1"/>
    </row>
    <row r="4532" spans="7:34" x14ac:dyDescent="0.2"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AH4532" s="1"/>
    </row>
    <row r="4533" spans="7:34" x14ac:dyDescent="0.2"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AH4533" s="1"/>
    </row>
    <row r="4534" spans="7:34" x14ac:dyDescent="0.2"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AH4534" s="1"/>
    </row>
    <row r="4535" spans="7:34" x14ac:dyDescent="0.2"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AH4535" s="1"/>
    </row>
    <row r="4536" spans="7:34" x14ac:dyDescent="0.2"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AH4536" s="1"/>
    </row>
    <row r="4537" spans="7:34" x14ac:dyDescent="0.2"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AH4537" s="1"/>
    </row>
    <row r="4538" spans="7:34" x14ac:dyDescent="0.2"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AH4538" s="1"/>
    </row>
    <row r="4539" spans="7:34" x14ac:dyDescent="0.2"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AH4539" s="1"/>
    </row>
    <row r="4540" spans="7:34" x14ac:dyDescent="0.2"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AH4540" s="1"/>
    </row>
    <row r="4541" spans="7:34" x14ac:dyDescent="0.2"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AH4541" s="1"/>
    </row>
    <row r="4542" spans="7:34" x14ac:dyDescent="0.2"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AH4542" s="1"/>
    </row>
    <row r="4543" spans="7:34" x14ac:dyDescent="0.2"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AH4543" s="1"/>
    </row>
    <row r="4544" spans="7:34" x14ac:dyDescent="0.2"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AH4544" s="1"/>
    </row>
    <row r="4545" spans="7:34" x14ac:dyDescent="0.2"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AH4545" s="1"/>
    </row>
    <row r="4546" spans="7:34" x14ac:dyDescent="0.2"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AH4546" s="1"/>
    </row>
    <row r="4547" spans="7:34" x14ac:dyDescent="0.2"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AH4547" s="1"/>
    </row>
    <row r="4548" spans="7:34" x14ac:dyDescent="0.2"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AH4548" s="1"/>
    </row>
    <row r="4549" spans="7:34" x14ac:dyDescent="0.2"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AH4549" s="1"/>
    </row>
    <row r="4550" spans="7:34" x14ac:dyDescent="0.2"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AH4550" s="1"/>
    </row>
    <row r="4551" spans="7:34" x14ac:dyDescent="0.2"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AH4551" s="1"/>
    </row>
    <row r="4552" spans="7:34" x14ac:dyDescent="0.2"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AH4552" s="1"/>
    </row>
    <row r="4553" spans="7:34" x14ac:dyDescent="0.2"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AH4553" s="1"/>
    </row>
    <row r="4554" spans="7:34" x14ac:dyDescent="0.2"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AH4554" s="1"/>
    </row>
    <row r="4555" spans="7:34" x14ac:dyDescent="0.2"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AH4555" s="1"/>
    </row>
    <row r="4556" spans="7:34" x14ac:dyDescent="0.2"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AH4556" s="1"/>
    </row>
    <row r="4557" spans="7:34" x14ac:dyDescent="0.2"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AH4557" s="1"/>
    </row>
    <row r="4558" spans="7:34" x14ac:dyDescent="0.2"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AH4558" s="1"/>
    </row>
    <row r="4559" spans="7:34" x14ac:dyDescent="0.2"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AH4559" s="1"/>
    </row>
    <row r="4560" spans="7:34" x14ac:dyDescent="0.2"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AH4560" s="1"/>
    </row>
    <row r="4561" spans="7:34" x14ac:dyDescent="0.2"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AH4561" s="1"/>
    </row>
    <row r="4562" spans="7:34" x14ac:dyDescent="0.2"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AH4562" s="1"/>
    </row>
    <row r="4563" spans="7:34" x14ac:dyDescent="0.2"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AH4563" s="1"/>
    </row>
    <row r="4564" spans="7:34" x14ac:dyDescent="0.2"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AH4564" s="1"/>
    </row>
    <row r="4565" spans="7:34" x14ac:dyDescent="0.2"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AH4565" s="1"/>
    </row>
    <row r="4566" spans="7:34" x14ac:dyDescent="0.2"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AH4566" s="1"/>
    </row>
    <row r="4567" spans="7:34" x14ac:dyDescent="0.2"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AH4567" s="1"/>
    </row>
    <row r="4568" spans="7:34" x14ac:dyDescent="0.2"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AH4568" s="1"/>
    </row>
    <row r="4569" spans="7:34" x14ac:dyDescent="0.2"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AH4569" s="1"/>
    </row>
    <row r="4570" spans="7:34" x14ac:dyDescent="0.2"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AH4570" s="1"/>
    </row>
    <row r="4571" spans="7:34" x14ac:dyDescent="0.2"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AH4571" s="1"/>
    </row>
    <row r="4572" spans="7:34" x14ac:dyDescent="0.2"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AH4572" s="1"/>
    </row>
    <row r="4573" spans="7:34" x14ac:dyDescent="0.2"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AH4573" s="1"/>
    </row>
    <row r="4574" spans="7:34" x14ac:dyDescent="0.2"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AH4574" s="1"/>
    </row>
    <row r="4575" spans="7:34" x14ac:dyDescent="0.2"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AH4575" s="1"/>
    </row>
    <row r="4576" spans="7:34" x14ac:dyDescent="0.2"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AH4576" s="1"/>
    </row>
    <row r="4577" spans="7:34" x14ac:dyDescent="0.2"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AH4577" s="1"/>
    </row>
    <row r="4578" spans="7:34" x14ac:dyDescent="0.2"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AH4578" s="1"/>
    </row>
    <row r="4579" spans="7:34" x14ac:dyDescent="0.2"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AH4579" s="1"/>
    </row>
    <row r="4580" spans="7:34" x14ac:dyDescent="0.2"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AH4580" s="1"/>
    </row>
    <row r="4581" spans="7:34" x14ac:dyDescent="0.2"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AH4581" s="1"/>
    </row>
    <row r="4582" spans="7:34" x14ac:dyDescent="0.2"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AH4582" s="1"/>
    </row>
    <row r="4583" spans="7:34" x14ac:dyDescent="0.2"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AH4583" s="1"/>
    </row>
    <row r="4584" spans="7:34" x14ac:dyDescent="0.2"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AH4584" s="1"/>
    </row>
    <row r="4585" spans="7:34" x14ac:dyDescent="0.2"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AH4585" s="1"/>
    </row>
    <row r="4586" spans="7:34" x14ac:dyDescent="0.2"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AH4586" s="1"/>
    </row>
    <row r="4587" spans="7:34" x14ac:dyDescent="0.2"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AH4587" s="1"/>
    </row>
    <row r="4588" spans="7:34" x14ac:dyDescent="0.2"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AH4588" s="1"/>
    </row>
    <row r="4589" spans="7:34" x14ac:dyDescent="0.2"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AH4589" s="1"/>
    </row>
    <row r="4590" spans="7:34" x14ac:dyDescent="0.2"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AH4590" s="1"/>
    </row>
    <row r="4591" spans="7:34" x14ac:dyDescent="0.2"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AH4591" s="1"/>
    </row>
    <row r="4592" spans="7:34" x14ac:dyDescent="0.2"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AH4592" s="1"/>
    </row>
    <row r="4593" spans="7:34" x14ac:dyDescent="0.2"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AH4593" s="1"/>
    </row>
    <row r="4594" spans="7:34" x14ac:dyDescent="0.2"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AH4594" s="1"/>
    </row>
    <row r="4595" spans="7:34" x14ac:dyDescent="0.2"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AH4595" s="1"/>
    </row>
    <row r="4596" spans="7:34" x14ac:dyDescent="0.2"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AH4596" s="1"/>
    </row>
    <row r="4597" spans="7:34" x14ac:dyDescent="0.2"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AH4597" s="1"/>
    </row>
    <row r="4598" spans="7:34" x14ac:dyDescent="0.2"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AH4598" s="1"/>
    </row>
    <row r="4599" spans="7:34" x14ac:dyDescent="0.2"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AH4599" s="1"/>
    </row>
    <row r="4600" spans="7:34" x14ac:dyDescent="0.2"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AH4600" s="1"/>
    </row>
    <row r="4601" spans="7:34" x14ac:dyDescent="0.2"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AH4601" s="1"/>
    </row>
    <row r="4602" spans="7:34" x14ac:dyDescent="0.2"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AH4602" s="1"/>
    </row>
    <row r="4603" spans="7:34" x14ac:dyDescent="0.2"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AH4603" s="1"/>
    </row>
    <row r="4604" spans="7:34" x14ac:dyDescent="0.2"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AH4604" s="1"/>
    </row>
    <row r="4605" spans="7:34" x14ac:dyDescent="0.2"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AH4605" s="1"/>
    </row>
    <row r="4606" spans="7:34" x14ac:dyDescent="0.2"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AH4606" s="1"/>
    </row>
    <row r="4607" spans="7:34" x14ac:dyDescent="0.2"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AH4607" s="1"/>
    </row>
    <row r="4608" spans="7:34" x14ac:dyDescent="0.2"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AH4608" s="1"/>
    </row>
    <row r="4609" spans="7:34" x14ac:dyDescent="0.2"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AH4609" s="1"/>
    </row>
    <row r="4610" spans="7:34" x14ac:dyDescent="0.2"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AH4610" s="1"/>
    </row>
    <row r="4611" spans="7:34" x14ac:dyDescent="0.2"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AH4611" s="1"/>
    </row>
    <row r="4612" spans="7:34" x14ac:dyDescent="0.2"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AH4612" s="1"/>
    </row>
    <row r="4613" spans="7:34" x14ac:dyDescent="0.2"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AH4613" s="1"/>
    </row>
    <row r="4614" spans="7:34" x14ac:dyDescent="0.2"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AH4614" s="1"/>
    </row>
    <row r="4615" spans="7:34" x14ac:dyDescent="0.2"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AH4615" s="1"/>
    </row>
    <row r="4616" spans="7:34" x14ac:dyDescent="0.2"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AH4616" s="1"/>
    </row>
    <row r="4617" spans="7:34" x14ac:dyDescent="0.2"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AH4617" s="1"/>
    </row>
    <row r="4618" spans="7:34" x14ac:dyDescent="0.2"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AH4618" s="1"/>
    </row>
    <row r="4619" spans="7:34" x14ac:dyDescent="0.2"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AH4619" s="1"/>
    </row>
    <row r="4620" spans="7:34" x14ac:dyDescent="0.2"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AH4620" s="1"/>
    </row>
    <row r="4621" spans="7:34" x14ac:dyDescent="0.2"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AH4621" s="1"/>
    </row>
    <row r="4622" spans="7:34" x14ac:dyDescent="0.2"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AH4622" s="1"/>
    </row>
    <row r="4623" spans="7:34" x14ac:dyDescent="0.2"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AH4623" s="1"/>
    </row>
    <row r="4624" spans="7:34" x14ac:dyDescent="0.2"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AH4624" s="1"/>
    </row>
    <row r="4625" spans="7:34" x14ac:dyDescent="0.2"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AH4625" s="1"/>
    </row>
    <row r="4626" spans="7:34" x14ac:dyDescent="0.2"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AH4626" s="1"/>
    </row>
    <row r="4627" spans="7:34" x14ac:dyDescent="0.2"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AH4627" s="1"/>
    </row>
    <row r="4628" spans="7:34" x14ac:dyDescent="0.2"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AH4628" s="1"/>
    </row>
    <row r="4629" spans="7:34" x14ac:dyDescent="0.2"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AH4629" s="1"/>
    </row>
    <row r="4630" spans="7:34" x14ac:dyDescent="0.2"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AH4630" s="1"/>
    </row>
    <row r="4631" spans="7:34" x14ac:dyDescent="0.2"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AH4631" s="1"/>
    </row>
    <row r="4632" spans="7:34" x14ac:dyDescent="0.2"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AH4632" s="1"/>
    </row>
    <row r="4633" spans="7:34" x14ac:dyDescent="0.2"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AH4633" s="1"/>
    </row>
    <row r="4634" spans="7:34" x14ac:dyDescent="0.2"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AH4634" s="1"/>
    </row>
    <row r="4635" spans="7:34" x14ac:dyDescent="0.2"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AH4635" s="1"/>
    </row>
    <row r="4636" spans="7:34" x14ac:dyDescent="0.2"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AH4636" s="1"/>
    </row>
    <row r="4637" spans="7:34" x14ac:dyDescent="0.2"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AH4637" s="1"/>
    </row>
    <row r="4638" spans="7:34" x14ac:dyDescent="0.2"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AH4638" s="1"/>
    </row>
    <row r="4639" spans="7:34" x14ac:dyDescent="0.2"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AH4639" s="1"/>
    </row>
    <row r="4640" spans="7:34" x14ac:dyDescent="0.2"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AH4640" s="1"/>
    </row>
    <row r="4641" spans="7:34" x14ac:dyDescent="0.2"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AH4641" s="1"/>
    </row>
    <row r="4642" spans="7:34" x14ac:dyDescent="0.2"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AH4642" s="1"/>
    </row>
    <row r="4643" spans="7:34" x14ac:dyDescent="0.2"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AH4643" s="1"/>
    </row>
    <row r="4644" spans="7:34" x14ac:dyDescent="0.2"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AH4644" s="1"/>
    </row>
    <row r="4645" spans="7:34" x14ac:dyDescent="0.2"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AH4645" s="1"/>
    </row>
    <row r="4646" spans="7:34" x14ac:dyDescent="0.2"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AH4646" s="1"/>
    </row>
    <row r="4647" spans="7:34" x14ac:dyDescent="0.2"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AH4647" s="1"/>
    </row>
    <row r="4648" spans="7:34" x14ac:dyDescent="0.2"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AH4648" s="1"/>
    </row>
    <row r="4649" spans="7:34" x14ac:dyDescent="0.2"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AH4649" s="1"/>
    </row>
    <row r="4650" spans="7:34" x14ac:dyDescent="0.2"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AH4650" s="1"/>
    </row>
    <row r="4651" spans="7:34" x14ac:dyDescent="0.2"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AH4651" s="1"/>
    </row>
    <row r="4652" spans="7:34" x14ac:dyDescent="0.2"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AH4652" s="1"/>
    </row>
    <row r="4653" spans="7:34" x14ac:dyDescent="0.2"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AH4653" s="1"/>
    </row>
    <row r="4654" spans="7:34" x14ac:dyDescent="0.2"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AH4654" s="1"/>
    </row>
    <row r="4655" spans="7:34" x14ac:dyDescent="0.2"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AH4655" s="1"/>
    </row>
    <row r="4656" spans="7:34" x14ac:dyDescent="0.2"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AH4656" s="1"/>
    </row>
    <row r="4657" spans="7:34" x14ac:dyDescent="0.2"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AH4657" s="1"/>
    </row>
    <row r="4658" spans="7:34" x14ac:dyDescent="0.2"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AH4658" s="1"/>
    </row>
    <row r="4659" spans="7:34" x14ac:dyDescent="0.2"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AH4659" s="1"/>
    </row>
    <row r="4660" spans="7:34" x14ac:dyDescent="0.2"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AH4660" s="1"/>
    </row>
    <row r="4661" spans="7:34" x14ac:dyDescent="0.2"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AH4661" s="1"/>
    </row>
    <row r="4662" spans="7:34" x14ac:dyDescent="0.2"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AH4662" s="1"/>
    </row>
    <row r="4663" spans="7:34" x14ac:dyDescent="0.2"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AH4663" s="1"/>
    </row>
    <row r="4664" spans="7:34" x14ac:dyDescent="0.2"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AH4664" s="1"/>
    </row>
    <row r="4665" spans="7:34" x14ac:dyDescent="0.2"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AH4665" s="1"/>
    </row>
    <row r="4666" spans="7:34" x14ac:dyDescent="0.2"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AH4666" s="1"/>
    </row>
    <row r="4667" spans="7:34" x14ac:dyDescent="0.2"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AH4667" s="1"/>
    </row>
    <row r="4668" spans="7:34" x14ac:dyDescent="0.2"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AH4668" s="1"/>
    </row>
    <row r="4669" spans="7:34" x14ac:dyDescent="0.2"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AH4669" s="1"/>
    </row>
    <row r="4670" spans="7:34" x14ac:dyDescent="0.2"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AH4670" s="1"/>
    </row>
    <row r="4671" spans="7:34" x14ac:dyDescent="0.2"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AH4671" s="1"/>
    </row>
    <row r="4672" spans="7:34" x14ac:dyDescent="0.2"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AH4672" s="1"/>
    </row>
    <row r="4673" spans="7:34" x14ac:dyDescent="0.2"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AH4673" s="1"/>
    </row>
    <row r="4674" spans="7:34" x14ac:dyDescent="0.2"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AH4674" s="1"/>
    </row>
    <row r="4675" spans="7:34" x14ac:dyDescent="0.2"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AH4675" s="1"/>
    </row>
    <row r="4676" spans="7:34" x14ac:dyDescent="0.2"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AH4676" s="1"/>
    </row>
    <row r="4677" spans="7:34" x14ac:dyDescent="0.2"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AH4677" s="1"/>
    </row>
    <row r="4678" spans="7:34" x14ac:dyDescent="0.2"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AH4678" s="1"/>
    </row>
    <row r="4679" spans="7:34" x14ac:dyDescent="0.2"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AH4679" s="1"/>
    </row>
    <row r="4680" spans="7:34" x14ac:dyDescent="0.2"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AH4680" s="1"/>
    </row>
    <row r="4681" spans="7:34" x14ac:dyDescent="0.2"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AH4681" s="1"/>
    </row>
    <row r="4682" spans="7:34" x14ac:dyDescent="0.2"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AH4682" s="1"/>
    </row>
    <row r="4683" spans="7:34" x14ac:dyDescent="0.2"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AH4683" s="1"/>
    </row>
    <row r="4684" spans="7:34" x14ac:dyDescent="0.2"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AH4684" s="1"/>
    </row>
    <row r="4685" spans="7:34" x14ac:dyDescent="0.2"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AH4685" s="1"/>
    </row>
    <row r="4686" spans="7:34" x14ac:dyDescent="0.2"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AH4686" s="1"/>
    </row>
    <row r="4687" spans="7:34" x14ac:dyDescent="0.2"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AH4687" s="1"/>
    </row>
    <row r="4688" spans="7:34" x14ac:dyDescent="0.2"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AH4688" s="1"/>
    </row>
    <row r="4689" spans="7:34" x14ac:dyDescent="0.2"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AH4689" s="1"/>
    </row>
    <row r="4690" spans="7:34" x14ac:dyDescent="0.2"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AH4690" s="1"/>
    </row>
    <row r="4691" spans="7:34" x14ac:dyDescent="0.2"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AH4691" s="1"/>
    </row>
    <row r="4692" spans="7:34" x14ac:dyDescent="0.2"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AH4692" s="1"/>
    </row>
    <row r="4693" spans="7:34" x14ac:dyDescent="0.2"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AH4693" s="1"/>
    </row>
    <row r="4694" spans="7:34" x14ac:dyDescent="0.2"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AH4694" s="1"/>
    </row>
    <row r="4695" spans="7:34" x14ac:dyDescent="0.2"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AH4695" s="1"/>
    </row>
    <row r="4696" spans="7:34" x14ac:dyDescent="0.2"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AH4696" s="1"/>
    </row>
    <row r="4697" spans="7:34" x14ac:dyDescent="0.2"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AH4697" s="1"/>
    </row>
    <row r="4698" spans="7:34" x14ac:dyDescent="0.2"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AH4698" s="1"/>
    </row>
    <row r="4699" spans="7:34" x14ac:dyDescent="0.2"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AH4699" s="1"/>
    </row>
    <row r="4700" spans="7:34" x14ac:dyDescent="0.2"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AH4700" s="1"/>
    </row>
    <row r="4701" spans="7:34" x14ac:dyDescent="0.2"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AH4701" s="1"/>
    </row>
    <row r="4702" spans="7:34" x14ac:dyDescent="0.2"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AH4702" s="1"/>
    </row>
    <row r="4703" spans="7:34" x14ac:dyDescent="0.2"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AH4703" s="1"/>
    </row>
    <row r="4704" spans="7:34" x14ac:dyDescent="0.2"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AH4704" s="1"/>
    </row>
    <row r="4705" spans="7:34" x14ac:dyDescent="0.2"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AH4705" s="1"/>
    </row>
    <row r="4706" spans="7:34" x14ac:dyDescent="0.2"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AH4706" s="1"/>
    </row>
    <row r="4707" spans="7:34" x14ac:dyDescent="0.2"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AH4707" s="1"/>
    </row>
    <row r="4708" spans="7:34" x14ac:dyDescent="0.2"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AH4708" s="1"/>
    </row>
    <row r="4709" spans="7:34" x14ac:dyDescent="0.2"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AH4709" s="1"/>
    </row>
    <row r="4710" spans="7:34" x14ac:dyDescent="0.2"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AH4710" s="1"/>
    </row>
    <row r="4711" spans="7:34" x14ac:dyDescent="0.2"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AH4711" s="1"/>
    </row>
    <row r="4712" spans="7:34" x14ac:dyDescent="0.2"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AH4712" s="1"/>
    </row>
    <row r="4713" spans="7:34" x14ac:dyDescent="0.2"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AH4713" s="1"/>
    </row>
    <row r="4714" spans="7:34" x14ac:dyDescent="0.2"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AH4714" s="1"/>
    </row>
    <row r="4715" spans="7:34" x14ac:dyDescent="0.2"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AH4715" s="1"/>
    </row>
    <row r="4716" spans="7:34" x14ac:dyDescent="0.2"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AH4716" s="1"/>
    </row>
    <row r="4717" spans="7:34" x14ac:dyDescent="0.2"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AH4717" s="1"/>
    </row>
    <row r="4718" spans="7:34" x14ac:dyDescent="0.2"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AH4718" s="1"/>
    </row>
    <row r="4719" spans="7:34" x14ac:dyDescent="0.2"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AH4719" s="1"/>
    </row>
    <row r="4720" spans="7:34" x14ac:dyDescent="0.2"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AH4720" s="1"/>
    </row>
    <row r="4721" spans="7:34" x14ac:dyDescent="0.2"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AH4721" s="1"/>
    </row>
    <row r="4722" spans="7:34" x14ac:dyDescent="0.2"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AH4722" s="1"/>
    </row>
    <row r="4723" spans="7:34" x14ac:dyDescent="0.2"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AH4723" s="1"/>
    </row>
    <row r="4724" spans="7:34" x14ac:dyDescent="0.2"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AH4724" s="1"/>
    </row>
    <row r="4725" spans="7:34" x14ac:dyDescent="0.2"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AH4725" s="1"/>
    </row>
    <row r="4726" spans="7:34" x14ac:dyDescent="0.2"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AH4726" s="1"/>
    </row>
    <row r="4727" spans="7:34" x14ac:dyDescent="0.2"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AH4727" s="1"/>
    </row>
    <row r="4728" spans="7:34" x14ac:dyDescent="0.2"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AH4728" s="1"/>
    </row>
    <row r="4729" spans="7:34" x14ac:dyDescent="0.2"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AH4729" s="1"/>
    </row>
    <row r="4730" spans="7:34" x14ac:dyDescent="0.2"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AH4730" s="1"/>
    </row>
    <row r="4731" spans="7:34" x14ac:dyDescent="0.2"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AH4731" s="1"/>
    </row>
    <row r="4732" spans="7:34" x14ac:dyDescent="0.2"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AH4732" s="1"/>
    </row>
    <row r="4733" spans="7:34" x14ac:dyDescent="0.2"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AH4733" s="1"/>
    </row>
    <row r="4734" spans="7:34" x14ac:dyDescent="0.2"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AH4734" s="1"/>
    </row>
    <row r="4735" spans="7:34" x14ac:dyDescent="0.2"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AH4735" s="1"/>
    </row>
    <row r="4736" spans="7:34" x14ac:dyDescent="0.2"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AH4736" s="1"/>
    </row>
    <row r="4737" spans="7:34" x14ac:dyDescent="0.2"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AH4737" s="1"/>
    </row>
    <row r="4738" spans="7:34" x14ac:dyDescent="0.2"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AH4738" s="1"/>
    </row>
    <row r="4739" spans="7:34" x14ac:dyDescent="0.2"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AH4739" s="1"/>
    </row>
    <row r="4740" spans="7:34" x14ac:dyDescent="0.2"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AH4740" s="1"/>
    </row>
    <row r="4741" spans="7:34" x14ac:dyDescent="0.2"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AH4741" s="1"/>
    </row>
    <row r="4742" spans="7:34" x14ac:dyDescent="0.2"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AH4742" s="1"/>
    </row>
    <row r="4743" spans="7:34" x14ac:dyDescent="0.2"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AH4743" s="1"/>
    </row>
    <row r="4744" spans="7:34" x14ac:dyDescent="0.2"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AH4744" s="1"/>
    </row>
    <row r="4745" spans="7:34" x14ac:dyDescent="0.2"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AH4745" s="1"/>
    </row>
    <row r="4746" spans="7:34" x14ac:dyDescent="0.2"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AH4746" s="1"/>
    </row>
    <row r="4747" spans="7:34" x14ac:dyDescent="0.2"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AH4747" s="1"/>
    </row>
    <row r="4748" spans="7:34" x14ac:dyDescent="0.2"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AH4748" s="1"/>
    </row>
    <row r="4749" spans="7:34" x14ac:dyDescent="0.2"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AH4749" s="1"/>
    </row>
    <row r="4750" spans="7:34" x14ac:dyDescent="0.2"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AH4750" s="1"/>
    </row>
    <row r="4751" spans="7:34" x14ac:dyDescent="0.2"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AH4751" s="1"/>
    </row>
    <row r="4752" spans="7:34" x14ac:dyDescent="0.2"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AH4752" s="1"/>
    </row>
    <row r="4753" spans="7:34" x14ac:dyDescent="0.2"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AH4753" s="1"/>
    </row>
    <row r="4754" spans="7:34" x14ac:dyDescent="0.2"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AH4754" s="1"/>
    </row>
    <row r="4755" spans="7:34" x14ac:dyDescent="0.2"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AH4755" s="1"/>
    </row>
    <row r="4756" spans="7:34" x14ac:dyDescent="0.2"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AH4756" s="1"/>
    </row>
    <row r="4757" spans="7:34" x14ac:dyDescent="0.2"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AH4757" s="1"/>
    </row>
    <row r="4758" spans="7:34" x14ac:dyDescent="0.2"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AH4758" s="1"/>
    </row>
    <row r="4759" spans="7:34" x14ac:dyDescent="0.2"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AH4759" s="1"/>
    </row>
    <row r="4760" spans="7:34" x14ac:dyDescent="0.2"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AH4760" s="1"/>
    </row>
    <row r="4761" spans="7:34" x14ac:dyDescent="0.2"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AH4761" s="1"/>
    </row>
    <row r="4762" spans="7:34" x14ac:dyDescent="0.2"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AH4762" s="1"/>
    </row>
    <row r="4763" spans="7:34" x14ac:dyDescent="0.2"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AH4763" s="1"/>
    </row>
    <row r="4764" spans="7:34" x14ac:dyDescent="0.2"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AH4764" s="1"/>
    </row>
    <row r="4765" spans="7:34" x14ac:dyDescent="0.2"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AH4765" s="1"/>
    </row>
    <row r="4766" spans="7:34" x14ac:dyDescent="0.2"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AH4766" s="1"/>
    </row>
    <row r="4767" spans="7:34" x14ac:dyDescent="0.2"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AH4767" s="1"/>
    </row>
    <row r="4768" spans="7:34" x14ac:dyDescent="0.2"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AH4768" s="1"/>
    </row>
    <row r="4769" spans="7:34" x14ac:dyDescent="0.2"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AH4769" s="1"/>
    </row>
    <row r="4770" spans="7:34" x14ac:dyDescent="0.2"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AH4770" s="1"/>
    </row>
    <row r="4771" spans="7:34" x14ac:dyDescent="0.2"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AH4771" s="1"/>
    </row>
    <row r="4772" spans="7:34" x14ac:dyDescent="0.2"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AH4772" s="1"/>
    </row>
    <row r="4773" spans="7:34" x14ac:dyDescent="0.2"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AH4773" s="1"/>
    </row>
    <row r="4774" spans="7:34" x14ac:dyDescent="0.2"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AH4774" s="1"/>
    </row>
    <row r="4775" spans="7:34" x14ac:dyDescent="0.2"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AH4775" s="1"/>
    </row>
    <row r="4776" spans="7:34" x14ac:dyDescent="0.2"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AH4776" s="1"/>
    </row>
    <row r="4777" spans="7:34" x14ac:dyDescent="0.2"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AH4777" s="1"/>
    </row>
    <row r="4778" spans="7:34" x14ac:dyDescent="0.2"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AH4778" s="1"/>
    </row>
    <row r="4779" spans="7:34" x14ac:dyDescent="0.2"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AH4779" s="1"/>
    </row>
    <row r="4780" spans="7:34" x14ac:dyDescent="0.2"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AH4780" s="1"/>
    </row>
    <row r="4781" spans="7:34" x14ac:dyDescent="0.2"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AH4781" s="1"/>
    </row>
    <row r="4782" spans="7:34" x14ac:dyDescent="0.2"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AH4782" s="1"/>
    </row>
    <row r="4783" spans="7:34" x14ac:dyDescent="0.2"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AH4783" s="1"/>
    </row>
    <row r="4784" spans="7:34" x14ac:dyDescent="0.2"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AH4784" s="1"/>
    </row>
    <row r="4785" spans="7:34" x14ac:dyDescent="0.2"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AH4785" s="1"/>
    </row>
    <row r="4786" spans="7:34" x14ac:dyDescent="0.2"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AH4786" s="1"/>
    </row>
    <row r="4787" spans="7:34" x14ac:dyDescent="0.2"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AH4787" s="1"/>
    </row>
    <row r="4788" spans="7:34" x14ac:dyDescent="0.2"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AH4788" s="1"/>
    </row>
    <row r="4789" spans="7:34" x14ac:dyDescent="0.2"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AH4789" s="1"/>
    </row>
    <row r="4790" spans="7:34" x14ac:dyDescent="0.2"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AH4790" s="1"/>
    </row>
    <row r="4791" spans="7:34" x14ac:dyDescent="0.2"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AH4791" s="1"/>
    </row>
    <row r="4792" spans="7:34" x14ac:dyDescent="0.2"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AH4792" s="1"/>
    </row>
    <row r="4793" spans="7:34" x14ac:dyDescent="0.2"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AH4793" s="1"/>
    </row>
    <row r="4794" spans="7:34" x14ac:dyDescent="0.2"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AH4794" s="1"/>
    </row>
    <row r="4795" spans="7:34" x14ac:dyDescent="0.2"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AH4795" s="1"/>
    </row>
    <row r="4796" spans="7:34" x14ac:dyDescent="0.2"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AH4796" s="1"/>
    </row>
    <row r="4797" spans="7:34" x14ac:dyDescent="0.2"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AH4797" s="1"/>
    </row>
    <row r="4798" spans="7:34" x14ac:dyDescent="0.2"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AH4798" s="1"/>
    </row>
    <row r="4799" spans="7:34" x14ac:dyDescent="0.2"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AH4799" s="1"/>
    </row>
    <row r="4800" spans="7:34" x14ac:dyDescent="0.2"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AH4800" s="1"/>
    </row>
    <row r="4801" spans="7:34" x14ac:dyDescent="0.2"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AH4801" s="1"/>
    </row>
    <row r="4802" spans="7:34" x14ac:dyDescent="0.2"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AH4802" s="1"/>
    </row>
    <row r="4803" spans="7:34" x14ac:dyDescent="0.2"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AH4803" s="1"/>
    </row>
    <row r="4804" spans="7:34" x14ac:dyDescent="0.2"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AH4804" s="1"/>
    </row>
    <row r="4805" spans="7:34" x14ac:dyDescent="0.2"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AH4805" s="1"/>
    </row>
    <row r="4806" spans="7:34" x14ac:dyDescent="0.2"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AH4806" s="1"/>
    </row>
    <row r="4807" spans="7:34" x14ac:dyDescent="0.2"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AH4807" s="1"/>
    </row>
    <row r="4808" spans="7:34" x14ac:dyDescent="0.2"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AH4808" s="1"/>
    </row>
    <row r="4809" spans="7:34" x14ac:dyDescent="0.2"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AH4809" s="1"/>
    </row>
    <row r="4810" spans="7:34" x14ac:dyDescent="0.2"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AH4810" s="1"/>
    </row>
    <row r="4811" spans="7:34" x14ac:dyDescent="0.2"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AH4811" s="1"/>
    </row>
    <row r="4812" spans="7:34" x14ac:dyDescent="0.2"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AH4812" s="1"/>
    </row>
    <row r="4813" spans="7:34" x14ac:dyDescent="0.2"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AH4813" s="1"/>
    </row>
    <row r="4814" spans="7:34" x14ac:dyDescent="0.2"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AH4814" s="1"/>
    </row>
    <row r="4815" spans="7:34" x14ac:dyDescent="0.2"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AH4815" s="1"/>
    </row>
    <row r="4816" spans="7:34" x14ac:dyDescent="0.2"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AH4816" s="1"/>
    </row>
    <row r="4817" spans="7:34" x14ac:dyDescent="0.2"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AH4817" s="1"/>
    </row>
    <row r="4818" spans="7:34" x14ac:dyDescent="0.2"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AH4818" s="1"/>
    </row>
    <row r="4819" spans="7:34" x14ac:dyDescent="0.2"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AH4819" s="1"/>
    </row>
    <row r="4820" spans="7:34" x14ac:dyDescent="0.2"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AH4820" s="1"/>
    </row>
    <row r="4821" spans="7:34" x14ac:dyDescent="0.2"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AH4821" s="1"/>
    </row>
    <row r="4822" spans="7:34" x14ac:dyDescent="0.2"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AH4822" s="1"/>
    </row>
    <row r="4823" spans="7:34" x14ac:dyDescent="0.2"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AH4823" s="1"/>
    </row>
    <row r="4824" spans="7:34" x14ac:dyDescent="0.2"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AH4824" s="1"/>
    </row>
    <row r="4825" spans="7:34" x14ac:dyDescent="0.2"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AH4825" s="1"/>
    </row>
    <row r="4826" spans="7:34" x14ac:dyDescent="0.2"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AH4826" s="1"/>
    </row>
    <row r="4827" spans="7:34" x14ac:dyDescent="0.2"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AH4827" s="1"/>
    </row>
    <row r="4828" spans="7:34" x14ac:dyDescent="0.2"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AH4828" s="1"/>
    </row>
    <row r="4829" spans="7:34" x14ac:dyDescent="0.2"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AH4829" s="1"/>
    </row>
    <row r="4830" spans="7:34" x14ac:dyDescent="0.2"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AH4830" s="1"/>
    </row>
    <row r="4831" spans="7:34" x14ac:dyDescent="0.2"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AH4831" s="1"/>
    </row>
    <row r="4832" spans="7:34" x14ac:dyDescent="0.2"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AH4832" s="1"/>
    </row>
    <row r="4833" spans="7:34" x14ac:dyDescent="0.2"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AH4833" s="1"/>
    </row>
    <row r="4834" spans="7:34" x14ac:dyDescent="0.2"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AH4834" s="1"/>
    </row>
    <row r="4835" spans="7:34" x14ac:dyDescent="0.2"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AH4835" s="1"/>
    </row>
    <row r="4836" spans="7:34" x14ac:dyDescent="0.2"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AH4836" s="1"/>
    </row>
    <row r="4837" spans="7:34" x14ac:dyDescent="0.2"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AH4837" s="1"/>
    </row>
    <row r="4838" spans="7:34" x14ac:dyDescent="0.2"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AH4838" s="1"/>
    </row>
    <row r="4839" spans="7:34" x14ac:dyDescent="0.2"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AH4839" s="1"/>
    </row>
    <row r="4840" spans="7:34" x14ac:dyDescent="0.2"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AH4840" s="1"/>
    </row>
    <row r="4841" spans="7:34" x14ac:dyDescent="0.2"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AH4841" s="1"/>
    </row>
    <row r="4842" spans="7:34" x14ac:dyDescent="0.2"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AH4842" s="1"/>
    </row>
    <row r="4843" spans="7:34" x14ac:dyDescent="0.2"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AH4843" s="1"/>
    </row>
    <row r="4844" spans="7:34" x14ac:dyDescent="0.2"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AH4844" s="1"/>
    </row>
    <row r="4845" spans="7:34" x14ac:dyDescent="0.2"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AH4845" s="1"/>
    </row>
    <row r="4846" spans="7:34" x14ac:dyDescent="0.2"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AH4846" s="1"/>
    </row>
    <row r="4847" spans="7:34" x14ac:dyDescent="0.2"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AH4847" s="1"/>
    </row>
    <row r="4848" spans="7:34" x14ac:dyDescent="0.2"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AH4848" s="1"/>
    </row>
    <row r="4849" spans="7:34" x14ac:dyDescent="0.2"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AH4849" s="1"/>
    </row>
    <row r="4850" spans="7:34" x14ac:dyDescent="0.2"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AH4850" s="1"/>
    </row>
    <row r="4851" spans="7:34" x14ac:dyDescent="0.2"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AH4851" s="1"/>
    </row>
    <row r="4852" spans="7:34" x14ac:dyDescent="0.2"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AH4852" s="1"/>
    </row>
    <row r="4853" spans="7:34" x14ac:dyDescent="0.2"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AH4853" s="1"/>
    </row>
    <row r="4854" spans="7:34" x14ac:dyDescent="0.2"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AH4854" s="1"/>
    </row>
    <row r="4855" spans="7:34" x14ac:dyDescent="0.2"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AH4855" s="1"/>
    </row>
    <row r="4856" spans="7:34" x14ac:dyDescent="0.2"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AH4856" s="1"/>
    </row>
    <row r="4857" spans="7:34" x14ac:dyDescent="0.2"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AH4857" s="1"/>
    </row>
    <row r="4858" spans="7:34" x14ac:dyDescent="0.2"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AH4858" s="1"/>
    </row>
    <row r="4859" spans="7:34" x14ac:dyDescent="0.2"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AH4859" s="1"/>
    </row>
    <row r="4860" spans="7:34" x14ac:dyDescent="0.2"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AH4860" s="1"/>
    </row>
    <row r="4861" spans="7:34" x14ac:dyDescent="0.2"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AH4861" s="1"/>
    </row>
    <row r="4862" spans="7:34" x14ac:dyDescent="0.2"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AH4862" s="1"/>
    </row>
    <row r="4863" spans="7:34" x14ac:dyDescent="0.2"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AH4863" s="1"/>
    </row>
    <row r="4864" spans="7:34" x14ac:dyDescent="0.2"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AH4864" s="1"/>
    </row>
    <row r="4865" spans="7:34" x14ac:dyDescent="0.2"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AH4865" s="1"/>
    </row>
    <row r="4866" spans="7:34" x14ac:dyDescent="0.2"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AH4866" s="1"/>
    </row>
    <row r="4867" spans="7:34" x14ac:dyDescent="0.2"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AH4867" s="1"/>
    </row>
    <row r="4868" spans="7:34" x14ac:dyDescent="0.2"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AH4868" s="1"/>
    </row>
    <row r="4869" spans="7:34" x14ac:dyDescent="0.2"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AH4869" s="1"/>
    </row>
    <row r="4870" spans="7:34" x14ac:dyDescent="0.2"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AH4870" s="1"/>
    </row>
    <row r="4871" spans="7:34" x14ac:dyDescent="0.2"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AH4871" s="1"/>
    </row>
    <row r="4872" spans="7:34" x14ac:dyDescent="0.2"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AH4872" s="1"/>
    </row>
    <row r="4873" spans="7:34" x14ac:dyDescent="0.2"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AH4873" s="1"/>
    </row>
    <row r="4874" spans="7:34" x14ac:dyDescent="0.2"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AH4874" s="1"/>
    </row>
    <row r="4875" spans="7:34" x14ac:dyDescent="0.2"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AH4875" s="1"/>
    </row>
    <row r="4876" spans="7:34" x14ac:dyDescent="0.2"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AH4876" s="1"/>
    </row>
    <row r="4877" spans="7:34" x14ac:dyDescent="0.2"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AH4877" s="1"/>
    </row>
    <row r="4878" spans="7:34" x14ac:dyDescent="0.2"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AH4878" s="1"/>
    </row>
    <row r="4879" spans="7:34" x14ac:dyDescent="0.2"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AH4879" s="1"/>
    </row>
    <row r="4880" spans="7:34" x14ac:dyDescent="0.2"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AH4880" s="1"/>
    </row>
    <row r="4881" spans="7:34" x14ac:dyDescent="0.2"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AH4881" s="1"/>
    </row>
    <row r="4882" spans="7:34" x14ac:dyDescent="0.2"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AH4882" s="1"/>
    </row>
    <row r="4883" spans="7:34" x14ac:dyDescent="0.2"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AH4883" s="1"/>
    </row>
    <row r="4884" spans="7:34" x14ac:dyDescent="0.2"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AH4884" s="1"/>
    </row>
    <row r="4885" spans="7:34" x14ac:dyDescent="0.2"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AH4885" s="1"/>
    </row>
    <row r="4886" spans="7:34" x14ac:dyDescent="0.2"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AH4886" s="1"/>
    </row>
    <row r="4887" spans="7:34" x14ac:dyDescent="0.2"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AH4887" s="1"/>
    </row>
    <row r="4888" spans="7:34" x14ac:dyDescent="0.2"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AH4888" s="1"/>
    </row>
    <row r="4889" spans="7:34" x14ac:dyDescent="0.2"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AH4889" s="1"/>
    </row>
    <row r="4890" spans="7:34" x14ac:dyDescent="0.2"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AH4890" s="1"/>
    </row>
    <row r="4891" spans="7:34" x14ac:dyDescent="0.2"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AH4891" s="1"/>
    </row>
    <row r="4892" spans="7:34" x14ac:dyDescent="0.2"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AH4892" s="1"/>
    </row>
    <row r="4893" spans="7:34" x14ac:dyDescent="0.2"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AH4893" s="1"/>
    </row>
    <row r="4894" spans="7:34" x14ac:dyDescent="0.2"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AH4894" s="1"/>
    </row>
    <row r="4895" spans="7:34" x14ac:dyDescent="0.2"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AH4895" s="1"/>
    </row>
    <row r="4896" spans="7:34" x14ac:dyDescent="0.2"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AH4896" s="1"/>
    </row>
    <row r="4897" spans="7:34" x14ac:dyDescent="0.2"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AH4897" s="1"/>
    </row>
    <row r="4898" spans="7:34" x14ac:dyDescent="0.2"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AH4898" s="1"/>
    </row>
    <row r="4899" spans="7:34" x14ac:dyDescent="0.2"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AH4899" s="1"/>
    </row>
    <row r="4900" spans="7:34" x14ac:dyDescent="0.2"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AH4900" s="1"/>
    </row>
    <row r="4901" spans="7:34" x14ac:dyDescent="0.2"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AH4901" s="1"/>
    </row>
    <row r="4902" spans="7:34" x14ac:dyDescent="0.2"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AH4902" s="1"/>
    </row>
    <row r="4903" spans="7:34" x14ac:dyDescent="0.2"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AH4903" s="1"/>
    </row>
    <row r="4904" spans="7:34" x14ac:dyDescent="0.2"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AH4904" s="1"/>
    </row>
    <row r="4905" spans="7:34" x14ac:dyDescent="0.2"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AH4905" s="1"/>
    </row>
    <row r="4906" spans="7:34" x14ac:dyDescent="0.2"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AH4906" s="1"/>
    </row>
    <row r="4907" spans="7:34" x14ac:dyDescent="0.2"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AH4907" s="1"/>
    </row>
    <row r="4908" spans="7:34" x14ac:dyDescent="0.2"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AH4908" s="1"/>
    </row>
    <row r="4909" spans="7:34" x14ac:dyDescent="0.2"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AH4909" s="1"/>
    </row>
    <row r="4910" spans="7:34" x14ac:dyDescent="0.2"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AH4910" s="1"/>
    </row>
    <row r="4911" spans="7:34" x14ac:dyDescent="0.2"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AH4911" s="1"/>
    </row>
    <row r="4912" spans="7:34" x14ac:dyDescent="0.2"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AH4912" s="1"/>
    </row>
    <row r="4913" spans="7:34" x14ac:dyDescent="0.2"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AH4913" s="1"/>
    </row>
    <row r="4914" spans="7:34" x14ac:dyDescent="0.2"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AH4914" s="1"/>
    </row>
    <row r="4915" spans="7:34" x14ac:dyDescent="0.2"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AH4915" s="1"/>
    </row>
    <row r="4916" spans="7:34" x14ac:dyDescent="0.2"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AH4916" s="1"/>
    </row>
    <row r="4917" spans="7:34" x14ac:dyDescent="0.2"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AH4917" s="1"/>
    </row>
    <row r="4918" spans="7:34" x14ac:dyDescent="0.2"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AH4918" s="1"/>
    </row>
    <row r="4919" spans="7:34" x14ac:dyDescent="0.2"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AH4919" s="1"/>
    </row>
    <row r="4920" spans="7:34" x14ac:dyDescent="0.2"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AH4920" s="1"/>
    </row>
    <row r="4921" spans="7:34" x14ac:dyDescent="0.2"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AH4921" s="1"/>
    </row>
    <row r="4922" spans="7:34" x14ac:dyDescent="0.2"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AH4922" s="1"/>
    </row>
    <row r="4923" spans="7:34" x14ac:dyDescent="0.2"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AH4923" s="1"/>
    </row>
    <row r="4924" spans="7:34" x14ac:dyDescent="0.2"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AH4924" s="1"/>
    </row>
    <row r="4925" spans="7:34" x14ac:dyDescent="0.2"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AH4925" s="1"/>
    </row>
    <row r="4926" spans="7:34" x14ac:dyDescent="0.2"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AH4926" s="1"/>
    </row>
    <row r="4927" spans="7:34" x14ac:dyDescent="0.2"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AH4927" s="1"/>
    </row>
    <row r="4928" spans="7:34" x14ac:dyDescent="0.2"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AH4928" s="1"/>
    </row>
    <row r="4929" spans="7:34" x14ac:dyDescent="0.2"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AH4929" s="1"/>
    </row>
    <row r="4930" spans="7:34" x14ac:dyDescent="0.2"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AH4930" s="1"/>
    </row>
    <row r="4931" spans="7:34" x14ac:dyDescent="0.2"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AH4931" s="1"/>
    </row>
    <row r="4932" spans="7:34" x14ac:dyDescent="0.2"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AH4932" s="1"/>
    </row>
    <row r="4933" spans="7:34" x14ac:dyDescent="0.2"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AH4933" s="1"/>
    </row>
    <row r="4934" spans="7:34" x14ac:dyDescent="0.2"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AH4934" s="1"/>
    </row>
    <row r="4935" spans="7:34" x14ac:dyDescent="0.2"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AH4935" s="1"/>
    </row>
    <row r="4936" spans="7:34" x14ac:dyDescent="0.2"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AH4936" s="1"/>
    </row>
    <row r="4937" spans="7:34" x14ac:dyDescent="0.2"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AH4937" s="1"/>
    </row>
    <row r="4938" spans="7:34" x14ac:dyDescent="0.2"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AH4938" s="1"/>
    </row>
    <row r="4939" spans="7:34" x14ac:dyDescent="0.2"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AH4939" s="1"/>
    </row>
    <row r="4940" spans="7:34" x14ac:dyDescent="0.2"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AH4940" s="1"/>
    </row>
    <row r="4941" spans="7:34" x14ac:dyDescent="0.2"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AH4941" s="1"/>
    </row>
    <row r="4942" spans="7:34" x14ac:dyDescent="0.2"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AH4942" s="1"/>
    </row>
    <row r="4943" spans="7:34" x14ac:dyDescent="0.2"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AH4943" s="1"/>
    </row>
    <row r="4944" spans="7:34" x14ac:dyDescent="0.2"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AH4944" s="1"/>
    </row>
    <row r="4945" spans="7:34" x14ac:dyDescent="0.2"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AH4945" s="1"/>
    </row>
    <row r="4946" spans="7:34" x14ac:dyDescent="0.2"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AH4946" s="1"/>
    </row>
    <row r="4947" spans="7:34" x14ac:dyDescent="0.2"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AH4947" s="1"/>
    </row>
    <row r="4948" spans="7:34" x14ac:dyDescent="0.2"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AH4948" s="1"/>
    </row>
    <row r="4949" spans="7:34" x14ac:dyDescent="0.2"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AH4949" s="1"/>
    </row>
    <row r="4950" spans="7:34" x14ac:dyDescent="0.2"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AH4950" s="1"/>
    </row>
    <row r="4951" spans="7:34" x14ac:dyDescent="0.2"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AH4951" s="1"/>
    </row>
    <row r="4952" spans="7:34" x14ac:dyDescent="0.2"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AH4952" s="1"/>
    </row>
    <row r="4953" spans="7:34" x14ac:dyDescent="0.2"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AH4953" s="1"/>
    </row>
    <row r="4954" spans="7:34" x14ac:dyDescent="0.2"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AH4954" s="1"/>
    </row>
    <row r="4955" spans="7:34" x14ac:dyDescent="0.2"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AH4955" s="1"/>
    </row>
    <row r="4956" spans="7:34" x14ac:dyDescent="0.2"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AH4956" s="1"/>
    </row>
    <row r="4957" spans="7:34" x14ac:dyDescent="0.2"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AH4957" s="1"/>
    </row>
    <row r="4958" spans="7:34" x14ac:dyDescent="0.2"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AH4958" s="1"/>
    </row>
    <row r="4959" spans="7:34" x14ac:dyDescent="0.2"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AH4959" s="1"/>
    </row>
    <row r="4960" spans="7:34" x14ac:dyDescent="0.2"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AH4960" s="1"/>
    </row>
    <row r="4961" spans="7:34" x14ac:dyDescent="0.2"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AH4961" s="1"/>
    </row>
    <row r="4962" spans="7:34" x14ac:dyDescent="0.2"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AH4962" s="1"/>
    </row>
    <row r="4963" spans="7:34" x14ac:dyDescent="0.2"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AH4963" s="1"/>
    </row>
    <row r="4964" spans="7:34" x14ac:dyDescent="0.2"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AH4964" s="1"/>
    </row>
    <row r="4965" spans="7:34" x14ac:dyDescent="0.2"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AH4965" s="1"/>
    </row>
    <row r="4966" spans="7:34" x14ac:dyDescent="0.2"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AH4966" s="1"/>
    </row>
    <row r="4967" spans="7:34" x14ac:dyDescent="0.2"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AH4967" s="1"/>
    </row>
    <row r="4968" spans="7:34" x14ac:dyDescent="0.2"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AH4968" s="1"/>
    </row>
    <row r="4969" spans="7:34" x14ac:dyDescent="0.2"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AH4969" s="1"/>
    </row>
    <row r="4970" spans="7:34" x14ac:dyDescent="0.2"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AH4970" s="1"/>
    </row>
    <row r="4971" spans="7:34" x14ac:dyDescent="0.2"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AH4971" s="1"/>
    </row>
    <row r="4972" spans="7:34" x14ac:dyDescent="0.2"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AH4972" s="1"/>
    </row>
    <row r="4973" spans="7:34" x14ac:dyDescent="0.2"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AH4973" s="1"/>
    </row>
    <row r="4974" spans="7:34" x14ac:dyDescent="0.2"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AH4974" s="1"/>
    </row>
    <row r="4975" spans="7:34" x14ac:dyDescent="0.2"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AH4975" s="1"/>
    </row>
    <row r="4976" spans="7:34" x14ac:dyDescent="0.2"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AH4976" s="1"/>
    </row>
    <row r="4977" spans="7:34" x14ac:dyDescent="0.2"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AH4977" s="1"/>
    </row>
    <row r="4978" spans="7:34" x14ac:dyDescent="0.2"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AH4978" s="1"/>
    </row>
    <row r="4979" spans="7:34" x14ac:dyDescent="0.2"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AH4979" s="1"/>
    </row>
    <row r="4980" spans="7:34" x14ac:dyDescent="0.2"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AH4980" s="1"/>
    </row>
    <row r="4981" spans="7:34" x14ac:dyDescent="0.2"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AH4981" s="1"/>
    </row>
    <row r="4982" spans="7:34" x14ac:dyDescent="0.2"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AH4982" s="1"/>
    </row>
    <row r="4983" spans="7:34" x14ac:dyDescent="0.2"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AH4983" s="1"/>
    </row>
    <row r="4984" spans="7:34" x14ac:dyDescent="0.2"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AH4984" s="1"/>
    </row>
    <row r="4985" spans="7:34" x14ac:dyDescent="0.2"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AH4985" s="1"/>
    </row>
    <row r="4986" spans="7:34" x14ac:dyDescent="0.2"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AH4986" s="1"/>
    </row>
    <row r="4987" spans="7:34" x14ac:dyDescent="0.2"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AH4987" s="1"/>
    </row>
    <row r="4988" spans="7:34" x14ac:dyDescent="0.2"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AH4988" s="1"/>
    </row>
    <row r="4989" spans="7:34" x14ac:dyDescent="0.2"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AH4989" s="1"/>
    </row>
    <row r="4990" spans="7:34" x14ac:dyDescent="0.2"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AH4990" s="1"/>
    </row>
    <row r="4991" spans="7:34" x14ac:dyDescent="0.2"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AH4991" s="1"/>
    </row>
    <row r="4992" spans="7:34" x14ac:dyDescent="0.2"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AH4992" s="1"/>
    </row>
    <row r="4993" spans="7:34" x14ac:dyDescent="0.2"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AH4993" s="1"/>
    </row>
    <row r="4994" spans="7:34" x14ac:dyDescent="0.2"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AH4994" s="1"/>
    </row>
    <row r="4995" spans="7:34" x14ac:dyDescent="0.2"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AH4995" s="1"/>
    </row>
    <row r="4996" spans="7:34" x14ac:dyDescent="0.2"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AH4996" s="1"/>
    </row>
    <row r="4997" spans="7:34" x14ac:dyDescent="0.2"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AH4997" s="1"/>
    </row>
    <row r="4998" spans="7:34" x14ac:dyDescent="0.2"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AH4998" s="1"/>
    </row>
    <row r="4999" spans="7:34" x14ac:dyDescent="0.2"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AH4999" s="1"/>
    </row>
    <row r="5000" spans="7:34" x14ac:dyDescent="0.2"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AH5000" s="1"/>
    </row>
    <row r="5001" spans="7:34" x14ac:dyDescent="0.2"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AH5001" s="1"/>
    </row>
    <row r="5002" spans="7:34" x14ac:dyDescent="0.2"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AH5002" s="1"/>
    </row>
    <row r="5003" spans="7:34" x14ac:dyDescent="0.2"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AH5003" s="1"/>
    </row>
    <row r="5004" spans="7:34" x14ac:dyDescent="0.2"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AH5004" s="1"/>
    </row>
    <row r="5005" spans="7:34" x14ac:dyDescent="0.2"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AH5005" s="1"/>
    </row>
    <row r="5006" spans="7:34" x14ac:dyDescent="0.2"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AH5006" s="1"/>
    </row>
    <row r="5007" spans="7:34" x14ac:dyDescent="0.2"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AH5007" s="1"/>
    </row>
    <row r="5008" spans="7:34" x14ac:dyDescent="0.2"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AH5008" s="1"/>
    </row>
    <row r="5009" spans="7:34" x14ac:dyDescent="0.2"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AH5009" s="1"/>
    </row>
    <row r="5010" spans="7:34" x14ac:dyDescent="0.2"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AH5010" s="1"/>
    </row>
    <row r="5011" spans="7:34" x14ac:dyDescent="0.2"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AH5011" s="1"/>
    </row>
    <row r="5012" spans="7:34" x14ac:dyDescent="0.2"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AH5012" s="1"/>
    </row>
    <row r="5013" spans="7:34" x14ac:dyDescent="0.2"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AH5013" s="1"/>
    </row>
    <row r="5014" spans="7:34" x14ac:dyDescent="0.2"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AH5014" s="1"/>
    </row>
    <row r="5015" spans="7:34" x14ac:dyDescent="0.2"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AH5015" s="1"/>
    </row>
    <row r="5016" spans="7:34" x14ac:dyDescent="0.2"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AH5016" s="1"/>
    </row>
    <row r="5017" spans="7:34" x14ac:dyDescent="0.2"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AH5017" s="1"/>
    </row>
    <row r="5018" spans="7:34" x14ac:dyDescent="0.2"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AH5018" s="1"/>
    </row>
    <row r="5019" spans="7:34" x14ac:dyDescent="0.2"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AH5019" s="1"/>
    </row>
    <row r="5020" spans="7:34" x14ac:dyDescent="0.2"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AH5020" s="1"/>
    </row>
    <row r="5021" spans="7:34" x14ac:dyDescent="0.2"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AH5021" s="1"/>
    </row>
    <row r="5022" spans="7:34" x14ac:dyDescent="0.2"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AH5022" s="1"/>
    </row>
    <row r="5023" spans="7:34" x14ac:dyDescent="0.2"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AH5023" s="1"/>
    </row>
    <row r="5024" spans="7:34" x14ac:dyDescent="0.2"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AH5024" s="1"/>
    </row>
    <row r="5025" spans="7:34" x14ac:dyDescent="0.2"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AH5025" s="1"/>
    </row>
    <row r="5026" spans="7:34" x14ac:dyDescent="0.2"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AH5026" s="1"/>
    </row>
    <row r="5027" spans="7:34" x14ac:dyDescent="0.2"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AH5027" s="1"/>
    </row>
    <row r="5028" spans="7:34" x14ac:dyDescent="0.2"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AH5028" s="1"/>
    </row>
    <row r="5029" spans="7:34" x14ac:dyDescent="0.2"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AH5029" s="1"/>
    </row>
    <row r="5030" spans="7:34" x14ac:dyDescent="0.2"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AH5030" s="1"/>
    </row>
    <row r="5031" spans="7:34" x14ac:dyDescent="0.2"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AH5031" s="1"/>
    </row>
    <row r="5032" spans="7:34" x14ac:dyDescent="0.2"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AH5032" s="1"/>
    </row>
    <row r="5033" spans="7:34" x14ac:dyDescent="0.2"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AH5033" s="1"/>
    </row>
    <row r="5034" spans="7:34" x14ac:dyDescent="0.2"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AH5034" s="1"/>
    </row>
    <row r="5035" spans="7:34" x14ac:dyDescent="0.2"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AH5035" s="1"/>
    </row>
    <row r="5036" spans="7:34" x14ac:dyDescent="0.2"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AH5036" s="1"/>
    </row>
    <row r="5037" spans="7:34" x14ac:dyDescent="0.2"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AH5037" s="1"/>
    </row>
    <row r="5038" spans="7:34" x14ac:dyDescent="0.2"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AH5038" s="1"/>
    </row>
    <row r="5039" spans="7:34" x14ac:dyDescent="0.2"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AH5039" s="1"/>
    </row>
    <row r="5040" spans="7:34" x14ac:dyDescent="0.2"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AH5040" s="1"/>
    </row>
    <row r="5041" spans="7:34" x14ac:dyDescent="0.2"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AH5041" s="1"/>
    </row>
    <row r="5042" spans="7:34" x14ac:dyDescent="0.2"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AH5042" s="1"/>
    </row>
    <row r="5043" spans="7:34" x14ac:dyDescent="0.2"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AH5043" s="1"/>
    </row>
    <row r="5044" spans="7:34" x14ac:dyDescent="0.2"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AH5044" s="1"/>
    </row>
    <row r="5045" spans="7:34" x14ac:dyDescent="0.2"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AH5045" s="1"/>
    </row>
    <row r="5046" spans="7:34" x14ac:dyDescent="0.2"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AH5046" s="1"/>
    </row>
    <row r="5047" spans="7:34" x14ac:dyDescent="0.2"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AH5047" s="1"/>
    </row>
    <row r="5048" spans="7:34" x14ac:dyDescent="0.2"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AH5048" s="1"/>
    </row>
    <row r="5049" spans="7:34" x14ac:dyDescent="0.2"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AH5049" s="1"/>
    </row>
    <row r="5050" spans="7:34" x14ac:dyDescent="0.2"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AH5050" s="1"/>
    </row>
    <row r="5051" spans="7:34" x14ac:dyDescent="0.2"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AH5051" s="1"/>
    </row>
    <row r="5052" spans="7:34" x14ac:dyDescent="0.2"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AH5052" s="1"/>
    </row>
    <row r="5053" spans="7:34" x14ac:dyDescent="0.2"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AH5053" s="1"/>
    </row>
    <row r="5054" spans="7:34" x14ac:dyDescent="0.2"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AH5054" s="1"/>
    </row>
    <row r="5055" spans="7:34" x14ac:dyDescent="0.2"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AH5055" s="1"/>
    </row>
    <row r="5056" spans="7:34" x14ac:dyDescent="0.2"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AH5056" s="1"/>
    </row>
    <row r="5057" spans="7:34" x14ac:dyDescent="0.2"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AH5057" s="1"/>
    </row>
    <row r="5058" spans="7:34" x14ac:dyDescent="0.2"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AH5058" s="1"/>
    </row>
    <row r="5059" spans="7:34" x14ac:dyDescent="0.2"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AH5059" s="1"/>
    </row>
    <row r="5060" spans="7:34" x14ac:dyDescent="0.2"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AH5060" s="1"/>
    </row>
    <row r="5061" spans="7:34" x14ac:dyDescent="0.2"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AH5061" s="1"/>
    </row>
    <row r="5062" spans="7:34" x14ac:dyDescent="0.2"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AH5062" s="1"/>
    </row>
    <row r="5063" spans="7:34" x14ac:dyDescent="0.2"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AH5063" s="1"/>
    </row>
    <row r="5064" spans="7:34" x14ac:dyDescent="0.2"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AH5064" s="1"/>
    </row>
    <row r="5065" spans="7:34" x14ac:dyDescent="0.2"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AH5065" s="1"/>
    </row>
    <row r="5066" spans="7:34" x14ac:dyDescent="0.2"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AH5066" s="1"/>
    </row>
    <row r="5067" spans="7:34" x14ac:dyDescent="0.2"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AH5067" s="1"/>
    </row>
    <row r="5068" spans="7:34" x14ac:dyDescent="0.2"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AH5068" s="1"/>
    </row>
    <row r="5069" spans="7:34" x14ac:dyDescent="0.2"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AH5069" s="1"/>
    </row>
    <row r="5070" spans="7:34" x14ac:dyDescent="0.2"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AH5070" s="1"/>
    </row>
    <row r="5071" spans="7:34" x14ac:dyDescent="0.2"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AH5071" s="1"/>
    </row>
    <row r="5072" spans="7:34" x14ac:dyDescent="0.2"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AH5072" s="1"/>
    </row>
    <row r="5073" spans="7:34" x14ac:dyDescent="0.2"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AH5073" s="1"/>
    </row>
    <row r="5074" spans="7:34" x14ac:dyDescent="0.2"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AH5074" s="1"/>
    </row>
    <row r="5075" spans="7:34" x14ac:dyDescent="0.2"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AH5075" s="1"/>
    </row>
    <row r="5076" spans="7:34" x14ac:dyDescent="0.2"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AH5076" s="1"/>
    </row>
    <row r="5077" spans="7:34" x14ac:dyDescent="0.2"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AH5077" s="1"/>
    </row>
    <row r="5078" spans="7:34" x14ac:dyDescent="0.2"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AH5078" s="1"/>
    </row>
    <row r="5079" spans="7:34" x14ac:dyDescent="0.2"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AH5079" s="1"/>
    </row>
    <row r="5080" spans="7:34" x14ac:dyDescent="0.2"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AH5080" s="1"/>
    </row>
    <row r="5081" spans="7:34" x14ac:dyDescent="0.2"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AH5081" s="1"/>
    </row>
    <row r="5082" spans="7:34" x14ac:dyDescent="0.2"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AH5082" s="1"/>
    </row>
    <row r="5083" spans="7:34" x14ac:dyDescent="0.2"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AH5083" s="1"/>
    </row>
    <row r="5084" spans="7:34" x14ac:dyDescent="0.2"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AH5084" s="1"/>
    </row>
    <row r="5085" spans="7:34" x14ac:dyDescent="0.2"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AH5085" s="1"/>
    </row>
    <row r="5086" spans="7:34" x14ac:dyDescent="0.2"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AH5086" s="1"/>
    </row>
    <row r="5087" spans="7:34" x14ac:dyDescent="0.2"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AH5087" s="1"/>
    </row>
    <row r="5088" spans="7:34" x14ac:dyDescent="0.2"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AH5088" s="1"/>
    </row>
    <row r="5089" spans="7:34" x14ac:dyDescent="0.2"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AH5089" s="1"/>
    </row>
    <row r="5090" spans="7:34" x14ac:dyDescent="0.2"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AH5090" s="1"/>
    </row>
    <row r="5091" spans="7:34" x14ac:dyDescent="0.2"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AH5091" s="1"/>
    </row>
    <row r="5092" spans="7:34" x14ac:dyDescent="0.2"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AH5092" s="1"/>
    </row>
    <row r="5093" spans="7:34" x14ac:dyDescent="0.2"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AH5093" s="1"/>
    </row>
    <row r="5094" spans="7:34" x14ac:dyDescent="0.2"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AH5094" s="1"/>
    </row>
    <row r="5095" spans="7:34" x14ac:dyDescent="0.2"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AH5095" s="1"/>
    </row>
    <row r="5096" spans="7:34" x14ac:dyDescent="0.2"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AH5096" s="1"/>
    </row>
    <row r="5097" spans="7:34" x14ac:dyDescent="0.2"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AH5097" s="1"/>
    </row>
    <row r="5098" spans="7:34" x14ac:dyDescent="0.2"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AH5098" s="1"/>
    </row>
    <row r="5099" spans="7:34" x14ac:dyDescent="0.2"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AH5099" s="1"/>
    </row>
    <row r="5100" spans="7:34" x14ac:dyDescent="0.2"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AH5100" s="1"/>
    </row>
    <row r="5101" spans="7:34" x14ac:dyDescent="0.2"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AH5101" s="1"/>
    </row>
    <row r="5102" spans="7:34" x14ac:dyDescent="0.2"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AH5102" s="1"/>
    </row>
    <row r="5103" spans="7:34" x14ac:dyDescent="0.2"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AH5103" s="1"/>
    </row>
    <row r="5104" spans="7:34" x14ac:dyDescent="0.2"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AH5104" s="1"/>
    </row>
    <row r="5105" spans="7:34" x14ac:dyDescent="0.2"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AH5105" s="1"/>
    </row>
    <row r="5106" spans="7:34" x14ac:dyDescent="0.2"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AH5106" s="1"/>
    </row>
    <row r="5107" spans="7:34" x14ac:dyDescent="0.2"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AH5107" s="1"/>
    </row>
    <row r="5108" spans="7:34" x14ac:dyDescent="0.2"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AH5108" s="1"/>
    </row>
    <row r="5109" spans="7:34" x14ac:dyDescent="0.2"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AH5109" s="1"/>
    </row>
    <row r="5110" spans="7:34" x14ac:dyDescent="0.2"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AH5110" s="1"/>
    </row>
    <row r="5111" spans="7:34" x14ac:dyDescent="0.2"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AH5111" s="1"/>
    </row>
    <row r="5112" spans="7:34" x14ac:dyDescent="0.2"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AH5112" s="1"/>
    </row>
    <row r="5113" spans="7:34" x14ac:dyDescent="0.2"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AH5113" s="1"/>
    </row>
    <row r="5114" spans="7:34" x14ac:dyDescent="0.2"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AH5114" s="1"/>
    </row>
    <row r="5115" spans="7:34" x14ac:dyDescent="0.2"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AH5115" s="1"/>
    </row>
    <row r="5116" spans="7:34" x14ac:dyDescent="0.2"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AH5116" s="1"/>
    </row>
    <row r="5117" spans="7:34" x14ac:dyDescent="0.2"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AH5117" s="1"/>
    </row>
    <row r="5118" spans="7:34" x14ac:dyDescent="0.2"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AH5118" s="1"/>
    </row>
    <row r="5119" spans="7:34" x14ac:dyDescent="0.2"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AH5119" s="1"/>
    </row>
    <row r="5120" spans="7:34" x14ac:dyDescent="0.2"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AH5120" s="1"/>
    </row>
    <row r="5121" spans="7:34" x14ac:dyDescent="0.2"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AH5121" s="1"/>
    </row>
    <row r="5122" spans="7:34" x14ac:dyDescent="0.2"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AH5122" s="1"/>
    </row>
    <row r="5123" spans="7:34" x14ac:dyDescent="0.2"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AH5123" s="1"/>
    </row>
    <row r="5124" spans="7:34" x14ac:dyDescent="0.2"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AH5124" s="1"/>
    </row>
    <row r="5125" spans="7:34" x14ac:dyDescent="0.2"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AH5125" s="1"/>
    </row>
    <row r="5126" spans="7:34" x14ac:dyDescent="0.2"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AH5126" s="1"/>
    </row>
    <row r="5127" spans="7:34" x14ac:dyDescent="0.2"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AH5127" s="1"/>
    </row>
    <row r="5128" spans="7:34" x14ac:dyDescent="0.2"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AH5128" s="1"/>
    </row>
    <row r="5129" spans="7:34" x14ac:dyDescent="0.2"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AH5129" s="1"/>
    </row>
    <row r="5130" spans="7:34" x14ac:dyDescent="0.2"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AH5130" s="1"/>
    </row>
    <row r="5131" spans="7:34" x14ac:dyDescent="0.2"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AH5131" s="1"/>
    </row>
    <row r="5132" spans="7:34" x14ac:dyDescent="0.2"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AH5132" s="1"/>
    </row>
    <row r="5133" spans="7:34" x14ac:dyDescent="0.2"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AH5133" s="1"/>
    </row>
    <row r="5134" spans="7:34" x14ac:dyDescent="0.2"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AH5134" s="1"/>
    </row>
    <row r="5135" spans="7:34" x14ac:dyDescent="0.2"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AH5135" s="1"/>
    </row>
    <row r="5136" spans="7:34" x14ac:dyDescent="0.2"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AH5136" s="1"/>
    </row>
    <row r="5137" spans="7:34" x14ac:dyDescent="0.2"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AH5137" s="1"/>
    </row>
    <row r="5138" spans="7:34" x14ac:dyDescent="0.2"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AH5138" s="1"/>
    </row>
    <row r="5139" spans="7:34" x14ac:dyDescent="0.2"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AH5139" s="1"/>
    </row>
    <row r="5140" spans="7:34" x14ac:dyDescent="0.2"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AH5140" s="1"/>
    </row>
    <row r="5141" spans="7:34" x14ac:dyDescent="0.2"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AH5141" s="1"/>
    </row>
    <row r="5142" spans="7:34" x14ac:dyDescent="0.2"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AH5142" s="1"/>
    </row>
    <row r="5143" spans="7:34" x14ac:dyDescent="0.2"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AH5143" s="1"/>
    </row>
    <row r="5144" spans="7:34" x14ac:dyDescent="0.2"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AH5144" s="1"/>
    </row>
    <row r="5145" spans="7:34" x14ac:dyDescent="0.2"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AH5145" s="1"/>
    </row>
    <row r="5146" spans="7:34" x14ac:dyDescent="0.2"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AH5146" s="1"/>
    </row>
    <row r="5147" spans="7:34" x14ac:dyDescent="0.2"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AH5147" s="1"/>
    </row>
    <row r="5148" spans="7:34" x14ac:dyDescent="0.2"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AH5148" s="1"/>
    </row>
    <row r="5149" spans="7:34" x14ac:dyDescent="0.2"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AH5149" s="1"/>
    </row>
    <row r="5150" spans="7:34" x14ac:dyDescent="0.2"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AH5150" s="1"/>
    </row>
    <row r="5151" spans="7:34" x14ac:dyDescent="0.2"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AH5151" s="1"/>
    </row>
    <row r="5152" spans="7:34" x14ac:dyDescent="0.2"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AH5152" s="1"/>
    </row>
    <row r="5153" spans="7:34" x14ac:dyDescent="0.2"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AH5153" s="1"/>
    </row>
    <row r="5154" spans="7:34" x14ac:dyDescent="0.2"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AH5154" s="1"/>
    </row>
    <row r="5155" spans="7:34" x14ac:dyDescent="0.2"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AH5155" s="1"/>
    </row>
    <row r="5156" spans="7:34" x14ac:dyDescent="0.2"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AH5156" s="1"/>
    </row>
    <row r="5157" spans="7:34" x14ac:dyDescent="0.2"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AH5157" s="1"/>
    </row>
    <row r="5158" spans="7:34" x14ac:dyDescent="0.2"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AH5158" s="1"/>
    </row>
    <row r="5159" spans="7:34" x14ac:dyDescent="0.2"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AH5159" s="1"/>
    </row>
    <row r="5160" spans="7:34" x14ac:dyDescent="0.2"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AH5160" s="1"/>
    </row>
    <row r="5161" spans="7:34" x14ac:dyDescent="0.2"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AH5161" s="1"/>
    </row>
    <row r="5162" spans="7:34" x14ac:dyDescent="0.2"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AH5162" s="1"/>
    </row>
    <row r="5163" spans="7:34" x14ac:dyDescent="0.2"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AH5163" s="1"/>
    </row>
    <row r="5164" spans="7:34" x14ac:dyDescent="0.2"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AH5164" s="1"/>
    </row>
    <row r="5165" spans="7:34" x14ac:dyDescent="0.2"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AH5165" s="1"/>
    </row>
    <row r="5166" spans="7:34" x14ac:dyDescent="0.2"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AH5166" s="1"/>
    </row>
    <row r="5167" spans="7:34" x14ac:dyDescent="0.2"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AH5167" s="1"/>
    </row>
    <row r="5168" spans="7:34" x14ac:dyDescent="0.2"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AH5168" s="1"/>
    </row>
    <row r="5169" spans="7:34" x14ac:dyDescent="0.2"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AH5169" s="1"/>
    </row>
    <row r="5170" spans="7:34" x14ac:dyDescent="0.2"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AH5170" s="1"/>
    </row>
    <row r="5171" spans="7:34" x14ac:dyDescent="0.2"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AH5171" s="1"/>
    </row>
    <row r="5172" spans="7:34" x14ac:dyDescent="0.2"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AH5172" s="1"/>
    </row>
    <row r="5173" spans="7:34" x14ac:dyDescent="0.2"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AH5173" s="1"/>
    </row>
    <row r="5174" spans="7:34" x14ac:dyDescent="0.2"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AH5174" s="1"/>
    </row>
    <row r="5175" spans="7:34" x14ac:dyDescent="0.2"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AH5175" s="1"/>
    </row>
    <row r="5176" spans="7:34" x14ac:dyDescent="0.2"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AH5176" s="1"/>
    </row>
    <row r="5177" spans="7:34" x14ac:dyDescent="0.2"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AH5177" s="1"/>
    </row>
    <row r="5178" spans="7:34" x14ac:dyDescent="0.2"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AH5178" s="1"/>
    </row>
    <row r="5179" spans="7:34" x14ac:dyDescent="0.2"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AH5179" s="1"/>
    </row>
    <row r="5180" spans="7:34" x14ac:dyDescent="0.2"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AH5180" s="1"/>
    </row>
    <row r="5181" spans="7:34" x14ac:dyDescent="0.2"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AH5181" s="1"/>
    </row>
    <row r="5182" spans="7:34" x14ac:dyDescent="0.2"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AH5182" s="1"/>
    </row>
    <row r="5183" spans="7:34" x14ac:dyDescent="0.2"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AH5183" s="1"/>
    </row>
    <row r="5184" spans="7:34" x14ac:dyDescent="0.2"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AH5184" s="1"/>
    </row>
    <row r="5185" spans="7:34" x14ac:dyDescent="0.2"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AH5185" s="1"/>
    </row>
    <row r="5186" spans="7:34" x14ac:dyDescent="0.2"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AH5186" s="1"/>
    </row>
    <row r="5187" spans="7:34" x14ac:dyDescent="0.2"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AH5187" s="1"/>
    </row>
    <row r="5188" spans="7:34" x14ac:dyDescent="0.2"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AH5188" s="1"/>
    </row>
    <row r="5189" spans="7:34" x14ac:dyDescent="0.2"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AH5189" s="1"/>
    </row>
    <row r="5190" spans="7:34" x14ac:dyDescent="0.2"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AH5190" s="1"/>
    </row>
    <row r="5191" spans="7:34" x14ac:dyDescent="0.2"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AH5191" s="1"/>
    </row>
    <row r="5192" spans="7:34" x14ac:dyDescent="0.2"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AH5192" s="1"/>
    </row>
    <row r="5193" spans="7:34" x14ac:dyDescent="0.2"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AH5193" s="1"/>
    </row>
    <row r="5194" spans="7:34" x14ac:dyDescent="0.2"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AH5194" s="1"/>
    </row>
    <row r="5195" spans="7:34" x14ac:dyDescent="0.2"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AH5195" s="1"/>
    </row>
    <row r="5196" spans="7:34" x14ac:dyDescent="0.2"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AH5196" s="1"/>
    </row>
    <row r="5197" spans="7:34" x14ac:dyDescent="0.2"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AH5197" s="1"/>
    </row>
    <row r="5198" spans="7:34" x14ac:dyDescent="0.2"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AH5198" s="1"/>
    </row>
    <row r="5199" spans="7:34" x14ac:dyDescent="0.2"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AH5199" s="1"/>
    </row>
    <row r="5200" spans="7:34" x14ac:dyDescent="0.2"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AH5200" s="1"/>
    </row>
    <row r="5201" spans="7:34" x14ac:dyDescent="0.2"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AH5201" s="1"/>
    </row>
    <row r="5202" spans="7:34" x14ac:dyDescent="0.2"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AH5202" s="1"/>
    </row>
    <row r="5203" spans="7:34" x14ac:dyDescent="0.2"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AH5203" s="1"/>
    </row>
    <row r="5204" spans="7:34" x14ac:dyDescent="0.2"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AH5204" s="1"/>
    </row>
    <row r="5205" spans="7:34" x14ac:dyDescent="0.2"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AH5205" s="1"/>
    </row>
    <row r="5206" spans="7:34" x14ac:dyDescent="0.2"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AH5206" s="1"/>
    </row>
    <row r="5207" spans="7:34" x14ac:dyDescent="0.2"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AH5207" s="1"/>
    </row>
    <row r="5208" spans="7:34" x14ac:dyDescent="0.2"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AH5208" s="1"/>
    </row>
    <row r="5209" spans="7:34" x14ac:dyDescent="0.2"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AH5209" s="1"/>
    </row>
    <row r="5210" spans="7:34" x14ac:dyDescent="0.2"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AH5210" s="1"/>
    </row>
    <row r="5211" spans="7:34" x14ac:dyDescent="0.2"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AH5211" s="1"/>
    </row>
    <row r="5212" spans="7:34" x14ac:dyDescent="0.2"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AH5212" s="1"/>
    </row>
    <row r="5213" spans="7:34" x14ac:dyDescent="0.2"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AH5213" s="1"/>
    </row>
    <row r="5214" spans="7:34" x14ac:dyDescent="0.2"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AH5214" s="1"/>
    </row>
    <row r="5215" spans="7:34" x14ac:dyDescent="0.2"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AH5215" s="1"/>
    </row>
    <row r="5216" spans="7:34" x14ac:dyDescent="0.2"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AH5216" s="1"/>
    </row>
    <row r="5217" spans="7:34" x14ac:dyDescent="0.2"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AH5217" s="1"/>
    </row>
    <row r="5218" spans="7:34" x14ac:dyDescent="0.2"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AH5218" s="1"/>
    </row>
    <row r="5219" spans="7:34" x14ac:dyDescent="0.2"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AH5219" s="1"/>
    </row>
    <row r="5220" spans="7:34" x14ac:dyDescent="0.2"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AH5220" s="1"/>
    </row>
    <row r="5221" spans="7:34" x14ac:dyDescent="0.2"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AH5221" s="1"/>
    </row>
    <row r="5222" spans="7:34" x14ac:dyDescent="0.2"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AH5222" s="1"/>
    </row>
    <row r="5223" spans="7:34" x14ac:dyDescent="0.2"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AH5223" s="1"/>
    </row>
    <row r="5224" spans="7:34" x14ac:dyDescent="0.2"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AH5224" s="1"/>
    </row>
    <row r="5225" spans="7:34" x14ac:dyDescent="0.2"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AH5225" s="1"/>
    </row>
    <row r="5226" spans="7:34" x14ac:dyDescent="0.2"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AH5226" s="1"/>
    </row>
    <row r="5227" spans="7:34" x14ac:dyDescent="0.2"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AH5227" s="1"/>
    </row>
    <row r="5228" spans="7:34" x14ac:dyDescent="0.2"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AH5228" s="1"/>
    </row>
    <row r="5229" spans="7:34" x14ac:dyDescent="0.2"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AH5229" s="1"/>
    </row>
    <row r="5230" spans="7:34" x14ac:dyDescent="0.2"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AH5230" s="1"/>
    </row>
    <row r="5231" spans="7:34" x14ac:dyDescent="0.2"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AH5231" s="1"/>
    </row>
    <row r="5232" spans="7:34" x14ac:dyDescent="0.2"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AH5232" s="1"/>
    </row>
    <row r="5233" spans="7:34" x14ac:dyDescent="0.2"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AH5233" s="1"/>
    </row>
    <row r="5234" spans="7:34" x14ac:dyDescent="0.2"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AH5234" s="1"/>
    </row>
    <row r="5235" spans="7:34" x14ac:dyDescent="0.2"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AH5235" s="1"/>
    </row>
    <row r="5236" spans="7:34" x14ac:dyDescent="0.2"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AH5236" s="1"/>
    </row>
    <row r="5237" spans="7:34" x14ac:dyDescent="0.2"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AH5237" s="1"/>
    </row>
    <row r="5238" spans="7:34" x14ac:dyDescent="0.2"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AH5238" s="1"/>
    </row>
    <row r="5239" spans="7:34" x14ac:dyDescent="0.2"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AH5239" s="1"/>
    </row>
    <row r="5240" spans="7:34" x14ac:dyDescent="0.2"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AH5240" s="1"/>
    </row>
    <row r="5241" spans="7:34" x14ac:dyDescent="0.2"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AH5241" s="1"/>
    </row>
    <row r="5242" spans="7:34" x14ac:dyDescent="0.2"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AH5242" s="1"/>
    </row>
    <row r="5243" spans="7:34" x14ac:dyDescent="0.2"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AH5243" s="1"/>
    </row>
    <row r="5244" spans="7:34" x14ac:dyDescent="0.2"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AH5244" s="1"/>
    </row>
    <row r="5245" spans="7:34" x14ac:dyDescent="0.2"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AH5245" s="1"/>
    </row>
    <row r="5246" spans="7:34" x14ac:dyDescent="0.2"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AH5246" s="1"/>
    </row>
    <row r="5247" spans="7:34" x14ac:dyDescent="0.2"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AH5247" s="1"/>
    </row>
    <row r="5248" spans="7:34" x14ac:dyDescent="0.2"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AH5248" s="1"/>
    </row>
    <row r="5249" spans="7:34" x14ac:dyDescent="0.2"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AH5249" s="1"/>
    </row>
    <row r="5250" spans="7:34" x14ac:dyDescent="0.2"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AH5250" s="1"/>
    </row>
    <row r="5251" spans="7:34" x14ac:dyDescent="0.2"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AH5251" s="1"/>
    </row>
    <row r="5252" spans="7:34" x14ac:dyDescent="0.2"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AH5252" s="1"/>
    </row>
    <row r="5253" spans="7:34" x14ac:dyDescent="0.2"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AH5253" s="1"/>
    </row>
    <row r="5254" spans="7:34" x14ac:dyDescent="0.2"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AH5254" s="1"/>
    </row>
    <row r="5255" spans="7:34" x14ac:dyDescent="0.2"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AH5255" s="1"/>
    </row>
    <row r="5256" spans="7:34" x14ac:dyDescent="0.2"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AH5256" s="1"/>
    </row>
    <row r="5257" spans="7:34" x14ac:dyDescent="0.2"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AH5257" s="1"/>
    </row>
    <row r="5258" spans="7:34" x14ac:dyDescent="0.2"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AH5258" s="1"/>
    </row>
    <row r="5259" spans="7:34" x14ac:dyDescent="0.2"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AH5259" s="1"/>
    </row>
    <row r="5260" spans="7:34" x14ac:dyDescent="0.2"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AH5260" s="1"/>
    </row>
    <row r="5261" spans="7:34" x14ac:dyDescent="0.2"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AH5261" s="1"/>
    </row>
    <row r="5262" spans="7:34" x14ac:dyDescent="0.2"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AH5262" s="1"/>
    </row>
    <row r="5263" spans="7:34" x14ac:dyDescent="0.2"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AH5263" s="1"/>
    </row>
    <row r="5264" spans="7:34" x14ac:dyDescent="0.2"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AH5264" s="1"/>
    </row>
    <row r="5265" spans="7:34" x14ac:dyDescent="0.2"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AH5265" s="1"/>
    </row>
    <row r="5266" spans="7:34" x14ac:dyDescent="0.2"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AH5266" s="1"/>
    </row>
    <row r="5267" spans="7:34" x14ac:dyDescent="0.2"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AH5267" s="1"/>
    </row>
    <row r="5268" spans="7:34" x14ac:dyDescent="0.2"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AH5268" s="1"/>
    </row>
    <row r="5269" spans="7:34" x14ac:dyDescent="0.2"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AH5269" s="1"/>
    </row>
    <row r="5270" spans="7:34" x14ac:dyDescent="0.2"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AH5270" s="1"/>
    </row>
    <row r="5271" spans="7:34" x14ac:dyDescent="0.2"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AH5271" s="1"/>
    </row>
    <row r="5272" spans="7:34" x14ac:dyDescent="0.2"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AH5272" s="1"/>
    </row>
    <row r="5273" spans="7:34" x14ac:dyDescent="0.2"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AH5273" s="1"/>
    </row>
    <row r="5274" spans="7:34" x14ac:dyDescent="0.2"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AH5274" s="1"/>
    </row>
    <row r="5275" spans="7:34" x14ac:dyDescent="0.2"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AH5275" s="1"/>
    </row>
    <row r="5276" spans="7:34" x14ac:dyDescent="0.2"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AH5276" s="1"/>
    </row>
    <row r="5277" spans="7:34" x14ac:dyDescent="0.2"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AH5277" s="1"/>
    </row>
    <row r="5278" spans="7:34" x14ac:dyDescent="0.2"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AH5278" s="1"/>
    </row>
    <row r="5279" spans="7:34" x14ac:dyDescent="0.2"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AH5279" s="1"/>
    </row>
    <row r="5280" spans="7:34" x14ac:dyDescent="0.2"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AH5280" s="1"/>
    </row>
    <row r="5281" spans="7:34" x14ac:dyDescent="0.2"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AH5281" s="1"/>
    </row>
    <row r="5282" spans="7:34" x14ac:dyDescent="0.2"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AH5282" s="1"/>
    </row>
    <row r="5283" spans="7:34" x14ac:dyDescent="0.2"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AH5283" s="1"/>
    </row>
    <row r="5284" spans="7:34" x14ac:dyDescent="0.2"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AH5284" s="1"/>
    </row>
    <row r="5285" spans="7:34" x14ac:dyDescent="0.2"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AH5285" s="1"/>
    </row>
    <row r="5286" spans="7:34" x14ac:dyDescent="0.2"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AH5286" s="1"/>
    </row>
    <row r="5287" spans="7:34" x14ac:dyDescent="0.2"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AH5287" s="1"/>
    </row>
    <row r="5288" spans="7:34" x14ac:dyDescent="0.2"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AH5288" s="1"/>
    </row>
    <row r="5289" spans="7:34" x14ac:dyDescent="0.2"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AH5289" s="1"/>
    </row>
    <row r="5290" spans="7:34" x14ac:dyDescent="0.2"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AH5290" s="1"/>
    </row>
    <row r="5291" spans="7:34" x14ac:dyDescent="0.2"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AH5291" s="1"/>
    </row>
    <row r="5292" spans="7:34" x14ac:dyDescent="0.2"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AH5292" s="1"/>
    </row>
    <row r="5293" spans="7:34" x14ac:dyDescent="0.2"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AH5293" s="1"/>
    </row>
    <row r="5294" spans="7:34" x14ac:dyDescent="0.2"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AH5294" s="1"/>
    </row>
    <row r="5295" spans="7:34" x14ac:dyDescent="0.2"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AH5295" s="1"/>
    </row>
    <row r="5296" spans="7:34" x14ac:dyDescent="0.2"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AH5296" s="1"/>
    </row>
    <row r="5297" spans="7:34" x14ac:dyDescent="0.2"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AH5297" s="1"/>
    </row>
    <row r="5298" spans="7:34" x14ac:dyDescent="0.2"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AH5298" s="1"/>
    </row>
    <row r="5299" spans="7:34" x14ac:dyDescent="0.2"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AH5299" s="1"/>
    </row>
    <row r="5300" spans="7:34" x14ac:dyDescent="0.2"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AH5300" s="1"/>
    </row>
    <row r="5301" spans="7:34" x14ac:dyDescent="0.2"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AH5301" s="1"/>
    </row>
    <row r="5302" spans="7:34" x14ac:dyDescent="0.2"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AH5302" s="1"/>
    </row>
    <row r="5303" spans="7:34" x14ac:dyDescent="0.2"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AH5303" s="1"/>
    </row>
    <row r="5304" spans="7:34" x14ac:dyDescent="0.2"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AH5304" s="1"/>
    </row>
    <row r="5305" spans="7:34" x14ac:dyDescent="0.2"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AH5305" s="1"/>
    </row>
    <row r="5306" spans="7:34" x14ac:dyDescent="0.2"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AH5306" s="1"/>
    </row>
    <row r="5307" spans="7:34" x14ac:dyDescent="0.2"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AH5307" s="1"/>
    </row>
    <row r="5308" spans="7:34" x14ac:dyDescent="0.2"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AH5308" s="1"/>
    </row>
    <row r="5309" spans="7:34" x14ac:dyDescent="0.2"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AH5309" s="1"/>
    </row>
    <row r="5310" spans="7:34" x14ac:dyDescent="0.2"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AH5310" s="1"/>
    </row>
    <row r="5311" spans="7:34" x14ac:dyDescent="0.2"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AH5311" s="1"/>
    </row>
    <row r="5312" spans="7:34" x14ac:dyDescent="0.2"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AH5312" s="1"/>
    </row>
    <row r="5313" spans="7:34" x14ac:dyDescent="0.2"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AH5313" s="1"/>
    </row>
    <row r="5314" spans="7:34" x14ac:dyDescent="0.2"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AH5314" s="1"/>
    </row>
    <row r="5315" spans="7:34" x14ac:dyDescent="0.2"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AH5315" s="1"/>
    </row>
    <row r="5316" spans="7:34" x14ac:dyDescent="0.2"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AH5316" s="1"/>
    </row>
    <row r="5317" spans="7:34" x14ac:dyDescent="0.2"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AH5317" s="1"/>
    </row>
    <row r="5318" spans="7:34" x14ac:dyDescent="0.2"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AH5318" s="1"/>
    </row>
    <row r="5319" spans="7:34" x14ac:dyDescent="0.2"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AH5319" s="1"/>
    </row>
    <row r="5320" spans="7:34" x14ac:dyDescent="0.2"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AH5320" s="1"/>
    </row>
    <row r="5321" spans="7:34" x14ac:dyDescent="0.2"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AH5321" s="1"/>
    </row>
    <row r="5322" spans="7:34" x14ac:dyDescent="0.2"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AH5322" s="1"/>
    </row>
    <row r="5323" spans="7:34" x14ac:dyDescent="0.2"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AH5323" s="1"/>
    </row>
    <row r="5324" spans="7:34" x14ac:dyDescent="0.2"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AH5324" s="1"/>
    </row>
    <row r="5325" spans="7:34" x14ac:dyDescent="0.2"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AH5325" s="1"/>
    </row>
    <row r="5326" spans="7:34" x14ac:dyDescent="0.2"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AH5326" s="1"/>
    </row>
    <row r="5327" spans="7:34" x14ac:dyDescent="0.2"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AH5327" s="1"/>
    </row>
    <row r="5328" spans="7:34" x14ac:dyDescent="0.2"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AH5328" s="1"/>
    </row>
    <row r="5329" spans="7:34" x14ac:dyDescent="0.2"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AH5329" s="1"/>
    </row>
    <row r="5330" spans="7:34" x14ac:dyDescent="0.2"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AH5330" s="1"/>
    </row>
    <row r="5331" spans="7:34" x14ac:dyDescent="0.2"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AH5331" s="1"/>
    </row>
    <row r="5332" spans="7:34" x14ac:dyDescent="0.2"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AH5332" s="1"/>
    </row>
    <row r="5333" spans="7:34" x14ac:dyDescent="0.2"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AH5333" s="1"/>
    </row>
    <row r="5334" spans="7:34" x14ac:dyDescent="0.2"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AH5334" s="1"/>
    </row>
    <row r="5335" spans="7:34" x14ac:dyDescent="0.2"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AH5335" s="1"/>
    </row>
    <row r="5336" spans="7:34" x14ac:dyDescent="0.2"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AH5336" s="1"/>
    </row>
    <row r="5337" spans="7:34" x14ac:dyDescent="0.2"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AH5337" s="1"/>
    </row>
    <row r="5338" spans="7:34" x14ac:dyDescent="0.2"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AH5338" s="1"/>
    </row>
    <row r="5339" spans="7:34" x14ac:dyDescent="0.2"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AH5339" s="1"/>
    </row>
    <row r="5340" spans="7:34" x14ac:dyDescent="0.2"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AH5340" s="1"/>
    </row>
    <row r="5341" spans="7:34" x14ac:dyDescent="0.2"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AH5341" s="1"/>
    </row>
    <row r="5342" spans="7:34" x14ac:dyDescent="0.2"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AH5342" s="1"/>
    </row>
    <row r="5343" spans="7:34" x14ac:dyDescent="0.2"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AH5343" s="1"/>
    </row>
    <row r="5344" spans="7:34" x14ac:dyDescent="0.2"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AH5344" s="1"/>
    </row>
    <row r="5345" spans="7:34" x14ac:dyDescent="0.2"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AH5345" s="1"/>
    </row>
    <row r="5346" spans="7:34" x14ac:dyDescent="0.2"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AH5346" s="1"/>
    </row>
    <row r="5347" spans="7:34" x14ac:dyDescent="0.2"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AH5347" s="1"/>
    </row>
    <row r="5348" spans="7:34" x14ac:dyDescent="0.2"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AH5348" s="1"/>
    </row>
    <row r="5349" spans="7:34" x14ac:dyDescent="0.2"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AH5349" s="1"/>
    </row>
    <row r="5350" spans="7:34" x14ac:dyDescent="0.2"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AH5350" s="1"/>
    </row>
    <row r="5351" spans="7:34" x14ac:dyDescent="0.2"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AH5351" s="1"/>
    </row>
    <row r="5352" spans="7:34" x14ac:dyDescent="0.2"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AH5352" s="1"/>
    </row>
    <row r="5353" spans="7:34" x14ac:dyDescent="0.2"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AH5353" s="1"/>
    </row>
    <row r="5354" spans="7:34" x14ac:dyDescent="0.2"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AH5354" s="1"/>
    </row>
    <row r="5355" spans="7:34" x14ac:dyDescent="0.2"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AH5355" s="1"/>
    </row>
    <row r="5356" spans="7:34" x14ac:dyDescent="0.2"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AH5356" s="1"/>
    </row>
    <row r="5357" spans="7:34" x14ac:dyDescent="0.2"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AH5357" s="1"/>
    </row>
    <row r="5358" spans="7:34" x14ac:dyDescent="0.2"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AH5358" s="1"/>
    </row>
    <row r="5359" spans="7:34" x14ac:dyDescent="0.2"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AH5359" s="1"/>
    </row>
    <row r="5360" spans="7:34" x14ac:dyDescent="0.2"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AH5360" s="1"/>
    </row>
    <row r="5361" spans="7:34" x14ac:dyDescent="0.2"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AH5361" s="1"/>
    </row>
    <row r="5362" spans="7:34" x14ac:dyDescent="0.2"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AH5362" s="1"/>
    </row>
    <row r="5363" spans="7:34" x14ac:dyDescent="0.2"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AH5363" s="1"/>
    </row>
    <row r="5364" spans="7:34" x14ac:dyDescent="0.2"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AH5364" s="1"/>
    </row>
    <row r="5365" spans="7:34" x14ac:dyDescent="0.2"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AH5365" s="1"/>
    </row>
    <row r="5366" spans="7:34" x14ac:dyDescent="0.2"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AH5366" s="1"/>
    </row>
    <row r="5367" spans="7:34" x14ac:dyDescent="0.2"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AH5367" s="1"/>
    </row>
    <row r="5368" spans="7:34" x14ac:dyDescent="0.2"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AH5368" s="1"/>
    </row>
    <row r="5369" spans="7:34" x14ac:dyDescent="0.2"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AH5369" s="1"/>
    </row>
    <row r="5370" spans="7:34" x14ac:dyDescent="0.2"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AH5370" s="1"/>
    </row>
    <row r="5371" spans="7:34" x14ac:dyDescent="0.2"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AH5371" s="1"/>
    </row>
    <row r="5372" spans="7:34" x14ac:dyDescent="0.2"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AH5372" s="1"/>
    </row>
    <row r="5373" spans="7:34" x14ac:dyDescent="0.2"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AH5373" s="1"/>
    </row>
    <row r="5374" spans="7:34" x14ac:dyDescent="0.2"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AH5374" s="1"/>
    </row>
    <row r="5375" spans="7:34" x14ac:dyDescent="0.2"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AH5375" s="1"/>
    </row>
    <row r="5376" spans="7:34" x14ac:dyDescent="0.2"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AH5376" s="1"/>
    </row>
    <row r="5377" spans="7:34" x14ac:dyDescent="0.2"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AH5377" s="1"/>
    </row>
    <row r="5378" spans="7:34" x14ac:dyDescent="0.2"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AH5378" s="1"/>
    </row>
    <row r="5379" spans="7:34" x14ac:dyDescent="0.2"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AH5379" s="1"/>
    </row>
    <row r="5380" spans="7:34" x14ac:dyDescent="0.2"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AH5380" s="1"/>
    </row>
    <row r="5381" spans="7:34" x14ac:dyDescent="0.2"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AH5381" s="1"/>
    </row>
    <row r="5382" spans="7:34" x14ac:dyDescent="0.2"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AH5382" s="1"/>
    </row>
    <row r="5383" spans="7:34" x14ac:dyDescent="0.2"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AH5383" s="1"/>
    </row>
    <row r="5384" spans="7:34" x14ac:dyDescent="0.2"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AH5384" s="1"/>
    </row>
    <row r="5385" spans="7:34" x14ac:dyDescent="0.2"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AH5385" s="1"/>
    </row>
    <row r="5386" spans="7:34" x14ac:dyDescent="0.2"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AH5386" s="1"/>
    </row>
    <row r="5387" spans="7:34" x14ac:dyDescent="0.2"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AH5387" s="1"/>
    </row>
    <row r="5388" spans="7:34" x14ac:dyDescent="0.2"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AH5388" s="1"/>
    </row>
    <row r="5389" spans="7:34" x14ac:dyDescent="0.2"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AH5389" s="1"/>
    </row>
    <row r="5390" spans="7:34" x14ac:dyDescent="0.2"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AH5390" s="1"/>
    </row>
    <row r="5391" spans="7:34" x14ac:dyDescent="0.2"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AH5391" s="1"/>
    </row>
    <row r="5392" spans="7:34" x14ac:dyDescent="0.2"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AH5392" s="1"/>
    </row>
    <row r="5393" spans="7:34" x14ac:dyDescent="0.2"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AH5393" s="1"/>
    </row>
    <row r="5394" spans="7:34" x14ac:dyDescent="0.2"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AH5394" s="1"/>
    </row>
    <row r="5395" spans="7:34" x14ac:dyDescent="0.2"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AH5395" s="1"/>
    </row>
    <row r="5396" spans="7:34" x14ac:dyDescent="0.2"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AH5396" s="1"/>
    </row>
    <row r="5397" spans="7:34" x14ac:dyDescent="0.2"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AH5397" s="1"/>
    </row>
    <row r="5398" spans="7:34" x14ac:dyDescent="0.2"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AH5398" s="1"/>
    </row>
    <row r="5399" spans="7:34" x14ac:dyDescent="0.2"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AH5399" s="1"/>
    </row>
    <row r="5400" spans="7:34" x14ac:dyDescent="0.2"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AH5400" s="1"/>
    </row>
    <row r="5401" spans="7:34" x14ac:dyDescent="0.2"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AH5401" s="1"/>
    </row>
    <row r="5402" spans="7:34" x14ac:dyDescent="0.2"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AH5402" s="1"/>
    </row>
    <row r="5403" spans="7:34" x14ac:dyDescent="0.2"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AH5403" s="1"/>
    </row>
    <row r="5404" spans="7:34" x14ac:dyDescent="0.2"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AH5404" s="1"/>
    </row>
    <row r="5405" spans="7:34" x14ac:dyDescent="0.2"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AH5405" s="1"/>
    </row>
    <row r="5406" spans="7:34" x14ac:dyDescent="0.2"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AH5406" s="1"/>
    </row>
    <row r="5407" spans="7:34" x14ac:dyDescent="0.2"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AH5407" s="1"/>
    </row>
    <row r="5408" spans="7:34" x14ac:dyDescent="0.2"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AH5408" s="1"/>
    </row>
    <row r="5409" spans="7:34" x14ac:dyDescent="0.2"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AH5409" s="1"/>
    </row>
    <row r="5410" spans="7:34" x14ac:dyDescent="0.2"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AH5410" s="1"/>
    </row>
    <row r="5411" spans="7:34" x14ac:dyDescent="0.2"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AH5411" s="1"/>
    </row>
    <row r="5412" spans="7:34" x14ac:dyDescent="0.2"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AH5412" s="1"/>
    </row>
    <row r="5413" spans="7:34" x14ac:dyDescent="0.2"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AH5413" s="1"/>
    </row>
    <row r="5414" spans="7:34" x14ac:dyDescent="0.2"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AH5414" s="1"/>
    </row>
    <row r="5415" spans="7:34" x14ac:dyDescent="0.2"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AH5415" s="1"/>
    </row>
    <row r="5416" spans="7:34" x14ac:dyDescent="0.2"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AH5416" s="1"/>
    </row>
    <row r="5417" spans="7:34" x14ac:dyDescent="0.2"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AH5417" s="1"/>
    </row>
    <row r="5418" spans="7:34" x14ac:dyDescent="0.2"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AH5418" s="1"/>
    </row>
    <row r="5419" spans="7:34" x14ac:dyDescent="0.2"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AH5419" s="1"/>
    </row>
    <row r="5420" spans="7:34" x14ac:dyDescent="0.2"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AH5420" s="1"/>
    </row>
    <row r="5421" spans="7:34" x14ac:dyDescent="0.2"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AH5421" s="1"/>
    </row>
    <row r="5422" spans="7:34" x14ac:dyDescent="0.2"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AH5422" s="1"/>
    </row>
    <row r="5423" spans="7:34" x14ac:dyDescent="0.2"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AH5423" s="1"/>
    </row>
    <row r="5424" spans="7:34" x14ac:dyDescent="0.2"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AH5424" s="1"/>
    </row>
    <row r="5425" spans="7:34" x14ac:dyDescent="0.2"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AH5425" s="1"/>
    </row>
    <row r="5426" spans="7:34" x14ac:dyDescent="0.2"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AH5426" s="1"/>
    </row>
    <row r="5427" spans="7:34" x14ac:dyDescent="0.2"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AH5427" s="1"/>
    </row>
    <row r="5428" spans="7:34" x14ac:dyDescent="0.2"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AH5428" s="1"/>
    </row>
    <row r="5429" spans="7:34" x14ac:dyDescent="0.2"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AH5429" s="1"/>
    </row>
    <row r="5430" spans="7:34" x14ac:dyDescent="0.2"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AH5430" s="1"/>
    </row>
    <row r="5431" spans="7:34" x14ac:dyDescent="0.2"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AH5431" s="1"/>
    </row>
    <row r="5432" spans="7:34" x14ac:dyDescent="0.2"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AH5432" s="1"/>
    </row>
    <row r="5433" spans="7:34" x14ac:dyDescent="0.2"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AH5433" s="1"/>
    </row>
    <row r="5434" spans="7:34" x14ac:dyDescent="0.2"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AH5434" s="1"/>
    </row>
    <row r="5435" spans="7:34" x14ac:dyDescent="0.2"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AH5435" s="1"/>
    </row>
    <row r="5436" spans="7:34" x14ac:dyDescent="0.2"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AH5436" s="1"/>
    </row>
    <row r="5437" spans="7:34" x14ac:dyDescent="0.2"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AH5437" s="1"/>
    </row>
    <row r="5438" spans="7:34" x14ac:dyDescent="0.2"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AH5438" s="1"/>
    </row>
    <row r="5439" spans="7:34" x14ac:dyDescent="0.2"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AH5439" s="1"/>
    </row>
    <row r="5440" spans="7:34" x14ac:dyDescent="0.2"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AH5440" s="1"/>
    </row>
    <row r="5441" spans="7:34" x14ac:dyDescent="0.2"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AH5441" s="1"/>
    </row>
    <row r="5442" spans="7:34" x14ac:dyDescent="0.2"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AH5442" s="1"/>
    </row>
    <row r="5443" spans="7:34" x14ac:dyDescent="0.2"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AH5443" s="1"/>
    </row>
    <row r="5444" spans="7:34" x14ac:dyDescent="0.2"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AH5444" s="1"/>
    </row>
    <row r="5445" spans="7:34" x14ac:dyDescent="0.2"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AH5445" s="1"/>
    </row>
    <row r="5446" spans="7:34" x14ac:dyDescent="0.2"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AH5446" s="1"/>
    </row>
    <row r="5447" spans="7:34" x14ac:dyDescent="0.2"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AH5447" s="1"/>
    </row>
    <row r="5448" spans="7:34" x14ac:dyDescent="0.2"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AH5448" s="1"/>
    </row>
    <row r="5449" spans="7:34" x14ac:dyDescent="0.2"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AH5449" s="1"/>
    </row>
    <row r="5450" spans="7:34" x14ac:dyDescent="0.2"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AH5450" s="1"/>
    </row>
    <row r="5451" spans="7:34" x14ac:dyDescent="0.2"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AH5451" s="1"/>
    </row>
    <row r="5452" spans="7:34" x14ac:dyDescent="0.2"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AH5452" s="1"/>
    </row>
    <row r="5453" spans="7:34" x14ac:dyDescent="0.2"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AH5453" s="1"/>
    </row>
    <row r="5454" spans="7:34" x14ac:dyDescent="0.2"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AH5454" s="1"/>
    </row>
    <row r="5455" spans="7:34" x14ac:dyDescent="0.2"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AH5455" s="1"/>
    </row>
    <row r="5456" spans="7:34" x14ac:dyDescent="0.2"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AH5456" s="1"/>
    </row>
    <row r="5457" spans="7:34" x14ac:dyDescent="0.2"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AH5457" s="1"/>
    </row>
    <row r="5458" spans="7:34" x14ac:dyDescent="0.2"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AH5458" s="1"/>
    </row>
    <row r="5459" spans="7:34" x14ac:dyDescent="0.2"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AH5459" s="1"/>
    </row>
    <row r="5460" spans="7:34" x14ac:dyDescent="0.2"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AH5460" s="1"/>
    </row>
    <row r="5461" spans="7:34" x14ac:dyDescent="0.2"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AH5461" s="1"/>
    </row>
    <row r="5462" spans="7:34" x14ac:dyDescent="0.2"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AH5462" s="1"/>
    </row>
    <row r="5463" spans="7:34" x14ac:dyDescent="0.2"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AH5463" s="1"/>
    </row>
    <row r="5464" spans="7:34" x14ac:dyDescent="0.2"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AH5464" s="1"/>
    </row>
    <row r="5465" spans="7:34" x14ac:dyDescent="0.2"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AH5465" s="1"/>
    </row>
    <row r="5466" spans="7:34" x14ac:dyDescent="0.2"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AH5466" s="1"/>
    </row>
    <row r="5467" spans="7:34" x14ac:dyDescent="0.2"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AH5467" s="1"/>
    </row>
    <row r="5468" spans="7:34" x14ac:dyDescent="0.2"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AH5468" s="1"/>
    </row>
    <row r="5469" spans="7:34" x14ac:dyDescent="0.2"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AH5469" s="1"/>
    </row>
    <row r="5470" spans="7:34" x14ac:dyDescent="0.2"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AH5470" s="1"/>
    </row>
    <row r="5471" spans="7:34" x14ac:dyDescent="0.2"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AH5471" s="1"/>
    </row>
    <row r="5472" spans="7:34" x14ac:dyDescent="0.2"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AH5472" s="1"/>
    </row>
    <row r="5473" spans="7:34" x14ac:dyDescent="0.2"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AH5473" s="1"/>
    </row>
    <row r="5474" spans="7:34" x14ac:dyDescent="0.2"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AH5474" s="1"/>
    </row>
    <row r="5475" spans="7:34" x14ac:dyDescent="0.2"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AH5475" s="1"/>
    </row>
    <row r="5476" spans="7:34" x14ac:dyDescent="0.2"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AH5476" s="1"/>
    </row>
    <row r="5477" spans="7:34" x14ac:dyDescent="0.2"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AH5477" s="1"/>
    </row>
    <row r="5478" spans="7:34" x14ac:dyDescent="0.2"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AH5478" s="1"/>
    </row>
    <row r="5479" spans="7:34" x14ac:dyDescent="0.2"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AH5479" s="1"/>
    </row>
    <row r="5480" spans="7:34" x14ac:dyDescent="0.2"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AH5480" s="1"/>
    </row>
    <row r="5481" spans="7:34" x14ac:dyDescent="0.2"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AH5481" s="1"/>
    </row>
    <row r="5482" spans="7:34" x14ac:dyDescent="0.2"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AH5482" s="1"/>
    </row>
    <row r="5483" spans="7:34" x14ac:dyDescent="0.2"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AH5483" s="1"/>
    </row>
    <row r="5484" spans="7:34" x14ac:dyDescent="0.2"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AH5484" s="1"/>
    </row>
    <row r="5485" spans="7:34" x14ac:dyDescent="0.2"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AH5485" s="1"/>
    </row>
    <row r="5486" spans="7:34" x14ac:dyDescent="0.2"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AH5486" s="1"/>
    </row>
    <row r="5487" spans="7:34" x14ac:dyDescent="0.2"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AH5487" s="1"/>
    </row>
    <row r="5488" spans="7:34" x14ac:dyDescent="0.2"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AH5488" s="1"/>
    </row>
    <row r="5489" spans="7:34" x14ac:dyDescent="0.2"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AH5489" s="1"/>
    </row>
    <row r="5490" spans="7:34" x14ac:dyDescent="0.2"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AH5490" s="1"/>
    </row>
    <row r="5491" spans="7:34" x14ac:dyDescent="0.2"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AH5491" s="1"/>
    </row>
    <row r="5492" spans="7:34" x14ac:dyDescent="0.2"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AH5492" s="1"/>
    </row>
    <row r="5493" spans="7:34" x14ac:dyDescent="0.2"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AH5493" s="1"/>
    </row>
    <row r="5494" spans="7:34" x14ac:dyDescent="0.2"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AH5494" s="1"/>
    </row>
    <row r="5495" spans="7:34" x14ac:dyDescent="0.2"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AH5495" s="1"/>
    </row>
    <row r="5496" spans="7:34" x14ac:dyDescent="0.2"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AH5496" s="1"/>
    </row>
    <row r="5497" spans="7:34" x14ac:dyDescent="0.2"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AH5497" s="1"/>
    </row>
    <row r="5498" spans="7:34" x14ac:dyDescent="0.2"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AH5498" s="1"/>
    </row>
    <row r="5499" spans="7:34" x14ac:dyDescent="0.2"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AH5499" s="1"/>
    </row>
    <row r="5500" spans="7:34" x14ac:dyDescent="0.2"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AH5500" s="1"/>
    </row>
    <row r="5501" spans="7:34" x14ac:dyDescent="0.2"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AH5501" s="1"/>
    </row>
    <row r="5502" spans="7:34" x14ac:dyDescent="0.2"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AH5502" s="1"/>
    </row>
    <row r="5503" spans="7:34" x14ac:dyDescent="0.2"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AH5503" s="1"/>
    </row>
    <row r="5504" spans="7:34" x14ac:dyDescent="0.2"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AH5504" s="1"/>
    </row>
    <row r="5505" spans="7:34" x14ac:dyDescent="0.2"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AH5505" s="1"/>
    </row>
    <row r="5506" spans="7:34" x14ac:dyDescent="0.2"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AH5506" s="1"/>
    </row>
    <row r="5507" spans="7:34" x14ac:dyDescent="0.2"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AH5507" s="1"/>
    </row>
    <row r="5508" spans="7:34" x14ac:dyDescent="0.2"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AH5508" s="1"/>
    </row>
    <row r="5509" spans="7:34" x14ac:dyDescent="0.2"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AH5509" s="1"/>
    </row>
    <row r="5510" spans="7:34" x14ac:dyDescent="0.2"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AH5510" s="1"/>
    </row>
    <row r="5511" spans="7:34" x14ac:dyDescent="0.2"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AH5511" s="1"/>
    </row>
    <row r="5512" spans="7:34" x14ac:dyDescent="0.2"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AH5512" s="1"/>
    </row>
    <row r="5513" spans="7:34" x14ac:dyDescent="0.2"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AH5513" s="1"/>
    </row>
    <row r="5514" spans="7:34" x14ac:dyDescent="0.2"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AH5514" s="1"/>
    </row>
    <row r="5515" spans="7:34" x14ac:dyDescent="0.2"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AH5515" s="1"/>
    </row>
    <row r="5516" spans="7:34" x14ac:dyDescent="0.2"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AH5516" s="1"/>
    </row>
    <row r="5517" spans="7:34" x14ac:dyDescent="0.2"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AH5517" s="1"/>
    </row>
    <row r="5518" spans="7:34" x14ac:dyDescent="0.2"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AH5518" s="1"/>
    </row>
    <row r="5519" spans="7:34" x14ac:dyDescent="0.2"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AH5519" s="1"/>
    </row>
    <row r="5520" spans="7:34" x14ac:dyDescent="0.2"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AH5520" s="1"/>
    </row>
    <row r="5521" spans="7:34" x14ac:dyDescent="0.2"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AH5521" s="1"/>
    </row>
    <row r="5522" spans="7:34" x14ac:dyDescent="0.2"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AH5522" s="1"/>
    </row>
    <row r="5523" spans="7:34" x14ac:dyDescent="0.2"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AH5523" s="1"/>
    </row>
    <row r="5524" spans="7:34" x14ac:dyDescent="0.2"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AH5524" s="1"/>
    </row>
    <row r="5525" spans="7:34" x14ac:dyDescent="0.2"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AH5525" s="1"/>
    </row>
    <row r="5526" spans="7:34" x14ac:dyDescent="0.2"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AH5526" s="1"/>
    </row>
    <row r="5527" spans="7:34" x14ac:dyDescent="0.2"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AH5527" s="1"/>
    </row>
    <row r="5528" spans="7:34" x14ac:dyDescent="0.2"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AH5528" s="1"/>
    </row>
    <row r="5529" spans="7:34" x14ac:dyDescent="0.2"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AH5529" s="1"/>
    </row>
    <row r="5530" spans="7:34" x14ac:dyDescent="0.2"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AH5530" s="1"/>
    </row>
    <row r="5531" spans="7:34" x14ac:dyDescent="0.2"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AH5531" s="1"/>
    </row>
    <row r="5532" spans="7:34" x14ac:dyDescent="0.2"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AH5532" s="1"/>
    </row>
    <row r="5533" spans="7:34" x14ac:dyDescent="0.2"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AH5533" s="1"/>
    </row>
    <row r="5534" spans="7:34" x14ac:dyDescent="0.2"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AH5534" s="1"/>
    </row>
    <row r="5535" spans="7:34" x14ac:dyDescent="0.2"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AH5535" s="1"/>
    </row>
    <row r="5536" spans="7:34" x14ac:dyDescent="0.2"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AH5536" s="1"/>
    </row>
    <row r="5537" spans="7:34" x14ac:dyDescent="0.2"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AH5537" s="1"/>
    </row>
    <row r="5538" spans="7:34" x14ac:dyDescent="0.2"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AH5538" s="1"/>
    </row>
    <row r="5539" spans="7:34" x14ac:dyDescent="0.2"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AH5539" s="1"/>
    </row>
    <row r="5540" spans="7:34" x14ac:dyDescent="0.2"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AH5540" s="1"/>
    </row>
    <row r="5541" spans="7:34" x14ac:dyDescent="0.2"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AH5541" s="1"/>
    </row>
    <row r="5542" spans="7:34" x14ac:dyDescent="0.2"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AH5542" s="1"/>
    </row>
    <row r="5543" spans="7:34" x14ac:dyDescent="0.2"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AH5543" s="1"/>
    </row>
    <row r="5544" spans="7:34" x14ac:dyDescent="0.2"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AH5544" s="1"/>
    </row>
    <row r="5545" spans="7:34" x14ac:dyDescent="0.2"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AH5545" s="1"/>
    </row>
    <row r="5546" spans="7:34" x14ac:dyDescent="0.2"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AH5546" s="1"/>
    </row>
    <row r="5547" spans="7:34" x14ac:dyDescent="0.2"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AH5547" s="1"/>
    </row>
    <row r="5548" spans="7:34" x14ac:dyDescent="0.2"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AH5548" s="1"/>
    </row>
    <row r="5549" spans="7:34" x14ac:dyDescent="0.2"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AH5549" s="1"/>
    </row>
    <row r="5550" spans="7:34" x14ac:dyDescent="0.2"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AH5550" s="1"/>
    </row>
    <row r="5551" spans="7:34" x14ac:dyDescent="0.2"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AH5551" s="1"/>
    </row>
    <row r="5552" spans="7:34" x14ac:dyDescent="0.2"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AH5552" s="1"/>
    </row>
    <row r="5553" spans="7:34" x14ac:dyDescent="0.2"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AH5553" s="1"/>
    </row>
    <row r="5554" spans="7:34" x14ac:dyDescent="0.2"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AH5554" s="1"/>
    </row>
    <row r="5555" spans="7:34" x14ac:dyDescent="0.2"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AH5555" s="1"/>
    </row>
    <row r="5556" spans="7:34" x14ac:dyDescent="0.2"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AH5556" s="1"/>
    </row>
    <row r="5557" spans="7:34" x14ac:dyDescent="0.2"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AH5557" s="1"/>
    </row>
    <row r="5558" spans="7:34" x14ac:dyDescent="0.2"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AH5558" s="1"/>
    </row>
    <row r="5559" spans="7:34" x14ac:dyDescent="0.2"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AH5559" s="1"/>
    </row>
    <row r="5560" spans="7:34" x14ac:dyDescent="0.2"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AH5560" s="1"/>
    </row>
    <row r="5561" spans="7:34" x14ac:dyDescent="0.2"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AH5561" s="1"/>
    </row>
    <row r="5562" spans="7:34" x14ac:dyDescent="0.2"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AH5562" s="1"/>
    </row>
    <row r="5563" spans="7:34" x14ac:dyDescent="0.2"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AH5563" s="1"/>
    </row>
    <row r="5564" spans="7:34" x14ac:dyDescent="0.2"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AH5564" s="1"/>
    </row>
    <row r="5565" spans="7:34" x14ac:dyDescent="0.2"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AH5565" s="1"/>
    </row>
    <row r="5566" spans="7:34" x14ac:dyDescent="0.2"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AH5566" s="1"/>
    </row>
    <row r="5567" spans="7:34" x14ac:dyDescent="0.2"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AH5567" s="1"/>
    </row>
    <row r="5568" spans="7:34" x14ac:dyDescent="0.2"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AH5568" s="1"/>
    </row>
    <row r="5569" spans="7:34" x14ac:dyDescent="0.2"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AH5569" s="1"/>
    </row>
    <row r="5570" spans="7:34" x14ac:dyDescent="0.2"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AH5570" s="1"/>
    </row>
    <row r="5571" spans="7:34" x14ac:dyDescent="0.2"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AH5571" s="1"/>
    </row>
    <row r="5572" spans="7:34" x14ac:dyDescent="0.2"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AH5572" s="1"/>
    </row>
    <row r="5573" spans="7:34" x14ac:dyDescent="0.2"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AH5573" s="1"/>
    </row>
    <row r="5574" spans="7:34" x14ac:dyDescent="0.2"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AH5574" s="1"/>
    </row>
    <row r="5575" spans="7:34" x14ac:dyDescent="0.2"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AH5575" s="1"/>
    </row>
    <row r="5576" spans="7:34" x14ac:dyDescent="0.2"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AH5576" s="1"/>
    </row>
    <row r="5577" spans="7:34" x14ac:dyDescent="0.2"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AH5577" s="1"/>
    </row>
    <row r="5578" spans="7:34" x14ac:dyDescent="0.2"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AH5578" s="1"/>
    </row>
    <row r="5579" spans="7:34" x14ac:dyDescent="0.2"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AH5579" s="1"/>
    </row>
    <row r="5580" spans="7:34" x14ac:dyDescent="0.2"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AH5580" s="1"/>
    </row>
    <row r="5581" spans="7:34" x14ac:dyDescent="0.2"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AH5581" s="1"/>
    </row>
    <row r="5582" spans="7:34" x14ac:dyDescent="0.2"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AH5582" s="1"/>
    </row>
    <row r="5583" spans="7:34" x14ac:dyDescent="0.2"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AH5583" s="1"/>
    </row>
    <row r="5584" spans="7:34" x14ac:dyDescent="0.2"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AH5584" s="1"/>
    </row>
    <row r="5585" spans="7:34" x14ac:dyDescent="0.2"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AH5585" s="1"/>
    </row>
    <row r="5586" spans="7:34" x14ac:dyDescent="0.2"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AH5586" s="1"/>
    </row>
    <row r="5587" spans="7:34" x14ac:dyDescent="0.2"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AH5587" s="1"/>
    </row>
    <row r="5588" spans="7:34" x14ac:dyDescent="0.2"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AH5588" s="1"/>
    </row>
    <row r="5589" spans="7:34" x14ac:dyDescent="0.2"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AH5589" s="1"/>
    </row>
    <row r="5590" spans="7:34" x14ac:dyDescent="0.2"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AH5590" s="1"/>
    </row>
    <row r="5591" spans="7:34" x14ac:dyDescent="0.2"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AH5591" s="1"/>
    </row>
    <row r="5592" spans="7:34" x14ac:dyDescent="0.2"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AH5592" s="1"/>
    </row>
    <row r="5593" spans="7:34" x14ac:dyDescent="0.2"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AH5593" s="1"/>
    </row>
    <row r="5594" spans="7:34" x14ac:dyDescent="0.2"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AH5594" s="1"/>
    </row>
    <row r="5595" spans="7:34" x14ac:dyDescent="0.2"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AH5595" s="1"/>
    </row>
    <row r="5596" spans="7:34" x14ac:dyDescent="0.2"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AH5596" s="1"/>
    </row>
    <row r="5597" spans="7:34" x14ac:dyDescent="0.2"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AH5597" s="1"/>
    </row>
    <row r="5598" spans="7:34" x14ac:dyDescent="0.2"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AH5598" s="1"/>
    </row>
    <row r="5599" spans="7:34" x14ac:dyDescent="0.2"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AH5599" s="1"/>
    </row>
    <row r="5600" spans="7:34" x14ac:dyDescent="0.2"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AH5600" s="1"/>
    </row>
    <row r="5601" spans="7:34" x14ac:dyDescent="0.2"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AH5601" s="1"/>
    </row>
    <row r="5602" spans="7:34" x14ac:dyDescent="0.2"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AH5602" s="1"/>
    </row>
    <row r="5603" spans="7:34" x14ac:dyDescent="0.2"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AH5603" s="1"/>
    </row>
    <row r="5604" spans="7:34" x14ac:dyDescent="0.2"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AH5604" s="1"/>
    </row>
    <row r="5605" spans="7:34" x14ac:dyDescent="0.2"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AH5605" s="1"/>
    </row>
    <row r="5606" spans="7:34" x14ac:dyDescent="0.2"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AH5606" s="1"/>
    </row>
    <row r="5607" spans="7:34" x14ac:dyDescent="0.2"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AH5607" s="1"/>
    </row>
    <row r="5608" spans="7:34" x14ac:dyDescent="0.2"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AH5608" s="1"/>
    </row>
    <row r="5609" spans="7:34" x14ac:dyDescent="0.2"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AH5609" s="1"/>
    </row>
    <row r="5610" spans="7:34" x14ac:dyDescent="0.2"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AH5610" s="1"/>
    </row>
    <row r="5611" spans="7:34" x14ac:dyDescent="0.2"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AH5611" s="1"/>
    </row>
    <row r="5612" spans="7:34" x14ac:dyDescent="0.2"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AH5612" s="1"/>
    </row>
    <row r="5613" spans="7:34" x14ac:dyDescent="0.2"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AH5613" s="1"/>
    </row>
    <row r="5614" spans="7:34" x14ac:dyDescent="0.2"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AH5614" s="1"/>
    </row>
    <row r="5615" spans="7:34" x14ac:dyDescent="0.2"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AH5615" s="1"/>
    </row>
    <row r="5616" spans="7:34" x14ac:dyDescent="0.2"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AH5616" s="1"/>
    </row>
    <row r="5617" spans="7:34" x14ac:dyDescent="0.2"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AH5617" s="1"/>
    </row>
    <row r="5618" spans="7:34" x14ac:dyDescent="0.2"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AH5618" s="1"/>
    </row>
    <row r="5619" spans="7:34" x14ac:dyDescent="0.2"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AH5619" s="1"/>
    </row>
    <row r="5620" spans="7:34" x14ac:dyDescent="0.2"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AH5620" s="1"/>
    </row>
    <row r="5621" spans="7:34" x14ac:dyDescent="0.2"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AH5621" s="1"/>
    </row>
    <row r="5622" spans="7:34" x14ac:dyDescent="0.2"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AH5622" s="1"/>
    </row>
    <row r="5623" spans="7:34" x14ac:dyDescent="0.2"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AH5623" s="1"/>
    </row>
    <row r="5624" spans="7:34" x14ac:dyDescent="0.2"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AH5624" s="1"/>
    </row>
    <row r="5625" spans="7:34" x14ac:dyDescent="0.2"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AH5625" s="1"/>
    </row>
    <row r="5626" spans="7:34" x14ac:dyDescent="0.2"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AH5626" s="1"/>
    </row>
    <row r="5627" spans="7:34" x14ac:dyDescent="0.2"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AH5627" s="1"/>
    </row>
    <row r="5628" spans="7:34" x14ac:dyDescent="0.2"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AH5628" s="1"/>
    </row>
    <row r="5629" spans="7:34" x14ac:dyDescent="0.2"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AH5629" s="1"/>
    </row>
    <row r="5630" spans="7:34" x14ac:dyDescent="0.2"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AH5630" s="1"/>
    </row>
    <row r="5631" spans="7:34" x14ac:dyDescent="0.2"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AH5631" s="1"/>
    </row>
    <row r="5632" spans="7:34" x14ac:dyDescent="0.2"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AH5632" s="1"/>
    </row>
    <row r="5633" spans="7:34" x14ac:dyDescent="0.2"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AH5633" s="1"/>
    </row>
    <row r="5634" spans="7:34" x14ac:dyDescent="0.2"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AH5634" s="1"/>
    </row>
    <row r="5635" spans="7:34" x14ac:dyDescent="0.2"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AH5635" s="1"/>
    </row>
    <row r="5636" spans="7:34" x14ac:dyDescent="0.2"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AH5636" s="1"/>
    </row>
    <row r="5637" spans="7:34" x14ac:dyDescent="0.2"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AH5637" s="1"/>
    </row>
    <row r="5638" spans="7:34" x14ac:dyDescent="0.2"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AH5638" s="1"/>
    </row>
    <row r="5639" spans="7:34" x14ac:dyDescent="0.2"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AH5639" s="1"/>
    </row>
    <row r="5640" spans="7:34" x14ac:dyDescent="0.2"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AH5640" s="1"/>
    </row>
    <row r="5641" spans="7:34" x14ac:dyDescent="0.2"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AH5641" s="1"/>
    </row>
    <row r="5642" spans="7:34" x14ac:dyDescent="0.2"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AH5642" s="1"/>
    </row>
    <row r="5643" spans="7:34" x14ac:dyDescent="0.2"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AH5643" s="1"/>
    </row>
    <row r="5644" spans="7:34" x14ac:dyDescent="0.2"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AH5644" s="1"/>
    </row>
    <row r="5645" spans="7:34" x14ac:dyDescent="0.2"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AH5645" s="1"/>
    </row>
    <row r="5646" spans="7:34" x14ac:dyDescent="0.2"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AH5646" s="1"/>
    </row>
    <row r="5647" spans="7:34" x14ac:dyDescent="0.2"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AH5647" s="1"/>
    </row>
    <row r="5648" spans="7:34" x14ac:dyDescent="0.2"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AH5648" s="1"/>
    </row>
    <row r="5649" spans="7:34" x14ac:dyDescent="0.2"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AH5649" s="1"/>
    </row>
    <row r="5650" spans="7:34" x14ac:dyDescent="0.2"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AH5650" s="1"/>
    </row>
    <row r="5651" spans="7:34" x14ac:dyDescent="0.2"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AH5651" s="1"/>
    </row>
    <row r="5652" spans="7:34" x14ac:dyDescent="0.2"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AH5652" s="1"/>
    </row>
    <row r="5653" spans="7:34" x14ac:dyDescent="0.2"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AH5653" s="1"/>
    </row>
    <row r="5654" spans="7:34" x14ac:dyDescent="0.2"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AH5654" s="1"/>
    </row>
    <row r="5655" spans="7:34" x14ac:dyDescent="0.2"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AH5655" s="1"/>
    </row>
    <row r="5656" spans="7:34" x14ac:dyDescent="0.2"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AH5656" s="1"/>
    </row>
    <row r="5657" spans="7:34" x14ac:dyDescent="0.2"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AH5657" s="1"/>
    </row>
    <row r="5658" spans="7:34" x14ac:dyDescent="0.2"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AH5658" s="1"/>
    </row>
    <row r="5659" spans="7:34" x14ac:dyDescent="0.2"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AH5659" s="1"/>
    </row>
    <row r="5660" spans="7:34" x14ac:dyDescent="0.2"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AH5660" s="1"/>
    </row>
    <row r="5661" spans="7:34" x14ac:dyDescent="0.2"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AH566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CF1F-0510-5C4B-90BB-836C72E4B056}">
  <dimension ref="A1:CV5661"/>
  <sheetViews>
    <sheetView tabSelected="1" topLeftCell="AU102" zoomScale="113" zoomScaleNormal="113" workbookViewId="0">
      <selection activeCell="AX108" sqref="AX108:BH127"/>
    </sheetView>
  </sheetViews>
  <sheetFormatPr baseColWidth="10" defaultRowHeight="16" x14ac:dyDescent="0.2"/>
  <cols>
    <col min="2" max="2" width="11" customWidth="1"/>
    <col min="3" max="3" width="10.1640625" customWidth="1"/>
    <col min="4" max="4" width="11.6640625" customWidth="1"/>
    <col min="6" max="6" width="11" customWidth="1"/>
    <col min="15" max="15" width="10.83203125" customWidth="1"/>
    <col min="17" max="17" width="12.33203125" customWidth="1"/>
    <col min="23" max="23" width="13.33203125" customWidth="1"/>
    <col min="24" max="24" width="11" customWidth="1"/>
    <col min="25" max="33" width="11" bestFit="1" customWidth="1"/>
    <col min="35" max="35" width="13.33203125" bestFit="1" customWidth="1"/>
    <col min="36" max="36" width="23.33203125" customWidth="1"/>
    <col min="37" max="38" width="11" bestFit="1" customWidth="1"/>
    <col min="46" max="46" width="12.1640625" customWidth="1"/>
    <col min="48" max="48" width="10.83203125" style="13"/>
  </cols>
  <sheetData>
    <row r="1" spans="1:100" ht="24" x14ac:dyDescent="0.3">
      <c r="F1" s="11" t="s">
        <v>24</v>
      </c>
      <c r="G1" s="11"/>
      <c r="H1" s="11"/>
      <c r="I1" s="6"/>
      <c r="J1" s="6"/>
      <c r="K1" s="6"/>
      <c r="L1" s="6"/>
      <c r="M1" s="6"/>
      <c r="N1" s="6"/>
      <c r="O1" s="7"/>
      <c r="P1" s="6"/>
      <c r="Q1" s="6"/>
      <c r="R1" s="6" t="s">
        <v>16</v>
      </c>
      <c r="S1" s="6"/>
      <c r="T1" s="6"/>
      <c r="U1" s="6" t="s">
        <v>22</v>
      </c>
      <c r="V1" s="7">
        <v>3.31157E-9</v>
      </c>
      <c r="W1" s="1"/>
      <c r="X1" s="10" t="s">
        <v>25</v>
      </c>
      <c r="Y1" s="6"/>
      <c r="Z1" s="6"/>
      <c r="AA1" s="6"/>
      <c r="AB1" s="6"/>
      <c r="AC1" s="6"/>
      <c r="AD1" s="6"/>
      <c r="AE1" s="6"/>
      <c r="AF1" s="6"/>
      <c r="AG1" s="7"/>
      <c r="AH1" s="6" t="s">
        <v>7</v>
      </c>
      <c r="AK1" s="10" t="s">
        <v>31</v>
      </c>
      <c r="AL1" s="6"/>
      <c r="AM1" s="6"/>
      <c r="AN1" s="6"/>
      <c r="AO1" s="6"/>
      <c r="AP1" s="6"/>
      <c r="AQ1" s="6"/>
      <c r="AR1" s="6"/>
      <c r="AS1" s="6"/>
      <c r="AT1" s="7">
        <f>(MAX(AT3:AT9000)-MIN(AT3:AT9000))</f>
        <v>70</v>
      </c>
      <c r="AU1" s="6" t="s">
        <v>7</v>
      </c>
      <c r="AX1" s="10" t="s">
        <v>32</v>
      </c>
      <c r="AY1" s="6"/>
      <c r="AZ1" s="6"/>
      <c r="BA1" s="6"/>
      <c r="BB1" s="6"/>
      <c r="BC1" s="6"/>
      <c r="BD1" s="6"/>
      <c r="BE1" s="6"/>
      <c r="BF1" s="6"/>
      <c r="BG1" s="6"/>
      <c r="BH1" s="6" t="s">
        <v>7</v>
      </c>
      <c r="BK1" s="2"/>
      <c r="BY1" s="2"/>
      <c r="CL1" s="2"/>
    </row>
    <row r="2" spans="1:100" x14ac:dyDescent="0.2">
      <c r="A2" s="6" t="s">
        <v>18</v>
      </c>
      <c r="B2" s="6" t="s">
        <v>17</v>
      </c>
      <c r="C2" s="6" t="s">
        <v>19</v>
      </c>
      <c r="D2" s="6" t="s">
        <v>20</v>
      </c>
      <c r="F2" s="6" t="s">
        <v>0</v>
      </c>
      <c r="G2" s="6" t="s">
        <v>1</v>
      </c>
      <c r="H2" s="6" t="s">
        <v>8</v>
      </c>
      <c r="I2" s="6" t="s">
        <v>9</v>
      </c>
      <c r="J2" s="6" t="s">
        <v>2</v>
      </c>
      <c r="K2" s="6" t="s">
        <v>10</v>
      </c>
      <c r="L2" s="6" t="s">
        <v>3</v>
      </c>
      <c r="M2" s="6" t="s">
        <v>4</v>
      </c>
      <c r="N2" s="6" t="s">
        <v>5</v>
      </c>
      <c r="O2" s="6" t="s">
        <v>6</v>
      </c>
      <c r="P2" s="6" t="s">
        <v>26</v>
      </c>
      <c r="Q2" s="6" t="s">
        <v>11</v>
      </c>
      <c r="R2" s="6" t="s">
        <v>12</v>
      </c>
      <c r="S2" s="6" t="s">
        <v>14</v>
      </c>
      <c r="T2" s="6" t="s">
        <v>15</v>
      </c>
      <c r="U2" s="6" t="s">
        <v>21</v>
      </c>
      <c r="V2" s="6" t="s">
        <v>23</v>
      </c>
      <c r="X2" s="6" t="s">
        <v>0</v>
      </c>
      <c r="Y2" s="6" t="s">
        <v>1</v>
      </c>
      <c r="Z2" s="6" t="s">
        <v>8</v>
      </c>
      <c r="AA2" s="6" t="s">
        <v>9</v>
      </c>
      <c r="AB2" s="6" t="s">
        <v>2</v>
      </c>
      <c r="AC2" s="6" t="s">
        <v>10</v>
      </c>
      <c r="AD2" s="6" t="s">
        <v>3</v>
      </c>
      <c r="AE2" s="6" t="s">
        <v>4</v>
      </c>
      <c r="AF2" s="6" t="s">
        <v>5</v>
      </c>
      <c r="AG2" s="6" t="s">
        <v>6</v>
      </c>
      <c r="AH2" s="6" t="s">
        <v>27</v>
      </c>
      <c r="AJ2" s="12" t="s">
        <v>28</v>
      </c>
      <c r="AK2" t="s">
        <v>0</v>
      </c>
      <c r="AL2" t="s">
        <v>1</v>
      </c>
      <c r="AM2" t="s">
        <v>8</v>
      </c>
      <c r="AN2" t="s">
        <v>9</v>
      </c>
      <c r="AO2" t="s">
        <v>2</v>
      </c>
      <c r="AP2" t="s">
        <v>10</v>
      </c>
      <c r="AQ2" t="s">
        <v>3</v>
      </c>
      <c r="AR2" t="s">
        <v>4</v>
      </c>
      <c r="AS2" t="s">
        <v>5</v>
      </c>
      <c r="AT2" t="s">
        <v>6</v>
      </c>
      <c r="AU2" s="6" t="s">
        <v>29</v>
      </c>
      <c r="AX2" t="s">
        <v>0</v>
      </c>
      <c r="AY2" t="s">
        <v>1</v>
      </c>
      <c r="AZ2" t="s">
        <v>8</v>
      </c>
      <c r="BA2" t="s">
        <v>9</v>
      </c>
      <c r="BB2" t="s">
        <v>2</v>
      </c>
      <c r="BC2" t="s">
        <v>10</v>
      </c>
      <c r="BD2" t="s">
        <v>3</v>
      </c>
      <c r="BE2" t="s">
        <v>4</v>
      </c>
      <c r="BF2" t="s">
        <v>5</v>
      </c>
      <c r="BG2" t="s">
        <v>6</v>
      </c>
      <c r="BH2" s="6" t="s">
        <v>30</v>
      </c>
    </row>
    <row r="3" spans="1:100" x14ac:dyDescent="0.2">
      <c r="A3" s="6" t="s">
        <v>13</v>
      </c>
      <c r="B3" s="6">
        <v>2</v>
      </c>
      <c r="C3" s="6">
        <v>0.48599999999999999</v>
      </c>
      <c r="D3" s="6">
        <v>0.15</v>
      </c>
      <c r="F3" s="6">
        <v>0</v>
      </c>
      <c r="G3" s="7">
        <v>0</v>
      </c>
      <c r="H3" s="7">
        <v>6.4999999999999994E-5</v>
      </c>
      <c r="I3" s="7">
        <v>6.4999999999999994E-5</v>
      </c>
      <c r="J3" s="7">
        <v>55</v>
      </c>
      <c r="K3" s="7">
        <v>0</v>
      </c>
      <c r="L3" s="7">
        <v>996</v>
      </c>
      <c r="M3" s="7">
        <v>-77162.95</v>
      </c>
      <c r="N3" s="7">
        <v>-10.67197</v>
      </c>
      <c r="O3" s="7">
        <v>570</v>
      </c>
      <c r="P3" s="6"/>
      <c r="Q3" s="7">
        <f t="shared" ref="Q3:Q11" si="0">1/2*(H3*$B$3^2+I3*$B$4^2+K3*$B$5^2)</f>
        <v>2.5999999999999998E-4</v>
      </c>
      <c r="R3" s="7">
        <f t="shared" ref="R3:R11" si="1">10^(-$B$3*$B$3*(0.51*SQRT(Q3))/(1+3.29*$C$3*SQRT(Q3))+$D$3*Q3)*H3</f>
        <v>6.0378887551102644E-5</v>
      </c>
      <c r="S3" s="7">
        <f t="shared" ref="S3:S11" si="2">10^(-$B$4*$B$4*(0.51*SQRT(Q3))/(1+3.29*$C$4*SQRT(Q3))+$D$4*Q3)*H3</f>
        <v>6.038819535136687E-5</v>
      </c>
      <c r="T3" s="7">
        <f t="shared" ref="T3:T11" si="3">10^(-$B$5*$B$5*(0.51*SQRT(Q3))/(1+3.29*$C$5*SQRT(Q3))+$D$5*Q3)*H3</f>
        <v>6.3847847202973506E-5</v>
      </c>
      <c r="U3" s="8">
        <f>R3*S3</f>
        <v>3.6461720565341998E-9</v>
      </c>
      <c r="V3" s="9">
        <f>U3/V$1</f>
        <v>1.101040309138626</v>
      </c>
      <c r="W3" s="3"/>
      <c r="X3" s="6">
        <v>0</v>
      </c>
      <c r="Y3" s="7">
        <v>0</v>
      </c>
      <c r="Z3" s="7">
        <v>6.4999999999999994E-5</v>
      </c>
      <c r="AA3" s="7">
        <v>6.4999999999999994E-5</v>
      </c>
      <c r="AB3" s="7">
        <v>55</v>
      </c>
      <c r="AC3" s="7">
        <v>0</v>
      </c>
      <c r="AD3" s="7">
        <v>996</v>
      </c>
      <c r="AE3" s="7">
        <v>-77162.95</v>
      </c>
      <c r="AF3" s="7">
        <v>-10.67197</v>
      </c>
      <c r="AG3" s="7">
        <v>570</v>
      </c>
      <c r="AH3" s="6"/>
      <c r="AK3">
        <v>0</v>
      </c>
      <c r="AL3" s="1">
        <v>0</v>
      </c>
      <c r="AM3" s="1">
        <v>6.4999999999999994E-5</v>
      </c>
      <c r="AN3" s="1">
        <v>6.4999999999999994E-5</v>
      </c>
      <c r="AO3" s="1">
        <v>55</v>
      </c>
      <c r="AP3" s="1">
        <v>0</v>
      </c>
      <c r="AQ3" s="1">
        <v>996</v>
      </c>
      <c r="AR3" s="1">
        <v>-77162.95</v>
      </c>
      <c r="AS3" s="1">
        <v>-10.67197</v>
      </c>
      <c r="AT3" s="1">
        <v>570</v>
      </c>
      <c r="AU3" s="6"/>
      <c r="AX3">
        <v>0</v>
      </c>
      <c r="AY3" s="1">
        <v>0</v>
      </c>
      <c r="AZ3" s="1">
        <v>6.4999999999999994E-5</v>
      </c>
      <c r="BA3" s="1">
        <v>6.4999999999999994E-5</v>
      </c>
      <c r="BB3" s="1">
        <v>55</v>
      </c>
      <c r="BC3" s="1">
        <v>0</v>
      </c>
      <c r="BD3" s="1">
        <v>996</v>
      </c>
      <c r="BE3" s="1">
        <v>-77162.95</v>
      </c>
      <c r="BF3" s="1">
        <v>-10.67197</v>
      </c>
      <c r="BG3" s="1">
        <v>570</v>
      </c>
      <c r="BH3" s="6"/>
      <c r="BL3" s="1"/>
      <c r="BM3" s="1"/>
      <c r="BN3" s="1"/>
      <c r="BO3" s="1"/>
      <c r="BP3" s="1"/>
      <c r="BQ3" s="1"/>
      <c r="BR3" s="1"/>
      <c r="BS3" s="1"/>
      <c r="BT3" s="1"/>
      <c r="BZ3" s="1"/>
      <c r="CA3" s="1"/>
      <c r="CB3" s="1"/>
      <c r="CC3" s="1"/>
      <c r="CD3" s="1"/>
      <c r="CE3" s="1"/>
      <c r="CF3" s="1"/>
      <c r="CG3" s="1"/>
      <c r="CH3" s="1"/>
      <c r="CM3" s="1"/>
      <c r="CN3" s="1"/>
      <c r="CO3" s="1"/>
      <c r="CP3" s="1"/>
      <c r="CQ3" s="1"/>
      <c r="CR3" s="1"/>
      <c r="CS3" s="1"/>
      <c r="CT3" s="1"/>
      <c r="CU3" s="1"/>
    </row>
    <row r="4" spans="1:100" x14ac:dyDescent="0.2">
      <c r="A4" s="6" t="s">
        <v>14</v>
      </c>
      <c r="B4" s="6">
        <v>-2</v>
      </c>
      <c r="C4" s="6">
        <v>0.54</v>
      </c>
      <c r="D4" s="6">
        <v>6.4000000000000001E-2</v>
      </c>
      <c r="F4" s="6">
        <v>10</v>
      </c>
      <c r="G4" s="7">
        <v>245053700000</v>
      </c>
      <c r="H4" s="7">
        <v>6.4999999999999994E-5</v>
      </c>
      <c r="I4" s="7">
        <v>6.4999999999999994E-5</v>
      </c>
      <c r="J4" s="7">
        <v>55</v>
      </c>
      <c r="K4" s="7">
        <v>0</v>
      </c>
      <c r="L4" s="7">
        <v>1006</v>
      </c>
      <c r="M4" s="7">
        <v>-78065.440000000002</v>
      </c>
      <c r="N4" s="7">
        <v>-10.715680000000001</v>
      </c>
      <c r="O4" s="7">
        <v>580</v>
      </c>
      <c r="P4" s="6"/>
      <c r="Q4" s="7">
        <f t="shared" si="0"/>
        <v>2.5999999999999998E-4</v>
      </c>
      <c r="R4" s="7">
        <f t="shared" si="1"/>
        <v>6.0378887551102644E-5</v>
      </c>
      <c r="S4" s="7">
        <f t="shared" si="2"/>
        <v>6.038819535136687E-5</v>
      </c>
      <c r="T4" s="7">
        <f t="shared" si="3"/>
        <v>6.3847847202973506E-5</v>
      </c>
      <c r="U4" s="7">
        <f t="shared" ref="U4:U11" si="4">R4*S4</f>
        <v>3.6461720565341998E-9</v>
      </c>
      <c r="V4" s="7">
        <f>U4/V$1</f>
        <v>1.101040309138626</v>
      </c>
      <c r="W4" s="3"/>
      <c r="X4" s="6">
        <v>10</v>
      </c>
      <c r="Y4" s="7">
        <v>3233948000</v>
      </c>
      <c r="Z4" s="7">
        <v>6.4999999999999994E-5</v>
      </c>
      <c r="AA4" s="7">
        <v>6.4999999999999994E-5</v>
      </c>
      <c r="AB4" s="7">
        <v>55</v>
      </c>
      <c r="AC4" s="7">
        <v>0</v>
      </c>
      <c r="AD4" s="7">
        <v>998</v>
      </c>
      <c r="AE4" s="7">
        <v>-77328.41</v>
      </c>
      <c r="AF4" s="7">
        <v>-10.68571</v>
      </c>
      <c r="AG4" s="7">
        <v>572</v>
      </c>
      <c r="AH4" s="6"/>
      <c r="AK4">
        <v>10</v>
      </c>
      <c r="AL4" s="1">
        <v>245053700000</v>
      </c>
      <c r="AM4" s="1">
        <v>6.4999999999999994E-5</v>
      </c>
      <c r="AN4" s="1">
        <v>6.4999999999999994E-5</v>
      </c>
      <c r="AO4" s="1">
        <v>55</v>
      </c>
      <c r="AP4" s="1">
        <v>0</v>
      </c>
      <c r="AQ4" s="1">
        <v>1006</v>
      </c>
      <c r="AR4" s="1">
        <v>-78065.440000000002</v>
      </c>
      <c r="AS4" s="1">
        <v>-10.715680000000001</v>
      </c>
      <c r="AT4" s="1">
        <v>580</v>
      </c>
      <c r="AU4" s="6"/>
      <c r="AX4">
        <v>10</v>
      </c>
      <c r="AY4" s="1">
        <v>3233948000</v>
      </c>
      <c r="AZ4" s="1">
        <v>6.4999999999999994E-5</v>
      </c>
      <c r="BA4" s="1">
        <v>6.4999999999999994E-5</v>
      </c>
      <c r="BB4" s="1">
        <v>55</v>
      </c>
      <c r="BC4" s="1">
        <v>0</v>
      </c>
      <c r="BD4" s="1">
        <v>998</v>
      </c>
      <c r="BE4" s="1">
        <v>-77328.41</v>
      </c>
      <c r="BF4" s="1">
        <v>-10.68571</v>
      </c>
      <c r="BG4" s="1">
        <v>572</v>
      </c>
      <c r="BH4" s="6"/>
      <c r="BL4" s="1"/>
      <c r="BM4" s="1"/>
      <c r="BN4" s="1"/>
      <c r="BO4" s="1"/>
      <c r="BP4" s="1"/>
      <c r="BQ4" s="1"/>
      <c r="BR4" s="1"/>
      <c r="BS4" s="1"/>
      <c r="BT4" s="1"/>
      <c r="BZ4" s="1"/>
      <c r="CA4" s="1"/>
      <c r="CB4" s="1"/>
      <c r="CC4" s="1"/>
      <c r="CD4" s="1"/>
      <c r="CE4" s="1"/>
      <c r="CF4" s="1"/>
      <c r="CG4" s="1"/>
      <c r="CH4" s="1"/>
      <c r="CM4" s="1"/>
      <c r="CN4" s="1"/>
      <c r="CO4" s="1"/>
      <c r="CP4" s="1"/>
      <c r="CQ4" s="1"/>
      <c r="CR4" s="1"/>
      <c r="CS4" s="1"/>
      <c r="CT4" s="1"/>
      <c r="CU4" s="1"/>
    </row>
    <row r="5" spans="1:100" x14ac:dyDescent="0.2">
      <c r="A5" s="6" t="s">
        <v>15</v>
      </c>
      <c r="B5" s="6">
        <v>-1</v>
      </c>
      <c r="C5" s="6">
        <v>1.0649999999999999</v>
      </c>
      <c r="D5" s="6">
        <v>6.4000000000000001E-2</v>
      </c>
      <c r="F5" s="6">
        <v>20</v>
      </c>
      <c r="G5" s="7">
        <v>409817000000</v>
      </c>
      <c r="H5" s="7">
        <v>6.4999999999999994E-5</v>
      </c>
      <c r="I5" s="7">
        <v>6.4999999999999994E-5</v>
      </c>
      <c r="J5" s="7">
        <v>55</v>
      </c>
      <c r="K5" s="7">
        <v>0</v>
      </c>
      <c r="L5" s="7">
        <v>1016</v>
      </c>
      <c r="M5" s="7">
        <v>-78967.929999999993</v>
      </c>
      <c r="N5" s="7">
        <v>-10.76188</v>
      </c>
      <c r="O5" s="7">
        <v>590</v>
      </c>
      <c r="P5" s="7">
        <f>(O5-O3)/(G5-G3)</f>
        <v>4.8802270281613498E-11</v>
      </c>
      <c r="Q5" s="7">
        <f t="shared" si="0"/>
        <v>2.5999999999999998E-4</v>
      </c>
      <c r="R5" s="7">
        <f t="shared" si="1"/>
        <v>6.0378887551102644E-5</v>
      </c>
      <c r="S5" s="7">
        <f t="shared" si="2"/>
        <v>6.038819535136687E-5</v>
      </c>
      <c r="T5" s="7">
        <f t="shared" si="3"/>
        <v>6.3847847202973506E-5</v>
      </c>
      <c r="U5" s="7">
        <f t="shared" si="4"/>
        <v>3.6461720565341998E-9</v>
      </c>
      <c r="V5" s="7">
        <f t="shared" ref="V5:V11" si="5">U5/V$1</f>
        <v>1.101040309138626</v>
      </c>
      <c r="W5" s="3"/>
      <c r="X5" s="6">
        <v>20</v>
      </c>
      <c r="Y5" s="7">
        <v>5161138000</v>
      </c>
      <c r="Z5" s="7">
        <v>6.4999999999999994E-5</v>
      </c>
      <c r="AA5" s="7">
        <v>6.4999999999999994E-5</v>
      </c>
      <c r="AB5" s="7">
        <v>55</v>
      </c>
      <c r="AC5" s="7">
        <v>0</v>
      </c>
      <c r="AD5" s="7">
        <v>1000</v>
      </c>
      <c r="AE5" s="7">
        <v>-77493.87</v>
      </c>
      <c r="AF5" s="7">
        <v>-10.69833</v>
      </c>
      <c r="AG5" s="7">
        <v>574</v>
      </c>
      <c r="AH5" s="6"/>
      <c r="AK5">
        <v>20</v>
      </c>
      <c r="AL5" s="1">
        <v>409817000000</v>
      </c>
      <c r="AM5" s="1">
        <v>6.4999999999999994E-5</v>
      </c>
      <c r="AN5" s="1">
        <v>6.4999999999999994E-5</v>
      </c>
      <c r="AO5" s="1">
        <v>55</v>
      </c>
      <c r="AP5" s="1">
        <v>0</v>
      </c>
      <c r="AQ5" s="1">
        <v>1016</v>
      </c>
      <c r="AR5" s="1">
        <v>-78967.929999999993</v>
      </c>
      <c r="AS5" s="1">
        <v>-10.76188</v>
      </c>
      <c r="AT5" s="1">
        <v>590</v>
      </c>
      <c r="AU5" s="7">
        <f>(AT5-AT3)/(AL5-AL3)</f>
        <v>4.8802270281613498E-11</v>
      </c>
      <c r="AX5">
        <v>20</v>
      </c>
      <c r="AY5" s="1">
        <v>5161138000</v>
      </c>
      <c r="AZ5" s="1">
        <v>6.4999999999999994E-5</v>
      </c>
      <c r="BA5" s="1">
        <v>6.4999999999999994E-5</v>
      </c>
      <c r="BB5" s="1">
        <v>55</v>
      </c>
      <c r="BC5" s="1">
        <v>0</v>
      </c>
      <c r="BD5" s="1">
        <v>1000</v>
      </c>
      <c r="BE5" s="1">
        <v>-77493.87</v>
      </c>
      <c r="BF5" s="1">
        <v>-10.69833</v>
      </c>
      <c r="BG5" s="1">
        <v>574</v>
      </c>
      <c r="BH5" s="6"/>
      <c r="BL5" s="1"/>
      <c r="BM5" s="1"/>
      <c r="BN5" s="1"/>
      <c r="BO5" s="1"/>
      <c r="BP5" s="1"/>
      <c r="BQ5" s="1"/>
      <c r="BR5" s="1"/>
      <c r="BS5" s="1"/>
      <c r="BT5" s="1"/>
      <c r="BZ5" s="1"/>
      <c r="CA5" s="1"/>
      <c r="CB5" s="1"/>
      <c r="CC5" s="1"/>
      <c r="CD5" s="1"/>
      <c r="CE5" s="1"/>
      <c r="CF5" s="1"/>
      <c r="CG5" s="1"/>
      <c r="CH5" s="1"/>
      <c r="CM5" s="1"/>
      <c r="CN5" s="1"/>
      <c r="CO5" s="1"/>
      <c r="CP5" s="1"/>
      <c r="CQ5" s="1"/>
      <c r="CR5" s="1"/>
      <c r="CS5" s="1"/>
      <c r="CT5" s="1"/>
      <c r="CU5" s="1"/>
    </row>
    <row r="6" spans="1:100" x14ac:dyDescent="0.2">
      <c r="F6" s="6">
        <v>30</v>
      </c>
      <c r="G6" s="7">
        <v>672417200000</v>
      </c>
      <c r="H6" s="7">
        <v>6.4999999999999994E-5</v>
      </c>
      <c r="I6" s="7">
        <v>6.4999999999999994E-5</v>
      </c>
      <c r="J6" s="7">
        <v>55</v>
      </c>
      <c r="K6" s="7">
        <v>0</v>
      </c>
      <c r="L6" s="7">
        <v>1026</v>
      </c>
      <c r="M6" s="7">
        <v>-79870.42</v>
      </c>
      <c r="N6" s="7">
        <v>-10.810460000000001</v>
      </c>
      <c r="O6" s="7">
        <v>600</v>
      </c>
      <c r="P6" s="7">
        <f t="shared" ref="P6:P10" si="6">(O6-O4)/(G6-G4)</f>
        <v>4.6798568431791669E-11</v>
      </c>
      <c r="Q6" s="7">
        <f t="shared" si="0"/>
        <v>2.5999999999999998E-4</v>
      </c>
      <c r="R6" s="7">
        <f t="shared" si="1"/>
        <v>6.0378887551102644E-5</v>
      </c>
      <c r="S6" s="7">
        <f t="shared" si="2"/>
        <v>6.038819535136687E-5</v>
      </c>
      <c r="T6" s="7">
        <f t="shared" si="3"/>
        <v>6.3847847202973506E-5</v>
      </c>
      <c r="U6" s="7">
        <f t="shared" si="4"/>
        <v>3.6461720565341998E-9</v>
      </c>
      <c r="V6" s="7">
        <f t="shared" si="5"/>
        <v>1.101040309138626</v>
      </c>
      <c r="W6" s="3"/>
      <c r="X6" s="6">
        <v>30</v>
      </c>
      <c r="Y6" s="7">
        <v>8130954000</v>
      </c>
      <c r="Z6" s="7">
        <v>6.4999999999999994E-5</v>
      </c>
      <c r="AA6" s="7">
        <v>6.4999999999999994E-5</v>
      </c>
      <c r="AB6" s="7">
        <v>55</v>
      </c>
      <c r="AC6" s="7">
        <v>0</v>
      </c>
      <c r="AD6" s="7">
        <v>1004</v>
      </c>
      <c r="AE6" s="7">
        <v>-77884.94</v>
      </c>
      <c r="AF6" s="7">
        <v>-10.714460000000001</v>
      </c>
      <c r="AG6" s="7">
        <v>578</v>
      </c>
      <c r="AH6" s="7"/>
      <c r="AK6">
        <v>30</v>
      </c>
      <c r="AL6" s="1">
        <v>672417200000</v>
      </c>
      <c r="AM6" s="1">
        <v>6.4999999999999994E-5</v>
      </c>
      <c r="AN6" s="1">
        <v>6.4999999999999994E-5</v>
      </c>
      <c r="AO6" s="1">
        <v>55</v>
      </c>
      <c r="AP6" s="1">
        <v>0</v>
      </c>
      <c r="AQ6" s="1">
        <v>1026</v>
      </c>
      <c r="AR6" s="1">
        <v>-79870.42</v>
      </c>
      <c r="AS6" s="1">
        <v>-10.810460000000001</v>
      </c>
      <c r="AT6" s="1">
        <v>600</v>
      </c>
      <c r="AU6" s="7">
        <f t="shared" ref="AU6:AU10" si="7">(AT6-AT4)/(AL6-AL4)</f>
        <v>4.6798568431791669E-11</v>
      </c>
      <c r="AX6">
        <v>30</v>
      </c>
      <c r="AY6" s="1">
        <v>8130954000</v>
      </c>
      <c r="AZ6" s="1">
        <v>6.4999999999999994E-5</v>
      </c>
      <c r="BA6" s="1">
        <v>6.4999999999999994E-5</v>
      </c>
      <c r="BB6" s="1">
        <v>55</v>
      </c>
      <c r="BC6" s="1">
        <v>0</v>
      </c>
      <c r="BD6" s="1">
        <v>1004</v>
      </c>
      <c r="BE6" s="1">
        <v>-77884.94</v>
      </c>
      <c r="BF6" s="1">
        <v>-10.714460000000001</v>
      </c>
      <c r="BG6" s="1">
        <v>578</v>
      </c>
      <c r="BH6" s="7"/>
      <c r="BL6" s="1"/>
      <c r="BM6" s="1"/>
      <c r="BN6" s="1"/>
      <c r="BO6" s="1"/>
      <c r="BP6" s="1"/>
      <c r="BQ6" s="1"/>
      <c r="BR6" s="1"/>
      <c r="BS6" s="1"/>
      <c r="BT6" s="1"/>
      <c r="BZ6" s="1"/>
      <c r="CA6" s="1"/>
      <c r="CB6" s="1"/>
      <c r="CC6" s="1"/>
      <c r="CD6" s="1"/>
      <c r="CE6" s="1"/>
      <c r="CF6" s="1"/>
      <c r="CG6" s="1"/>
      <c r="CH6" s="1"/>
      <c r="CM6" s="1"/>
      <c r="CN6" s="1"/>
      <c r="CO6" s="1"/>
      <c r="CP6" s="1"/>
      <c r="CQ6" s="1"/>
      <c r="CR6" s="1"/>
      <c r="CS6" s="1"/>
      <c r="CT6" s="1"/>
      <c r="CU6" s="1"/>
    </row>
    <row r="7" spans="1:100" x14ac:dyDescent="0.2">
      <c r="F7" s="6">
        <v>40</v>
      </c>
      <c r="G7" s="7">
        <v>875315600000</v>
      </c>
      <c r="H7" s="7">
        <v>6.4999999999999994E-5</v>
      </c>
      <c r="I7" s="7">
        <v>6.4999999999999994E-5</v>
      </c>
      <c r="J7" s="7">
        <v>55</v>
      </c>
      <c r="K7" s="7">
        <v>0</v>
      </c>
      <c r="L7" s="7">
        <v>1036</v>
      </c>
      <c r="M7" s="7">
        <v>-80772.91</v>
      </c>
      <c r="N7" s="7">
        <v>-10.85975</v>
      </c>
      <c r="O7" s="7">
        <v>610</v>
      </c>
      <c r="P7" s="7">
        <f t="shared" si="6"/>
        <v>4.2964683459842842E-11</v>
      </c>
      <c r="Q7" s="7">
        <f t="shared" si="0"/>
        <v>2.5999999999999998E-4</v>
      </c>
      <c r="R7" s="7">
        <f t="shared" si="1"/>
        <v>6.0378887551102644E-5</v>
      </c>
      <c r="S7" s="7">
        <f t="shared" si="2"/>
        <v>6.038819535136687E-5</v>
      </c>
      <c r="T7" s="7">
        <f t="shared" si="3"/>
        <v>6.3847847202973506E-5</v>
      </c>
      <c r="U7" s="7">
        <f t="shared" si="4"/>
        <v>3.6461720565341998E-9</v>
      </c>
      <c r="V7" s="7">
        <f t="shared" si="5"/>
        <v>1.101040309138626</v>
      </c>
      <c r="W7" s="3"/>
      <c r="X7" s="6">
        <v>40</v>
      </c>
      <c r="Y7" s="7">
        <v>11344510000</v>
      </c>
      <c r="Z7" s="7">
        <v>6.4999999999999994E-5</v>
      </c>
      <c r="AA7" s="7">
        <v>6.4999999999999994E-5</v>
      </c>
      <c r="AB7" s="7">
        <v>55</v>
      </c>
      <c r="AC7" s="7">
        <v>0</v>
      </c>
      <c r="AD7" s="7">
        <v>1004</v>
      </c>
      <c r="AE7" s="7">
        <v>-77869.899999999994</v>
      </c>
      <c r="AF7" s="7">
        <v>-10.71392</v>
      </c>
      <c r="AG7" s="7">
        <v>578</v>
      </c>
      <c r="AH7" s="7"/>
      <c r="AK7">
        <v>40</v>
      </c>
      <c r="AL7" s="1">
        <v>875315600000</v>
      </c>
      <c r="AM7" s="1">
        <v>6.4999999999999994E-5</v>
      </c>
      <c r="AN7" s="1">
        <v>6.4999999999999994E-5</v>
      </c>
      <c r="AO7" s="1">
        <v>55</v>
      </c>
      <c r="AP7" s="1">
        <v>0</v>
      </c>
      <c r="AQ7" s="1">
        <v>1036</v>
      </c>
      <c r="AR7" s="1">
        <v>-80772.91</v>
      </c>
      <c r="AS7" s="1">
        <v>-10.85975</v>
      </c>
      <c r="AT7" s="1">
        <v>610</v>
      </c>
      <c r="AU7" s="7">
        <f t="shared" si="7"/>
        <v>4.2964683459842842E-11</v>
      </c>
      <c r="AV7" s="14"/>
      <c r="AW7" s="1"/>
      <c r="AX7">
        <v>40</v>
      </c>
      <c r="AY7" s="1">
        <v>11344510000</v>
      </c>
      <c r="AZ7" s="1">
        <v>6.4999999999999994E-5</v>
      </c>
      <c r="BA7" s="1">
        <v>6.4999999999999994E-5</v>
      </c>
      <c r="BB7" s="1">
        <v>55</v>
      </c>
      <c r="BC7" s="1">
        <v>0</v>
      </c>
      <c r="BD7" s="1">
        <v>1004</v>
      </c>
      <c r="BE7" s="1">
        <v>-77869.899999999994</v>
      </c>
      <c r="BF7" s="1">
        <v>-10.71392</v>
      </c>
      <c r="BG7" s="1">
        <v>578</v>
      </c>
      <c r="BH7" s="7"/>
      <c r="BL7" s="1"/>
      <c r="BM7" s="1"/>
      <c r="BN7" s="1"/>
      <c r="BO7" s="1"/>
      <c r="BP7" s="1"/>
      <c r="BQ7" s="1"/>
      <c r="BR7" s="1"/>
      <c r="BS7" s="1"/>
      <c r="BT7" s="1"/>
      <c r="BU7" s="1"/>
      <c r="BZ7" s="1"/>
      <c r="CA7" s="1"/>
      <c r="CB7" s="1"/>
      <c r="CC7" s="1"/>
      <c r="CD7" s="1"/>
      <c r="CE7" s="1"/>
      <c r="CF7" s="1"/>
      <c r="CG7" s="1"/>
      <c r="CH7" s="1"/>
      <c r="CI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 spans="1:100" x14ac:dyDescent="0.2">
      <c r="F8" s="6">
        <v>50</v>
      </c>
      <c r="G8" s="7">
        <v>954760300000</v>
      </c>
      <c r="H8" s="7">
        <v>6.4999999999999994E-5</v>
      </c>
      <c r="I8" s="7">
        <v>6.4999999999999994E-5</v>
      </c>
      <c r="J8" s="7">
        <v>55</v>
      </c>
      <c r="K8" s="7">
        <v>0</v>
      </c>
      <c r="L8" s="7">
        <v>1046</v>
      </c>
      <c r="M8" s="7">
        <v>-81675.399999999994</v>
      </c>
      <c r="N8" s="7">
        <v>-10.909140000000001</v>
      </c>
      <c r="O8" s="7">
        <v>620</v>
      </c>
      <c r="P8" s="7">
        <f t="shared" si="6"/>
        <v>7.083580225619114E-11</v>
      </c>
      <c r="Q8" s="7">
        <f t="shared" si="0"/>
        <v>2.5999999999999998E-4</v>
      </c>
      <c r="R8" s="7">
        <f t="shared" si="1"/>
        <v>6.0378887551102644E-5</v>
      </c>
      <c r="S8" s="7">
        <f t="shared" si="2"/>
        <v>6.038819535136687E-5</v>
      </c>
      <c r="T8" s="7">
        <f t="shared" si="3"/>
        <v>6.3847847202973506E-5</v>
      </c>
      <c r="U8" s="7">
        <f t="shared" si="4"/>
        <v>3.6461720565341998E-9</v>
      </c>
      <c r="V8" s="7">
        <f t="shared" si="5"/>
        <v>1.101040309138626</v>
      </c>
      <c r="W8" s="3"/>
      <c r="X8" s="6">
        <v>50</v>
      </c>
      <c r="Y8" s="7">
        <v>13262110000</v>
      </c>
      <c r="Z8" s="7">
        <v>6.4999999999999994E-5</v>
      </c>
      <c r="AA8" s="7">
        <v>6.4999999999999994E-5</v>
      </c>
      <c r="AB8" s="7">
        <v>55</v>
      </c>
      <c r="AC8" s="7">
        <v>0</v>
      </c>
      <c r="AD8" s="7">
        <v>1002</v>
      </c>
      <c r="AE8" s="7">
        <v>-77674.36</v>
      </c>
      <c r="AF8" s="7">
        <v>-10.705</v>
      </c>
      <c r="AG8" s="7">
        <v>576</v>
      </c>
      <c r="AH8" s="7"/>
      <c r="AK8">
        <v>50</v>
      </c>
      <c r="AL8" s="1">
        <v>954760300000</v>
      </c>
      <c r="AM8" s="1">
        <v>6.4999999999999994E-5</v>
      </c>
      <c r="AN8" s="1">
        <v>6.4999999999999994E-5</v>
      </c>
      <c r="AO8" s="1">
        <v>55</v>
      </c>
      <c r="AP8" s="1">
        <v>0</v>
      </c>
      <c r="AQ8" s="1">
        <v>1046</v>
      </c>
      <c r="AR8" s="1">
        <v>-81675.399999999994</v>
      </c>
      <c r="AS8" s="1">
        <v>-10.909140000000001</v>
      </c>
      <c r="AT8" s="1">
        <v>620</v>
      </c>
      <c r="AU8" s="7">
        <f t="shared" si="7"/>
        <v>7.083580225619114E-11</v>
      </c>
      <c r="AV8" s="14"/>
      <c r="AW8" s="1"/>
      <c r="AX8">
        <v>50</v>
      </c>
      <c r="AY8" s="1">
        <v>13262110000</v>
      </c>
      <c r="AZ8" s="1">
        <v>6.4999999999999994E-5</v>
      </c>
      <c r="BA8" s="1">
        <v>6.4999999999999994E-5</v>
      </c>
      <c r="BB8" s="1">
        <v>55</v>
      </c>
      <c r="BC8" s="1">
        <v>0</v>
      </c>
      <c r="BD8" s="1">
        <v>1002</v>
      </c>
      <c r="BE8" s="1">
        <v>-77674.36</v>
      </c>
      <c r="BF8" s="1">
        <v>-10.705</v>
      </c>
      <c r="BG8" s="1">
        <v>576</v>
      </c>
      <c r="BH8" s="7"/>
      <c r="BL8" s="1"/>
      <c r="BM8" s="1"/>
      <c r="BN8" s="1"/>
      <c r="BO8" s="1"/>
      <c r="BP8" s="1"/>
      <c r="BQ8" s="1"/>
      <c r="BR8" s="1"/>
      <c r="BS8" s="1"/>
      <c r="BT8" s="1"/>
      <c r="BU8" s="1"/>
      <c r="BZ8" s="1"/>
      <c r="CA8" s="1"/>
      <c r="CB8" s="1"/>
      <c r="CC8" s="1"/>
      <c r="CD8" s="1"/>
      <c r="CE8" s="1"/>
      <c r="CF8" s="1"/>
      <c r="CG8" s="1"/>
      <c r="CH8" s="1"/>
      <c r="CI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 spans="1:100" x14ac:dyDescent="0.2">
      <c r="F9" s="6">
        <v>60</v>
      </c>
      <c r="G9" s="7">
        <v>1051507000000</v>
      </c>
      <c r="H9" s="7">
        <v>6.4999999999999994E-5</v>
      </c>
      <c r="I9" s="7">
        <v>6.4999999999999994E-5</v>
      </c>
      <c r="J9" s="7">
        <v>55</v>
      </c>
      <c r="K9" s="7">
        <v>0</v>
      </c>
      <c r="L9" s="7">
        <v>1056</v>
      </c>
      <c r="M9" s="7">
        <v>-82577.88</v>
      </c>
      <c r="N9" s="7">
        <v>-10.9587</v>
      </c>
      <c r="O9" s="7">
        <v>630</v>
      </c>
      <c r="P9" s="7">
        <f t="shared" si="6"/>
        <v>1.1351291833767142E-10</v>
      </c>
      <c r="Q9" s="7">
        <f t="shared" si="0"/>
        <v>2.5999999999999998E-4</v>
      </c>
      <c r="R9" s="7">
        <f t="shared" si="1"/>
        <v>6.0378887551102644E-5</v>
      </c>
      <c r="S9" s="7">
        <f t="shared" si="2"/>
        <v>6.038819535136687E-5</v>
      </c>
      <c r="T9" s="7">
        <f t="shared" si="3"/>
        <v>6.3847847202973506E-5</v>
      </c>
      <c r="U9" s="7">
        <f t="shared" si="4"/>
        <v>3.6461720565341998E-9</v>
      </c>
      <c r="V9" s="7">
        <f t="shared" si="5"/>
        <v>1.101040309138626</v>
      </c>
      <c r="W9" s="3"/>
      <c r="X9" s="6">
        <v>60</v>
      </c>
      <c r="Y9" s="7">
        <v>14592040000</v>
      </c>
      <c r="Z9" s="7">
        <v>6.4999999999999994E-5</v>
      </c>
      <c r="AA9" s="7">
        <v>6.4999999999999994E-5</v>
      </c>
      <c r="AB9" s="7">
        <v>55</v>
      </c>
      <c r="AC9" s="7">
        <v>0</v>
      </c>
      <c r="AD9" s="7">
        <v>1002</v>
      </c>
      <c r="AE9" s="7">
        <v>-77674.36</v>
      </c>
      <c r="AF9" s="7">
        <v>-10.69599</v>
      </c>
      <c r="AG9" s="7">
        <v>576</v>
      </c>
      <c r="AH9" s="7"/>
      <c r="AK9">
        <v>60</v>
      </c>
      <c r="AL9" s="1">
        <v>1051507000000</v>
      </c>
      <c r="AM9" s="1">
        <v>6.4999999999999994E-5</v>
      </c>
      <c r="AN9" s="1">
        <v>6.4999999999999994E-5</v>
      </c>
      <c r="AO9" s="1">
        <v>55</v>
      </c>
      <c r="AP9" s="1">
        <v>0</v>
      </c>
      <c r="AQ9" s="1">
        <v>1056</v>
      </c>
      <c r="AR9" s="1">
        <v>-82577.88</v>
      </c>
      <c r="AS9" s="1">
        <v>-10.9587</v>
      </c>
      <c r="AT9" s="1">
        <v>630</v>
      </c>
      <c r="AU9" s="7">
        <f t="shared" si="7"/>
        <v>1.1351291833767142E-10</v>
      </c>
      <c r="AV9" s="14"/>
      <c r="AW9" s="1"/>
      <c r="AX9">
        <v>60</v>
      </c>
      <c r="AY9" s="1">
        <v>14592040000</v>
      </c>
      <c r="AZ9" s="1">
        <v>6.4999999999999994E-5</v>
      </c>
      <c r="BA9" s="1">
        <v>6.4999999999999994E-5</v>
      </c>
      <c r="BB9" s="1">
        <v>55</v>
      </c>
      <c r="BC9" s="1">
        <v>0</v>
      </c>
      <c r="BD9" s="1">
        <v>1002</v>
      </c>
      <c r="BE9" s="1">
        <v>-77674.36</v>
      </c>
      <c r="BF9" s="1">
        <v>-10.69599</v>
      </c>
      <c r="BG9" s="1">
        <v>576</v>
      </c>
      <c r="BH9" s="7"/>
      <c r="BL9" s="1"/>
      <c r="BM9" s="1"/>
      <c r="BN9" s="1"/>
      <c r="BO9" s="1"/>
      <c r="BP9" s="1"/>
      <c r="BQ9" s="1"/>
      <c r="BR9" s="1"/>
      <c r="BS9" s="1"/>
      <c r="BT9" s="1"/>
      <c r="BU9" s="1"/>
      <c r="BZ9" s="1"/>
      <c r="CA9" s="1"/>
      <c r="CB9" s="1"/>
      <c r="CC9" s="1"/>
      <c r="CD9" s="1"/>
      <c r="CE9" s="1"/>
      <c r="CF9" s="1"/>
      <c r="CG9" s="1"/>
      <c r="CH9" s="1"/>
      <c r="CI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 spans="1:100" x14ac:dyDescent="0.2">
      <c r="F10" s="6">
        <v>70</v>
      </c>
      <c r="G10" s="7">
        <v>1285832000000</v>
      </c>
      <c r="H10" s="7">
        <v>6.4999999999999994E-5</v>
      </c>
      <c r="I10" s="7">
        <v>6.4999999999999994E-5</v>
      </c>
      <c r="J10" s="7">
        <v>55</v>
      </c>
      <c r="K10" s="7">
        <v>0</v>
      </c>
      <c r="L10" s="7">
        <v>1066</v>
      </c>
      <c r="M10" s="7">
        <v>-83480.37</v>
      </c>
      <c r="N10" s="7">
        <v>-11.007110000000001</v>
      </c>
      <c r="O10" s="7">
        <v>640</v>
      </c>
      <c r="P10" s="7">
        <f t="shared" si="6"/>
        <v>6.0409874960620309E-11</v>
      </c>
      <c r="Q10" s="7">
        <f t="shared" si="0"/>
        <v>2.5999999999999998E-4</v>
      </c>
      <c r="R10" s="7">
        <f t="shared" si="1"/>
        <v>6.0378887551102644E-5</v>
      </c>
      <c r="S10" s="7">
        <f t="shared" si="2"/>
        <v>6.038819535136687E-5</v>
      </c>
      <c r="T10" s="7">
        <f t="shared" si="3"/>
        <v>6.3847847202973506E-5</v>
      </c>
      <c r="U10" s="7">
        <f t="shared" si="4"/>
        <v>3.6461720565341998E-9</v>
      </c>
      <c r="V10" s="7">
        <f t="shared" si="5"/>
        <v>1.101040309138626</v>
      </c>
      <c r="W10" s="3"/>
      <c r="X10" s="6">
        <v>70</v>
      </c>
      <c r="Y10" s="7">
        <v>16557630000</v>
      </c>
      <c r="Z10" s="7">
        <v>6.4999999999999994E-5</v>
      </c>
      <c r="AA10" s="7">
        <v>6.4999999999999994E-5</v>
      </c>
      <c r="AB10" s="7">
        <v>55</v>
      </c>
      <c r="AC10" s="7">
        <v>0</v>
      </c>
      <c r="AD10" s="7">
        <v>1002</v>
      </c>
      <c r="AE10" s="7">
        <v>-77659.320000000007</v>
      </c>
      <c r="AF10" s="7">
        <v>-10.6966</v>
      </c>
      <c r="AG10" s="7">
        <v>576</v>
      </c>
      <c r="AH10" s="7"/>
      <c r="AK10">
        <v>70</v>
      </c>
      <c r="AL10" s="1">
        <v>1285832000000</v>
      </c>
      <c r="AM10" s="1">
        <v>6.4999999999999994E-5</v>
      </c>
      <c r="AN10" s="1">
        <v>6.4999999999999994E-5</v>
      </c>
      <c r="AO10" s="1">
        <v>55</v>
      </c>
      <c r="AP10" s="1">
        <v>0</v>
      </c>
      <c r="AQ10" s="1">
        <v>1066</v>
      </c>
      <c r="AR10" s="1">
        <v>-83480.37</v>
      </c>
      <c r="AS10" s="1">
        <v>-11.007110000000001</v>
      </c>
      <c r="AT10" s="1">
        <v>640</v>
      </c>
      <c r="AU10" s="7">
        <f t="shared" si="7"/>
        <v>6.0409874960620309E-11</v>
      </c>
      <c r="AV10" s="14"/>
      <c r="AW10" s="1"/>
      <c r="AX10">
        <v>70</v>
      </c>
      <c r="AY10" s="1">
        <v>16557630000</v>
      </c>
      <c r="AZ10" s="1">
        <v>6.4999999999999994E-5</v>
      </c>
      <c r="BA10" s="1">
        <v>6.4999999999999994E-5</v>
      </c>
      <c r="BB10" s="1">
        <v>55</v>
      </c>
      <c r="BC10" s="1">
        <v>0</v>
      </c>
      <c r="BD10" s="1">
        <v>1002</v>
      </c>
      <c r="BE10" s="1">
        <v>-77659.320000000007</v>
      </c>
      <c r="BF10" s="1">
        <v>-10.6966</v>
      </c>
      <c r="BG10" s="1">
        <v>576</v>
      </c>
      <c r="BH10" s="7"/>
      <c r="BL10" s="1"/>
      <c r="BM10" s="1"/>
      <c r="BN10" s="1"/>
      <c r="BO10" s="1"/>
      <c r="BP10" s="1"/>
      <c r="BQ10" s="1"/>
      <c r="BR10" s="1"/>
      <c r="BS10" s="1"/>
      <c r="BT10" s="1"/>
      <c r="BU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 spans="1:100" x14ac:dyDescent="0.2">
      <c r="B11" s="4"/>
      <c r="C11" s="4"/>
      <c r="D11" s="4"/>
      <c r="E11" s="4"/>
      <c r="F11" s="6"/>
      <c r="G11" s="7"/>
      <c r="H11" s="7"/>
      <c r="I11" s="7"/>
      <c r="J11" s="7"/>
      <c r="K11" s="7"/>
      <c r="L11" s="7"/>
      <c r="M11" s="7"/>
      <c r="N11" s="7"/>
      <c r="O11" s="7"/>
      <c r="P11" s="7"/>
      <c r="Q11" s="7">
        <f t="shared" si="0"/>
        <v>0</v>
      </c>
      <c r="R11" s="7">
        <f t="shared" si="1"/>
        <v>0</v>
      </c>
      <c r="S11" s="7">
        <f t="shared" si="2"/>
        <v>0</v>
      </c>
      <c r="T11" s="7">
        <f t="shared" si="3"/>
        <v>0</v>
      </c>
      <c r="U11" s="7">
        <f t="shared" si="4"/>
        <v>0</v>
      </c>
      <c r="V11" s="7">
        <f t="shared" si="5"/>
        <v>0</v>
      </c>
      <c r="W11" s="3"/>
      <c r="X11" s="6">
        <v>80</v>
      </c>
      <c r="Y11" s="7">
        <v>20280950000</v>
      </c>
      <c r="Z11" s="7">
        <v>6.4999999999999994E-5</v>
      </c>
      <c r="AA11" s="7">
        <v>6.4999999999999994E-5</v>
      </c>
      <c r="AB11" s="7">
        <v>55</v>
      </c>
      <c r="AC11" s="7">
        <v>0</v>
      </c>
      <c r="AD11" s="7">
        <v>996</v>
      </c>
      <c r="AE11" s="7">
        <v>-77162.960000000006</v>
      </c>
      <c r="AF11" s="7">
        <v>-10.676220000000001</v>
      </c>
      <c r="AG11" s="7">
        <v>570</v>
      </c>
      <c r="AH11" s="7"/>
      <c r="AL11" s="1"/>
      <c r="AM11" s="1"/>
      <c r="AN11" s="1"/>
      <c r="AO11" s="1"/>
      <c r="AP11" s="1"/>
      <c r="AQ11" s="1"/>
      <c r="AR11" s="1"/>
      <c r="AS11" s="1"/>
      <c r="AT11" s="1"/>
      <c r="AU11" s="7"/>
      <c r="AV11" s="14"/>
      <c r="AW11" s="1"/>
      <c r="AX11">
        <v>80</v>
      </c>
      <c r="AY11" s="1">
        <v>20280950000</v>
      </c>
      <c r="AZ11" s="1">
        <v>6.4999999999999994E-5</v>
      </c>
      <c r="BA11" s="1">
        <v>6.4999999999999994E-5</v>
      </c>
      <c r="BB11" s="1">
        <v>55</v>
      </c>
      <c r="BC11" s="1">
        <v>0</v>
      </c>
      <c r="BD11" s="1">
        <v>996</v>
      </c>
      <c r="BE11" s="1">
        <v>-77162.960000000006</v>
      </c>
      <c r="BF11" s="1">
        <v>-10.676220000000001</v>
      </c>
      <c r="BG11" s="1">
        <v>570</v>
      </c>
      <c r="BH11" s="7"/>
      <c r="BL11" s="1"/>
      <c r="BM11" s="1"/>
      <c r="BN11" s="1"/>
      <c r="BO11" s="1"/>
      <c r="BP11" s="1"/>
      <c r="BQ11" s="1"/>
      <c r="BR11" s="1"/>
      <c r="BS11" s="1"/>
      <c r="BT11" s="1"/>
      <c r="BU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 spans="1:100" x14ac:dyDescent="0.2">
      <c r="B12" s="4"/>
      <c r="C12" s="4"/>
      <c r="D12" s="4"/>
      <c r="E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6">
        <v>90</v>
      </c>
      <c r="Y12" s="7">
        <v>24189950000</v>
      </c>
      <c r="Z12" s="7">
        <v>6.4999999999999994E-5</v>
      </c>
      <c r="AA12" s="7">
        <v>6.4999999999999994E-5</v>
      </c>
      <c r="AB12" s="7">
        <v>55</v>
      </c>
      <c r="AC12" s="7">
        <v>0</v>
      </c>
      <c r="AD12" s="7">
        <v>998</v>
      </c>
      <c r="AE12" s="7">
        <v>-77313.37</v>
      </c>
      <c r="AF12" s="7">
        <v>-10.68399</v>
      </c>
      <c r="AG12" s="7">
        <v>572</v>
      </c>
      <c r="AH12" s="7"/>
      <c r="AL12" s="1"/>
      <c r="AM12" s="1"/>
      <c r="AN12" s="1"/>
      <c r="AO12" s="1"/>
      <c r="AP12" s="1"/>
      <c r="AQ12" s="1"/>
      <c r="AR12" s="1"/>
      <c r="AS12" s="1"/>
      <c r="AT12" s="1"/>
      <c r="AU12" s="7"/>
      <c r="AV12" s="14"/>
      <c r="AW12" s="1"/>
      <c r="AX12">
        <v>90</v>
      </c>
      <c r="AY12" s="1">
        <v>24189950000</v>
      </c>
      <c r="AZ12" s="1">
        <v>6.4999999999999994E-5</v>
      </c>
      <c r="BA12" s="1">
        <v>6.4999999999999994E-5</v>
      </c>
      <c r="BB12" s="1">
        <v>55</v>
      </c>
      <c r="BC12" s="1">
        <v>0</v>
      </c>
      <c r="BD12" s="1">
        <v>998</v>
      </c>
      <c r="BE12" s="1">
        <v>-77313.37</v>
      </c>
      <c r="BF12" s="1">
        <v>-10.68399</v>
      </c>
      <c r="BG12" s="1">
        <v>572</v>
      </c>
      <c r="BH12" s="7"/>
      <c r="BL12" s="1"/>
      <c r="BM12" s="1"/>
      <c r="BN12" s="1"/>
      <c r="BO12" s="1"/>
      <c r="BP12" s="1"/>
      <c r="BQ12" s="1"/>
      <c r="BR12" s="1"/>
      <c r="BS12" s="1"/>
      <c r="BT12" s="1"/>
      <c r="BU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 spans="1:100" x14ac:dyDescent="0.2">
      <c r="B13" s="4"/>
      <c r="C13" s="4"/>
      <c r="D13" s="4"/>
      <c r="E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3"/>
      <c r="X13" s="6">
        <v>100</v>
      </c>
      <c r="Y13" s="7">
        <v>28698110000</v>
      </c>
      <c r="Z13" s="7">
        <v>6.4999999999999994E-5</v>
      </c>
      <c r="AA13" s="7">
        <v>6.4999999999999994E-5</v>
      </c>
      <c r="AB13" s="7">
        <v>55</v>
      </c>
      <c r="AC13" s="7">
        <v>0</v>
      </c>
      <c r="AD13" s="7">
        <v>1000</v>
      </c>
      <c r="AE13" s="7">
        <v>-77523.95</v>
      </c>
      <c r="AF13" s="7">
        <v>-10.69542</v>
      </c>
      <c r="AG13" s="7">
        <v>574</v>
      </c>
      <c r="AH13" s="7"/>
      <c r="AL13" s="1"/>
      <c r="AM13" s="1"/>
      <c r="AN13" s="1"/>
      <c r="AO13" s="1"/>
      <c r="AP13" s="1"/>
      <c r="AQ13" s="1"/>
      <c r="AR13" s="1"/>
      <c r="AS13" s="1"/>
      <c r="AT13" s="1"/>
      <c r="AU13" s="7"/>
      <c r="AV13" s="14"/>
      <c r="AW13" s="1"/>
      <c r="AX13">
        <v>100</v>
      </c>
      <c r="AY13" s="1">
        <v>28698110000</v>
      </c>
      <c r="AZ13" s="1">
        <v>6.4999999999999994E-5</v>
      </c>
      <c r="BA13" s="1">
        <v>6.4999999999999994E-5</v>
      </c>
      <c r="BB13" s="1">
        <v>55</v>
      </c>
      <c r="BC13" s="1">
        <v>0</v>
      </c>
      <c r="BD13" s="1">
        <v>1000</v>
      </c>
      <c r="BE13" s="1">
        <v>-77523.95</v>
      </c>
      <c r="BF13" s="1">
        <v>-10.69542</v>
      </c>
      <c r="BG13" s="1">
        <v>574</v>
      </c>
      <c r="BH13" s="7"/>
      <c r="BL13" s="1"/>
      <c r="BM13" s="1"/>
      <c r="BN13" s="1"/>
      <c r="BO13" s="1"/>
      <c r="BP13" s="1"/>
      <c r="BQ13" s="1"/>
      <c r="BR13" s="1"/>
      <c r="BS13" s="1"/>
      <c r="BT13" s="1"/>
      <c r="BU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 spans="1:100" x14ac:dyDescent="0.2">
      <c r="B14" s="4"/>
      <c r="C14" s="4"/>
      <c r="D14" s="4"/>
      <c r="E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3"/>
      <c r="X14" s="6">
        <v>110</v>
      </c>
      <c r="Y14" s="7">
        <v>31211280000</v>
      </c>
      <c r="Z14" s="7">
        <v>6.4999999999999994E-5</v>
      </c>
      <c r="AA14" s="7">
        <v>6.4999999999999994E-5</v>
      </c>
      <c r="AB14" s="7">
        <v>55</v>
      </c>
      <c r="AC14" s="7">
        <v>0</v>
      </c>
      <c r="AD14" s="7">
        <v>1000</v>
      </c>
      <c r="AE14" s="7">
        <v>-77508.91</v>
      </c>
      <c r="AF14" s="7">
        <v>-10.700100000000001</v>
      </c>
      <c r="AG14" s="7">
        <v>574</v>
      </c>
      <c r="AH14" s="7"/>
      <c r="AL14" s="1"/>
      <c r="AM14" s="1"/>
      <c r="AN14" s="1"/>
      <c r="AO14" s="1"/>
      <c r="AP14" s="1"/>
      <c r="AQ14" s="1"/>
      <c r="AR14" s="1"/>
      <c r="AS14" s="1"/>
      <c r="AT14" s="1"/>
      <c r="AU14" s="7"/>
      <c r="AV14" s="14"/>
      <c r="AW14" s="1"/>
      <c r="AX14">
        <v>110</v>
      </c>
      <c r="AY14" s="1">
        <v>31211280000</v>
      </c>
      <c r="AZ14" s="1">
        <v>6.4999999999999994E-5</v>
      </c>
      <c r="BA14" s="1">
        <v>6.4999999999999994E-5</v>
      </c>
      <c r="BB14" s="1">
        <v>55</v>
      </c>
      <c r="BC14" s="1">
        <v>0</v>
      </c>
      <c r="BD14" s="1">
        <v>1000</v>
      </c>
      <c r="BE14" s="1">
        <v>-77508.91</v>
      </c>
      <c r="BF14" s="1">
        <v>-10.700100000000001</v>
      </c>
      <c r="BG14" s="1">
        <v>574</v>
      </c>
      <c r="BH14" s="7"/>
      <c r="BL14" s="1"/>
      <c r="BM14" s="1"/>
      <c r="BN14" s="1"/>
      <c r="BO14" s="1"/>
      <c r="BP14" s="1"/>
      <c r="BQ14" s="1"/>
      <c r="BR14" s="1"/>
      <c r="BS14" s="1"/>
      <c r="BT14" s="1"/>
      <c r="BU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 x14ac:dyDescent="0.2">
      <c r="B15" s="4"/>
      <c r="C15" s="4"/>
      <c r="D15" s="4"/>
      <c r="E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6">
        <v>120</v>
      </c>
      <c r="Y15" s="7">
        <v>32901790000</v>
      </c>
      <c r="Z15" s="7">
        <v>6.4999999999999994E-5</v>
      </c>
      <c r="AA15" s="7">
        <v>6.4999999999999994E-5</v>
      </c>
      <c r="AB15" s="7">
        <v>55</v>
      </c>
      <c r="AC15" s="7">
        <v>0</v>
      </c>
      <c r="AD15" s="7">
        <v>1002</v>
      </c>
      <c r="AE15" s="7">
        <v>-77689.41</v>
      </c>
      <c r="AF15" s="7">
        <v>-10.70148</v>
      </c>
      <c r="AG15" s="7">
        <v>576</v>
      </c>
      <c r="AH15" s="7"/>
      <c r="AL15" s="1"/>
      <c r="AM15" s="1"/>
      <c r="AN15" s="1"/>
      <c r="AO15" s="1"/>
      <c r="AP15" s="1"/>
      <c r="AQ15" s="1"/>
      <c r="AR15" s="1"/>
      <c r="AS15" s="1"/>
      <c r="AT15" s="1"/>
      <c r="AU15" s="7"/>
      <c r="AV15" s="14"/>
      <c r="AW15" s="1"/>
      <c r="AX15">
        <v>120</v>
      </c>
      <c r="AY15" s="1">
        <v>32901790000</v>
      </c>
      <c r="AZ15" s="1">
        <v>6.4999999999999994E-5</v>
      </c>
      <c r="BA15" s="1">
        <v>6.4999999999999994E-5</v>
      </c>
      <c r="BB15" s="1">
        <v>55</v>
      </c>
      <c r="BC15" s="1">
        <v>0</v>
      </c>
      <c r="BD15" s="1">
        <v>1002</v>
      </c>
      <c r="BE15" s="1">
        <v>-77689.41</v>
      </c>
      <c r="BF15" s="1">
        <v>-10.70148</v>
      </c>
      <c r="BG15" s="1">
        <v>576</v>
      </c>
      <c r="BH15" s="7"/>
      <c r="BL15" s="1"/>
      <c r="BM15" s="1"/>
      <c r="BN15" s="1"/>
      <c r="BO15" s="1"/>
      <c r="BP15" s="1"/>
      <c r="BQ15" s="1"/>
      <c r="BR15" s="1"/>
      <c r="BS15" s="1"/>
      <c r="BT15" s="1"/>
      <c r="BU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 spans="1:100" x14ac:dyDescent="0.2">
      <c r="B16" s="4"/>
      <c r="C16" s="4"/>
      <c r="D16" s="4"/>
      <c r="E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3"/>
      <c r="X16" s="6">
        <v>130</v>
      </c>
      <c r="Y16" s="7">
        <v>35491660000</v>
      </c>
      <c r="Z16" s="7">
        <v>6.4999999999999994E-5</v>
      </c>
      <c r="AA16" s="7">
        <v>6.4999999999999994E-5</v>
      </c>
      <c r="AB16" s="7">
        <v>55</v>
      </c>
      <c r="AC16" s="7">
        <v>0</v>
      </c>
      <c r="AD16" s="7">
        <v>1004</v>
      </c>
      <c r="AE16" s="7">
        <v>-77869.91</v>
      </c>
      <c r="AF16" s="7">
        <v>-10.7171</v>
      </c>
      <c r="AG16" s="7">
        <v>578</v>
      </c>
      <c r="AH16" s="7"/>
      <c r="AL16" s="1"/>
      <c r="AM16" s="1"/>
      <c r="AN16" s="1"/>
      <c r="AO16" s="1"/>
      <c r="AP16" s="1"/>
      <c r="AQ16" s="1"/>
      <c r="AR16" s="1"/>
      <c r="AS16" s="1"/>
      <c r="AT16" s="1"/>
      <c r="AU16" s="7"/>
      <c r="AV16" s="14"/>
      <c r="AW16" s="1"/>
      <c r="AX16">
        <v>130</v>
      </c>
      <c r="AY16" s="1">
        <v>35491660000</v>
      </c>
      <c r="AZ16" s="1">
        <v>6.4999999999999994E-5</v>
      </c>
      <c r="BA16" s="1">
        <v>6.4999999999999994E-5</v>
      </c>
      <c r="BB16" s="1">
        <v>55</v>
      </c>
      <c r="BC16" s="1">
        <v>0</v>
      </c>
      <c r="BD16" s="1">
        <v>1004</v>
      </c>
      <c r="BE16" s="1">
        <v>-77869.91</v>
      </c>
      <c r="BF16" s="1">
        <v>-10.7171</v>
      </c>
      <c r="BG16" s="1">
        <v>578</v>
      </c>
      <c r="BH16" s="7"/>
      <c r="BL16" s="1"/>
      <c r="BM16" s="1"/>
      <c r="BN16" s="1"/>
      <c r="BO16" s="1"/>
      <c r="BP16" s="1"/>
      <c r="BQ16" s="1"/>
      <c r="BR16" s="1"/>
      <c r="BS16" s="1"/>
      <c r="BT16" s="1"/>
      <c r="BU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 spans="2:100" x14ac:dyDescent="0.2">
      <c r="B17" s="4"/>
      <c r="C17" s="4"/>
      <c r="D17" s="4"/>
      <c r="E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3"/>
      <c r="X17" s="6">
        <v>140</v>
      </c>
      <c r="Y17" s="7">
        <v>38148680000</v>
      </c>
      <c r="Z17" s="7">
        <v>6.4999999999999994E-5</v>
      </c>
      <c r="AA17" s="7">
        <v>6.4999999999999994E-5</v>
      </c>
      <c r="AB17" s="7">
        <v>55</v>
      </c>
      <c r="AC17" s="7">
        <v>0</v>
      </c>
      <c r="AD17" s="7">
        <v>1006</v>
      </c>
      <c r="AE17" s="7">
        <v>-78065.440000000002</v>
      </c>
      <c r="AF17" s="7">
        <v>-10.73823</v>
      </c>
      <c r="AG17" s="7">
        <v>580</v>
      </c>
      <c r="AH17" s="7"/>
      <c r="AL17" s="1"/>
      <c r="AM17" s="1"/>
      <c r="AN17" s="1"/>
      <c r="AO17" s="1"/>
      <c r="AP17" s="1"/>
      <c r="AQ17" s="1"/>
      <c r="AR17" s="1"/>
      <c r="AS17" s="1"/>
      <c r="AT17" s="1"/>
      <c r="AU17" s="7"/>
      <c r="AV17" s="14"/>
      <c r="AW17" s="1"/>
      <c r="AX17">
        <v>140</v>
      </c>
      <c r="AY17" s="1">
        <v>38148680000</v>
      </c>
      <c r="AZ17" s="1">
        <v>6.4999999999999994E-5</v>
      </c>
      <c r="BA17" s="1">
        <v>6.4999999999999994E-5</v>
      </c>
      <c r="BB17" s="1">
        <v>55</v>
      </c>
      <c r="BC17" s="1">
        <v>0</v>
      </c>
      <c r="BD17" s="1">
        <v>1006</v>
      </c>
      <c r="BE17" s="1">
        <v>-78065.440000000002</v>
      </c>
      <c r="BF17" s="1">
        <v>-10.73823</v>
      </c>
      <c r="BG17" s="1">
        <v>580</v>
      </c>
      <c r="BH17" s="7"/>
      <c r="BL17" s="1"/>
      <c r="BM17" s="1"/>
      <c r="BN17" s="1"/>
      <c r="BO17" s="1"/>
      <c r="BP17" s="1"/>
      <c r="BQ17" s="1"/>
      <c r="BR17" s="1"/>
      <c r="BS17" s="1"/>
      <c r="BT17" s="1"/>
      <c r="BU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 spans="2:100" x14ac:dyDescent="0.2"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6">
        <v>150</v>
      </c>
      <c r="Y18" s="7">
        <v>40039360000</v>
      </c>
      <c r="Z18" s="7">
        <v>6.4999999999999994E-5</v>
      </c>
      <c r="AA18" s="7">
        <v>6.4999999999999994E-5</v>
      </c>
      <c r="AB18" s="7">
        <v>55</v>
      </c>
      <c r="AC18" s="7">
        <v>0</v>
      </c>
      <c r="AD18" s="7">
        <v>1010</v>
      </c>
      <c r="AE18" s="7">
        <v>-78396.36</v>
      </c>
      <c r="AF18" s="7">
        <v>-10.750819999999999</v>
      </c>
      <c r="AG18" s="7">
        <v>584</v>
      </c>
      <c r="AH18" s="7"/>
      <c r="AL18" s="1"/>
      <c r="AM18" s="1"/>
      <c r="AN18" s="1"/>
      <c r="AO18" s="1"/>
      <c r="AP18" s="1"/>
      <c r="AQ18" s="1"/>
      <c r="AR18" s="1"/>
      <c r="AS18" s="1"/>
      <c r="AT18" s="1"/>
      <c r="AU18" s="7"/>
      <c r="AV18" s="14"/>
      <c r="AW18" s="1"/>
      <c r="AX18">
        <v>150</v>
      </c>
      <c r="AY18" s="1">
        <v>40039360000</v>
      </c>
      <c r="AZ18" s="1">
        <v>6.4999999999999994E-5</v>
      </c>
      <c r="BA18" s="1">
        <v>6.4999999999999994E-5</v>
      </c>
      <c r="BB18" s="1">
        <v>55</v>
      </c>
      <c r="BC18" s="1">
        <v>0</v>
      </c>
      <c r="BD18" s="1">
        <v>1010</v>
      </c>
      <c r="BE18" s="1">
        <v>-78396.36</v>
      </c>
      <c r="BF18" s="1">
        <v>-10.750819999999999</v>
      </c>
      <c r="BG18" s="1">
        <v>584</v>
      </c>
      <c r="BH18" s="7"/>
      <c r="BL18" s="1"/>
      <c r="BM18" s="1"/>
      <c r="BN18" s="1"/>
      <c r="BO18" s="1"/>
      <c r="BP18" s="1"/>
      <c r="BQ18" s="1"/>
      <c r="BR18" s="1"/>
      <c r="BS18" s="1"/>
      <c r="BT18" s="1"/>
      <c r="BU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 spans="2:100" x14ac:dyDescent="0.2"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3"/>
      <c r="X19" s="6">
        <v>160</v>
      </c>
      <c r="Y19" s="7">
        <v>41609310000</v>
      </c>
      <c r="Z19" s="7">
        <v>6.4999999999999994E-5</v>
      </c>
      <c r="AA19" s="7">
        <v>6.4999999999999994E-5</v>
      </c>
      <c r="AB19" s="7">
        <v>55</v>
      </c>
      <c r="AC19" s="7">
        <v>0</v>
      </c>
      <c r="AD19" s="7">
        <v>1010</v>
      </c>
      <c r="AE19" s="7">
        <v>-78426.44</v>
      </c>
      <c r="AF19" s="7">
        <v>-10.755520000000001</v>
      </c>
      <c r="AG19" s="7">
        <v>584</v>
      </c>
      <c r="AH19" s="7"/>
      <c r="AL19" s="1"/>
      <c r="AM19" s="1"/>
      <c r="AN19" s="1"/>
      <c r="AO19" s="1"/>
      <c r="AP19" s="1"/>
      <c r="AQ19" s="1"/>
      <c r="AR19" s="1"/>
      <c r="AS19" s="1"/>
      <c r="AT19" s="1"/>
      <c r="AU19" s="7"/>
      <c r="AV19" s="14"/>
      <c r="AW19" s="1"/>
      <c r="AX19">
        <v>160</v>
      </c>
      <c r="AY19" s="1">
        <v>41609310000</v>
      </c>
      <c r="AZ19" s="1">
        <v>6.4999999999999994E-5</v>
      </c>
      <c r="BA19" s="1">
        <v>6.4999999999999994E-5</v>
      </c>
      <c r="BB19" s="1">
        <v>55</v>
      </c>
      <c r="BC19" s="1">
        <v>0</v>
      </c>
      <c r="BD19" s="1">
        <v>1010</v>
      </c>
      <c r="BE19" s="1">
        <v>-78426.44</v>
      </c>
      <c r="BF19" s="1">
        <v>-10.755520000000001</v>
      </c>
      <c r="BG19" s="1">
        <v>584</v>
      </c>
      <c r="BH19" s="7"/>
      <c r="BL19" s="1"/>
      <c r="BM19" s="1"/>
      <c r="BN19" s="1"/>
      <c r="BO19" s="1"/>
      <c r="BP19" s="1"/>
      <c r="BQ19" s="1"/>
      <c r="BR19" s="1"/>
      <c r="BS19" s="1"/>
      <c r="BT19" s="1"/>
      <c r="BU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 spans="2:100" x14ac:dyDescent="0.2"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3"/>
      <c r="X20" s="6">
        <v>170</v>
      </c>
      <c r="Y20" s="7">
        <v>44208070000</v>
      </c>
      <c r="Z20" s="7">
        <v>6.4999999999999994E-5</v>
      </c>
      <c r="AA20" s="7">
        <v>6.4999999999999994E-5</v>
      </c>
      <c r="AB20" s="7">
        <v>55</v>
      </c>
      <c r="AC20" s="7">
        <v>0</v>
      </c>
      <c r="AD20" s="7">
        <v>1012</v>
      </c>
      <c r="AE20" s="7">
        <v>-78591.899999999994</v>
      </c>
      <c r="AF20" s="7">
        <v>-10.76728</v>
      </c>
      <c r="AG20" s="7">
        <v>586</v>
      </c>
      <c r="AH20" s="7"/>
      <c r="AL20" s="1"/>
      <c r="AM20" s="1"/>
      <c r="AN20" s="1"/>
      <c r="AO20" s="1"/>
      <c r="AP20" s="1"/>
      <c r="AQ20" s="1"/>
      <c r="AR20" s="1"/>
      <c r="AS20" s="1"/>
      <c r="AT20" s="1"/>
      <c r="AU20" s="7"/>
      <c r="AV20" s="14"/>
      <c r="AW20" s="1"/>
      <c r="AX20">
        <v>170</v>
      </c>
      <c r="AY20" s="1">
        <v>44208070000</v>
      </c>
      <c r="AZ20" s="1">
        <v>6.4999999999999994E-5</v>
      </c>
      <c r="BA20" s="1">
        <v>6.4999999999999994E-5</v>
      </c>
      <c r="BB20" s="1">
        <v>55</v>
      </c>
      <c r="BC20" s="1">
        <v>0</v>
      </c>
      <c r="BD20" s="1">
        <v>1012</v>
      </c>
      <c r="BE20" s="1">
        <v>-78591.899999999994</v>
      </c>
      <c r="BF20" s="1">
        <v>-10.76728</v>
      </c>
      <c r="BG20" s="1">
        <v>586</v>
      </c>
      <c r="BH20" s="7"/>
      <c r="BL20" s="1"/>
      <c r="BM20" s="1"/>
      <c r="BN20" s="1"/>
      <c r="BO20" s="1"/>
      <c r="BP20" s="1"/>
      <c r="BQ20" s="1"/>
      <c r="BR20" s="1"/>
      <c r="BS20" s="1"/>
      <c r="BT20" s="1"/>
      <c r="BU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 spans="2:100" x14ac:dyDescent="0.2">
      <c r="D21" s="5"/>
      <c r="E21" s="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3"/>
      <c r="X21" s="6">
        <v>180</v>
      </c>
      <c r="Y21" s="7">
        <v>46199780000</v>
      </c>
      <c r="Z21" s="7">
        <v>6.4999999999999994E-5</v>
      </c>
      <c r="AA21" s="7">
        <v>6.4999999999999994E-5</v>
      </c>
      <c r="AB21" s="7">
        <v>55</v>
      </c>
      <c r="AC21" s="7">
        <v>0</v>
      </c>
      <c r="AD21" s="7">
        <v>1010</v>
      </c>
      <c r="AE21" s="7">
        <v>-78426.44</v>
      </c>
      <c r="AF21" s="7">
        <v>-10.758660000000001</v>
      </c>
      <c r="AG21" s="7">
        <v>584</v>
      </c>
      <c r="AH21" s="7"/>
      <c r="AL21" s="1"/>
      <c r="AM21" s="1"/>
      <c r="AN21" s="1"/>
      <c r="AO21" s="1"/>
      <c r="AP21" s="1"/>
      <c r="AQ21" s="1"/>
      <c r="AR21" s="1"/>
      <c r="AS21" s="1"/>
      <c r="AT21" s="1"/>
      <c r="AU21" s="7"/>
      <c r="AV21" s="14"/>
      <c r="AW21" s="1"/>
      <c r="AX21">
        <v>180</v>
      </c>
      <c r="AY21" s="1">
        <v>46199780000</v>
      </c>
      <c r="AZ21" s="1">
        <v>6.4999999999999994E-5</v>
      </c>
      <c r="BA21" s="1">
        <v>6.4999999999999994E-5</v>
      </c>
      <c r="BB21" s="1">
        <v>55</v>
      </c>
      <c r="BC21" s="1">
        <v>0</v>
      </c>
      <c r="BD21" s="1">
        <v>1010</v>
      </c>
      <c r="BE21" s="1">
        <v>-78426.44</v>
      </c>
      <c r="BF21" s="1">
        <v>-10.758660000000001</v>
      </c>
      <c r="BG21" s="1">
        <v>584</v>
      </c>
      <c r="BH21" s="7"/>
      <c r="BL21" s="1"/>
      <c r="BM21" s="1"/>
      <c r="BN21" s="1"/>
      <c r="BO21" s="1"/>
      <c r="BP21" s="1"/>
      <c r="BQ21" s="1"/>
      <c r="BR21" s="1"/>
      <c r="BS21" s="1"/>
      <c r="BT21" s="1"/>
      <c r="BU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 spans="2:100" x14ac:dyDescent="0.2"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3"/>
      <c r="X22" s="6">
        <v>190</v>
      </c>
      <c r="Y22" s="7">
        <v>48434590000</v>
      </c>
      <c r="Z22" s="7">
        <v>6.4999999999999994E-5</v>
      </c>
      <c r="AA22" s="7">
        <v>6.4999999999999994E-5</v>
      </c>
      <c r="AB22" s="7">
        <v>55</v>
      </c>
      <c r="AC22" s="7">
        <v>0</v>
      </c>
      <c r="AD22" s="7">
        <v>1010</v>
      </c>
      <c r="AE22" s="7">
        <v>-78426.44</v>
      </c>
      <c r="AF22" s="7">
        <v>-10.759790000000001</v>
      </c>
      <c r="AG22" s="7">
        <v>584</v>
      </c>
      <c r="AH22" s="7"/>
      <c r="AL22" s="1"/>
      <c r="AM22" s="1"/>
      <c r="AN22" s="1"/>
      <c r="AO22" s="1"/>
      <c r="AP22" s="1"/>
      <c r="AQ22" s="1"/>
      <c r="AR22" s="1"/>
      <c r="AS22" s="1"/>
      <c r="AT22" s="1"/>
      <c r="AU22" s="7"/>
      <c r="AV22" s="14"/>
      <c r="AW22" s="1"/>
      <c r="AX22">
        <v>190</v>
      </c>
      <c r="AY22" s="1">
        <v>48434590000</v>
      </c>
      <c r="AZ22" s="1">
        <v>6.4999999999999994E-5</v>
      </c>
      <c r="BA22" s="1">
        <v>6.4999999999999994E-5</v>
      </c>
      <c r="BB22" s="1">
        <v>55</v>
      </c>
      <c r="BC22" s="1">
        <v>0</v>
      </c>
      <c r="BD22" s="1">
        <v>1010</v>
      </c>
      <c r="BE22" s="1">
        <v>-78426.44</v>
      </c>
      <c r="BF22" s="1">
        <v>-10.759790000000001</v>
      </c>
      <c r="BG22" s="1">
        <v>584</v>
      </c>
      <c r="BH22" s="7"/>
      <c r="BL22" s="1"/>
      <c r="BM22" s="1"/>
      <c r="BN22" s="1"/>
      <c r="BO22" s="1"/>
      <c r="BP22" s="1"/>
      <c r="BQ22" s="1"/>
      <c r="BR22" s="1"/>
      <c r="BS22" s="1"/>
      <c r="BT22" s="1"/>
      <c r="BU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 spans="2:100" x14ac:dyDescent="0.2"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3"/>
      <c r="X23" s="6">
        <v>200</v>
      </c>
      <c r="Y23" s="7">
        <v>51907300000</v>
      </c>
      <c r="Z23" s="7">
        <v>6.4999999999999994E-5</v>
      </c>
      <c r="AA23" s="7">
        <v>6.4999999999999994E-5</v>
      </c>
      <c r="AB23" s="7">
        <v>55</v>
      </c>
      <c r="AC23" s="7">
        <v>0</v>
      </c>
      <c r="AD23" s="7">
        <v>1012</v>
      </c>
      <c r="AE23" s="7">
        <v>-78576.86</v>
      </c>
      <c r="AF23" s="7">
        <v>-10.765560000000001</v>
      </c>
      <c r="AG23" s="7">
        <v>586</v>
      </c>
      <c r="AH23" s="7"/>
      <c r="AL23" s="1"/>
      <c r="AM23" s="1"/>
      <c r="AN23" s="1"/>
      <c r="AO23" s="1"/>
      <c r="AP23" s="1"/>
      <c r="AQ23" s="1"/>
      <c r="AR23" s="1"/>
      <c r="AS23" s="1"/>
      <c r="AT23" s="1"/>
      <c r="AU23" s="7"/>
      <c r="AV23" s="14"/>
      <c r="AW23" s="1"/>
      <c r="AX23">
        <v>200</v>
      </c>
      <c r="AY23" s="1">
        <v>51907300000</v>
      </c>
      <c r="AZ23" s="1">
        <v>6.4999999999999994E-5</v>
      </c>
      <c r="BA23" s="1">
        <v>6.4999999999999994E-5</v>
      </c>
      <c r="BB23" s="1">
        <v>55</v>
      </c>
      <c r="BC23" s="1">
        <v>0</v>
      </c>
      <c r="BD23" s="1">
        <v>1012</v>
      </c>
      <c r="BE23" s="1">
        <v>-78576.86</v>
      </c>
      <c r="BF23" s="1">
        <v>-10.765560000000001</v>
      </c>
      <c r="BG23" s="1">
        <v>586</v>
      </c>
      <c r="BH23" s="7"/>
      <c r="BL23" s="1"/>
      <c r="BM23" s="1"/>
      <c r="BN23" s="1"/>
      <c r="BO23" s="1"/>
      <c r="BP23" s="1"/>
      <c r="BQ23" s="1"/>
      <c r="BR23" s="1"/>
      <c r="BS23" s="1"/>
      <c r="BT23" s="1"/>
      <c r="BU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 spans="2:100" x14ac:dyDescent="0.2"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3"/>
      <c r="X24" s="6">
        <v>210</v>
      </c>
      <c r="Y24" s="7">
        <v>57099590000</v>
      </c>
      <c r="Z24" s="7">
        <v>6.4999999999999994E-5</v>
      </c>
      <c r="AA24" s="7">
        <v>6.4999999999999994E-5</v>
      </c>
      <c r="AB24" s="7">
        <v>55</v>
      </c>
      <c r="AC24" s="7">
        <v>0</v>
      </c>
      <c r="AD24" s="7">
        <v>1010</v>
      </c>
      <c r="AE24" s="7">
        <v>-78426.44</v>
      </c>
      <c r="AF24" s="7">
        <v>-10.759930000000001</v>
      </c>
      <c r="AG24" s="7">
        <v>584</v>
      </c>
      <c r="AH24" s="7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4"/>
      <c r="AW24" s="1"/>
      <c r="AX24">
        <v>210</v>
      </c>
      <c r="AY24" s="1">
        <v>57099590000</v>
      </c>
      <c r="AZ24" s="1">
        <v>6.4999999999999994E-5</v>
      </c>
      <c r="BA24" s="1">
        <v>6.4999999999999994E-5</v>
      </c>
      <c r="BB24" s="1">
        <v>55</v>
      </c>
      <c r="BC24" s="1">
        <v>0</v>
      </c>
      <c r="BD24" s="1">
        <v>1010</v>
      </c>
      <c r="BE24" s="1">
        <v>-78426.44</v>
      </c>
      <c r="BF24" s="1">
        <v>-10.759930000000001</v>
      </c>
      <c r="BG24" s="1">
        <v>584</v>
      </c>
      <c r="BH24" s="7"/>
      <c r="BL24" s="1"/>
      <c r="BM24" s="1"/>
      <c r="BN24" s="1"/>
      <c r="BO24" s="1"/>
      <c r="BP24" s="1"/>
      <c r="BQ24" s="1"/>
      <c r="BR24" s="1"/>
      <c r="BS24" s="1"/>
      <c r="BT24" s="1"/>
      <c r="BU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2:100" x14ac:dyDescent="0.2"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3"/>
      <c r="X25" s="6">
        <v>220</v>
      </c>
      <c r="Y25" s="7">
        <v>59745690000</v>
      </c>
      <c r="Z25" s="7">
        <v>6.4999999999999994E-5</v>
      </c>
      <c r="AA25" s="7">
        <v>6.4999999999999994E-5</v>
      </c>
      <c r="AB25" s="7">
        <v>55</v>
      </c>
      <c r="AC25" s="7">
        <v>0</v>
      </c>
      <c r="AD25" s="7">
        <v>1010</v>
      </c>
      <c r="AE25" s="7">
        <v>-78396.36</v>
      </c>
      <c r="AF25" s="7">
        <v>-10.756589999999999</v>
      </c>
      <c r="AG25" s="7">
        <v>584</v>
      </c>
      <c r="AH25" s="7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4"/>
      <c r="AW25" s="1"/>
      <c r="AX25">
        <v>220</v>
      </c>
      <c r="AY25" s="1">
        <v>59745690000</v>
      </c>
      <c r="AZ25" s="1">
        <v>6.4999999999999994E-5</v>
      </c>
      <c r="BA25" s="1">
        <v>6.4999999999999994E-5</v>
      </c>
      <c r="BB25" s="1">
        <v>55</v>
      </c>
      <c r="BC25" s="1">
        <v>0</v>
      </c>
      <c r="BD25" s="1">
        <v>1010</v>
      </c>
      <c r="BE25" s="1">
        <v>-78396.36</v>
      </c>
      <c r="BF25" s="1">
        <v>-10.756589999999999</v>
      </c>
      <c r="BG25" s="1">
        <v>584</v>
      </c>
      <c r="BH25" s="7"/>
      <c r="BL25" s="1"/>
      <c r="BM25" s="1"/>
      <c r="BN25" s="1"/>
      <c r="BO25" s="1"/>
      <c r="BP25" s="1"/>
      <c r="BQ25" s="1"/>
      <c r="BR25" s="1"/>
      <c r="BS25" s="1"/>
      <c r="BT25" s="1"/>
      <c r="BU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 spans="2:100" x14ac:dyDescent="0.2"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"/>
      <c r="X26" s="6">
        <v>230</v>
      </c>
      <c r="Y26" s="7">
        <v>63489630000</v>
      </c>
      <c r="Z26" s="7">
        <v>6.4999999999999994E-5</v>
      </c>
      <c r="AA26" s="7">
        <v>6.4999999999999994E-5</v>
      </c>
      <c r="AB26" s="7">
        <v>55</v>
      </c>
      <c r="AC26" s="7">
        <v>0</v>
      </c>
      <c r="AD26" s="7">
        <v>1008</v>
      </c>
      <c r="AE26" s="7">
        <v>-78230.899999999994</v>
      </c>
      <c r="AF26" s="7">
        <v>-10.750579999999999</v>
      </c>
      <c r="AG26" s="7">
        <v>582</v>
      </c>
      <c r="AH26" s="7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4"/>
      <c r="AW26" s="1"/>
      <c r="AX26">
        <v>230</v>
      </c>
      <c r="AY26" s="1">
        <v>63489630000</v>
      </c>
      <c r="AZ26" s="1">
        <v>6.4999999999999994E-5</v>
      </c>
      <c r="BA26" s="1">
        <v>6.4999999999999994E-5</v>
      </c>
      <c r="BB26" s="1">
        <v>55</v>
      </c>
      <c r="BC26" s="1">
        <v>0</v>
      </c>
      <c r="BD26" s="1">
        <v>1008</v>
      </c>
      <c r="BE26" s="1">
        <v>-78230.899999999994</v>
      </c>
      <c r="BF26" s="1">
        <v>-10.750579999999999</v>
      </c>
      <c r="BG26" s="1">
        <v>582</v>
      </c>
      <c r="BH26" s="7"/>
      <c r="BL26" s="1"/>
      <c r="BM26" s="1"/>
      <c r="BN26" s="1"/>
      <c r="BO26" s="1"/>
      <c r="BP26" s="1"/>
      <c r="BQ26" s="1"/>
      <c r="BR26" s="1"/>
      <c r="BS26" s="1"/>
      <c r="BT26" s="1"/>
      <c r="BU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 spans="2:100" x14ac:dyDescent="0.2"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"/>
      <c r="X27" s="6">
        <v>240</v>
      </c>
      <c r="Y27" s="7">
        <v>66439810000</v>
      </c>
      <c r="Z27" s="7">
        <v>6.4999999999999994E-5</v>
      </c>
      <c r="AA27" s="7">
        <v>6.4999999999999994E-5</v>
      </c>
      <c r="AB27" s="7">
        <v>55</v>
      </c>
      <c r="AC27" s="7">
        <v>0</v>
      </c>
      <c r="AD27" s="7">
        <v>1012</v>
      </c>
      <c r="AE27" s="7">
        <v>-78606.94</v>
      </c>
      <c r="AF27" s="7">
        <v>-10.76844</v>
      </c>
      <c r="AG27" s="7">
        <v>586</v>
      </c>
      <c r="AH27" s="7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4"/>
      <c r="AW27" s="1"/>
      <c r="AX27">
        <v>240</v>
      </c>
      <c r="AY27" s="1">
        <v>66439810000</v>
      </c>
      <c r="AZ27" s="1">
        <v>6.4999999999999994E-5</v>
      </c>
      <c r="BA27" s="1">
        <v>6.4999999999999994E-5</v>
      </c>
      <c r="BB27" s="1">
        <v>55</v>
      </c>
      <c r="BC27" s="1">
        <v>0</v>
      </c>
      <c r="BD27" s="1">
        <v>1012</v>
      </c>
      <c r="BE27" s="1">
        <v>-78606.94</v>
      </c>
      <c r="BF27" s="1">
        <v>-10.76844</v>
      </c>
      <c r="BG27" s="1">
        <v>586</v>
      </c>
      <c r="BH27" s="7"/>
      <c r="BL27" s="1"/>
      <c r="BM27" s="1"/>
      <c r="BN27" s="1"/>
      <c r="BO27" s="1"/>
      <c r="BP27" s="1"/>
      <c r="BQ27" s="1"/>
      <c r="BR27" s="1"/>
      <c r="BS27" s="1"/>
      <c r="BT27" s="1"/>
      <c r="BU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 spans="2:100" x14ac:dyDescent="0.2"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3"/>
      <c r="X28" s="6">
        <v>250</v>
      </c>
      <c r="Y28" s="7">
        <v>69866590000</v>
      </c>
      <c r="Z28" s="7">
        <v>6.4999999999999994E-5</v>
      </c>
      <c r="AA28" s="7">
        <v>6.4999999999999994E-5</v>
      </c>
      <c r="AB28" s="7">
        <v>55</v>
      </c>
      <c r="AC28" s="7">
        <v>0</v>
      </c>
      <c r="AD28" s="7">
        <v>1010</v>
      </c>
      <c r="AE28" s="7">
        <v>-78426.44</v>
      </c>
      <c r="AF28" s="7">
        <v>-10.761609999999999</v>
      </c>
      <c r="AG28" s="7">
        <v>584</v>
      </c>
      <c r="AH28" s="7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4"/>
      <c r="AW28" s="1"/>
      <c r="AX28">
        <v>250</v>
      </c>
      <c r="AY28" s="1">
        <v>69866590000</v>
      </c>
      <c r="AZ28" s="1">
        <v>6.4999999999999994E-5</v>
      </c>
      <c r="BA28" s="1">
        <v>6.4999999999999994E-5</v>
      </c>
      <c r="BB28" s="1">
        <v>55</v>
      </c>
      <c r="BC28" s="1">
        <v>0</v>
      </c>
      <c r="BD28" s="1">
        <v>1010</v>
      </c>
      <c r="BE28" s="1">
        <v>-78426.44</v>
      </c>
      <c r="BF28" s="1">
        <v>-10.761609999999999</v>
      </c>
      <c r="BG28" s="1">
        <v>584</v>
      </c>
      <c r="BH28" s="7"/>
      <c r="BL28" s="1"/>
      <c r="BM28" s="1"/>
      <c r="BN28" s="1"/>
      <c r="BO28" s="1"/>
      <c r="BP28" s="1"/>
      <c r="BQ28" s="1"/>
      <c r="BR28" s="1"/>
      <c r="BS28" s="1"/>
      <c r="BT28" s="1"/>
      <c r="BU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 spans="2:100" x14ac:dyDescent="0.2"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3"/>
      <c r="X29" s="6">
        <v>260</v>
      </c>
      <c r="Y29" s="7">
        <v>72865010000</v>
      </c>
      <c r="Z29" s="7">
        <v>6.4999999999999994E-5</v>
      </c>
      <c r="AA29" s="7">
        <v>6.4999999999999994E-5</v>
      </c>
      <c r="AB29" s="7">
        <v>55</v>
      </c>
      <c r="AC29" s="7">
        <v>0</v>
      </c>
      <c r="AD29" s="7">
        <v>1012</v>
      </c>
      <c r="AE29" s="7">
        <v>-78606.94</v>
      </c>
      <c r="AF29" s="7">
        <v>-10.773160000000001</v>
      </c>
      <c r="AG29" s="7">
        <v>586</v>
      </c>
      <c r="AH29" s="7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4"/>
      <c r="AW29" s="1"/>
      <c r="AX29">
        <v>260</v>
      </c>
      <c r="AY29" s="1">
        <v>72865010000</v>
      </c>
      <c r="AZ29" s="1">
        <v>6.4999999999999994E-5</v>
      </c>
      <c r="BA29" s="1">
        <v>6.4999999999999994E-5</v>
      </c>
      <c r="BB29" s="1">
        <v>55</v>
      </c>
      <c r="BC29" s="1">
        <v>0</v>
      </c>
      <c r="BD29" s="1">
        <v>1012</v>
      </c>
      <c r="BE29" s="1">
        <v>-78606.94</v>
      </c>
      <c r="BF29" s="1">
        <v>-10.773160000000001</v>
      </c>
      <c r="BG29" s="1">
        <v>586</v>
      </c>
      <c r="BH29" s="7"/>
      <c r="BL29" s="1"/>
      <c r="BM29" s="1"/>
      <c r="BN29" s="1"/>
      <c r="BO29" s="1"/>
      <c r="BP29" s="1"/>
      <c r="BQ29" s="1"/>
      <c r="BR29" s="1"/>
      <c r="BS29" s="1"/>
      <c r="BT29" s="1"/>
      <c r="BU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2:100" x14ac:dyDescent="0.2"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"/>
      <c r="X30" s="6">
        <v>270</v>
      </c>
      <c r="Y30" s="7">
        <v>74445650000</v>
      </c>
      <c r="Z30" s="7">
        <v>6.4999999999999994E-5</v>
      </c>
      <c r="AA30" s="7">
        <v>6.4999999999999994E-5</v>
      </c>
      <c r="AB30" s="7">
        <v>55</v>
      </c>
      <c r="AC30" s="7">
        <v>0</v>
      </c>
      <c r="AD30" s="7">
        <v>1012</v>
      </c>
      <c r="AE30" s="7">
        <v>-78606.94</v>
      </c>
      <c r="AF30" s="7">
        <v>-10.775180000000001</v>
      </c>
      <c r="AG30" s="7">
        <v>586</v>
      </c>
      <c r="AH30" s="7">
        <f>(AG30-AG3)/(Y30-Y3)</f>
        <v>2.1492189268278267E-10</v>
      </c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4"/>
      <c r="AW30" s="1"/>
      <c r="AX30">
        <v>270</v>
      </c>
      <c r="AY30" s="1">
        <v>74445650000</v>
      </c>
      <c r="AZ30" s="1">
        <v>6.4999999999999994E-5</v>
      </c>
      <c r="BA30" s="1">
        <v>6.4999999999999994E-5</v>
      </c>
      <c r="BB30" s="1">
        <v>55</v>
      </c>
      <c r="BC30" s="1">
        <v>0</v>
      </c>
      <c r="BD30" s="1">
        <v>1012</v>
      </c>
      <c r="BE30" s="1">
        <v>-78606.94</v>
      </c>
      <c r="BF30" s="1">
        <v>-10.775180000000001</v>
      </c>
      <c r="BG30" s="1">
        <v>586</v>
      </c>
      <c r="BH30" s="7">
        <f>(BG30-BG3)/(AY30-AY3)</f>
        <v>2.1492189268278267E-10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 spans="2:100" x14ac:dyDescent="0.2"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"/>
      <c r="X31" s="6">
        <v>280</v>
      </c>
      <c r="Y31" s="7">
        <v>76633290000</v>
      </c>
      <c r="Z31" s="7">
        <v>6.4999999999999994E-5</v>
      </c>
      <c r="AA31" s="7">
        <v>6.4999999999999994E-5</v>
      </c>
      <c r="AB31" s="7">
        <v>55</v>
      </c>
      <c r="AC31" s="7">
        <v>0</v>
      </c>
      <c r="AD31" s="7">
        <v>1012</v>
      </c>
      <c r="AE31" s="7">
        <v>-78606.94</v>
      </c>
      <c r="AF31" s="7">
        <v>-10.77411</v>
      </c>
      <c r="AG31" s="7">
        <v>586</v>
      </c>
      <c r="AH31" s="7">
        <f t="shared" ref="AH31:AH94" si="8">(AG31-AG4)/(Y31-Y4)</f>
        <v>1.9073740470316479E-10</v>
      </c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4"/>
      <c r="AW31" s="1"/>
      <c r="AX31">
        <v>280</v>
      </c>
      <c r="AY31" s="1">
        <v>76633290000</v>
      </c>
      <c r="AZ31" s="1">
        <v>6.4999999999999994E-5</v>
      </c>
      <c r="BA31" s="1">
        <v>6.4999999999999994E-5</v>
      </c>
      <c r="BB31" s="1">
        <v>55</v>
      </c>
      <c r="BC31" s="1">
        <v>0</v>
      </c>
      <c r="BD31" s="1">
        <v>1012</v>
      </c>
      <c r="BE31" s="1">
        <v>-78606.94</v>
      </c>
      <c r="BF31" s="1">
        <v>-10.77411</v>
      </c>
      <c r="BG31" s="1">
        <v>586</v>
      </c>
      <c r="BH31" s="7">
        <f t="shared" ref="BH31:BH94" si="9">(BG31-BG4)/(AY31-AY4)</f>
        <v>1.9073740470316479E-10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 spans="2:100" x14ac:dyDescent="0.2"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3"/>
      <c r="X32" s="6">
        <v>290</v>
      </c>
      <c r="Y32" s="7">
        <v>78895730000</v>
      </c>
      <c r="Z32" s="7">
        <v>6.4999999999999994E-5</v>
      </c>
      <c r="AA32" s="7">
        <v>6.4999999999999994E-5</v>
      </c>
      <c r="AB32" s="7">
        <v>55</v>
      </c>
      <c r="AC32" s="7">
        <v>0</v>
      </c>
      <c r="AD32" s="7">
        <v>1014</v>
      </c>
      <c r="AE32" s="7">
        <v>-78787.44</v>
      </c>
      <c r="AF32" s="7">
        <v>-10.784649999999999</v>
      </c>
      <c r="AG32" s="7">
        <v>588</v>
      </c>
      <c r="AH32" s="7">
        <f t="shared" si="8"/>
        <v>1.8987017653803522E-10</v>
      </c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4"/>
      <c r="AW32" s="1"/>
      <c r="AX32">
        <v>290</v>
      </c>
      <c r="AY32" s="1">
        <v>78895730000</v>
      </c>
      <c r="AZ32" s="1">
        <v>6.4999999999999994E-5</v>
      </c>
      <c r="BA32" s="1">
        <v>6.4999999999999994E-5</v>
      </c>
      <c r="BB32" s="1">
        <v>55</v>
      </c>
      <c r="BC32" s="1">
        <v>0</v>
      </c>
      <c r="BD32" s="1">
        <v>1014</v>
      </c>
      <c r="BE32" s="1">
        <v>-78787.44</v>
      </c>
      <c r="BF32" s="1">
        <v>-10.784649999999999</v>
      </c>
      <c r="BG32" s="1">
        <v>588</v>
      </c>
      <c r="BH32" s="7">
        <f t="shared" si="9"/>
        <v>1.8987017653803522E-10</v>
      </c>
      <c r="BL32" s="1"/>
      <c r="BM32" s="1"/>
      <c r="BN32" s="1"/>
      <c r="BO32" s="1"/>
      <c r="BP32" s="1"/>
      <c r="BQ32" s="1"/>
      <c r="BR32" s="1"/>
      <c r="BS32" s="1"/>
      <c r="BT32" s="1"/>
      <c r="BU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 spans="7:100" x14ac:dyDescent="0.2"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3"/>
      <c r="X33" s="6">
        <v>300</v>
      </c>
      <c r="Y33" s="7">
        <v>81529760000</v>
      </c>
      <c r="Z33" s="7">
        <v>6.4999999999999994E-5</v>
      </c>
      <c r="AA33" s="7">
        <v>6.4999999999999994E-5</v>
      </c>
      <c r="AB33" s="7">
        <v>55</v>
      </c>
      <c r="AC33" s="7">
        <v>0</v>
      </c>
      <c r="AD33" s="7">
        <v>1018</v>
      </c>
      <c r="AE33" s="7">
        <v>-79148.429999999993</v>
      </c>
      <c r="AF33" s="7">
        <v>-10.80128</v>
      </c>
      <c r="AG33" s="7">
        <v>592</v>
      </c>
      <c r="AH33" s="7">
        <f t="shared" si="8"/>
        <v>1.9073879757662544E-10</v>
      </c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4"/>
      <c r="AW33" s="1"/>
      <c r="AX33">
        <v>300</v>
      </c>
      <c r="AY33" s="1">
        <v>81529760000</v>
      </c>
      <c r="AZ33" s="1">
        <v>6.4999999999999994E-5</v>
      </c>
      <c r="BA33" s="1">
        <v>6.4999999999999994E-5</v>
      </c>
      <c r="BB33" s="1">
        <v>55</v>
      </c>
      <c r="BC33" s="1">
        <v>0</v>
      </c>
      <c r="BD33" s="1">
        <v>1018</v>
      </c>
      <c r="BE33" s="1">
        <v>-79148.429999999993</v>
      </c>
      <c r="BF33" s="1">
        <v>-10.80128</v>
      </c>
      <c r="BG33" s="1">
        <v>592</v>
      </c>
      <c r="BH33" s="7">
        <f t="shared" si="9"/>
        <v>1.9073879757662544E-10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7:100" x14ac:dyDescent="0.2"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"/>
      <c r="X34" s="6">
        <v>310</v>
      </c>
      <c r="Y34" s="7">
        <v>84133440000</v>
      </c>
      <c r="Z34" s="7">
        <v>6.4999999999999994E-5</v>
      </c>
      <c r="AA34" s="7">
        <v>6.4999999999999994E-5</v>
      </c>
      <c r="AB34" s="7">
        <v>55</v>
      </c>
      <c r="AC34" s="7">
        <v>0</v>
      </c>
      <c r="AD34" s="7">
        <v>1022</v>
      </c>
      <c r="AE34" s="7">
        <v>-79509.429999999993</v>
      </c>
      <c r="AF34" s="7">
        <v>-10.824450000000001</v>
      </c>
      <c r="AG34" s="7">
        <v>596</v>
      </c>
      <c r="AH34" s="7">
        <f t="shared" si="8"/>
        <v>2.4729035033211781E-10</v>
      </c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4"/>
      <c r="AW34" s="1"/>
      <c r="AX34">
        <v>310</v>
      </c>
      <c r="AY34" s="1">
        <v>84133440000</v>
      </c>
      <c r="AZ34" s="1">
        <v>6.4999999999999994E-5</v>
      </c>
      <c r="BA34" s="1">
        <v>6.4999999999999994E-5</v>
      </c>
      <c r="BB34" s="1">
        <v>55</v>
      </c>
      <c r="BC34" s="1">
        <v>0</v>
      </c>
      <c r="BD34" s="1">
        <v>1022</v>
      </c>
      <c r="BE34" s="1">
        <v>-79509.429999999993</v>
      </c>
      <c r="BF34" s="1">
        <v>-10.824450000000001</v>
      </c>
      <c r="BG34" s="1">
        <v>596</v>
      </c>
      <c r="BH34" s="7">
        <f t="shared" si="9"/>
        <v>2.4729035033211781E-10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 spans="7:100" x14ac:dyDescent="0.2"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"/>
      <c r="X35" s="6">
        <v>320</v>
      </c>
      <c r="Y35" s="7">
        <v>86159180000</v>
      </c>
      <c r="Z35" s="7">
        <v>6.4999999999999994E-5</v>
      </c>
      <c r="AA35" s="7">
        <v>6.4999999999999994E-5</v>
      </c>
      <c r="AB35" s="7">
        <v>55</v>
      </c>
      <c r="AC35" s="7">
        <v>0</v>
      </c>
      <c r="AD35" s="7">
        <v>1024</v>
      </c>
      <c r="AE35" s="7">
        <v>-79674.880000000005</v>
      </c>
      <c r="AF35" s="7">
        <v>-10.83426</v>
      </c>
      <c r="AG35" s="7">
        <v>598</v>
      </c>
      <c r="AH35" s="7">
        <f t="shared" si="8"/>
        <v>3.0179539451997178E-10</v>
      </c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4"/>
      <c r="AW35" s="1"/>
      <c r="AX35">
        <v>320</v>
      </c>
      <c r="AY35" s="1">
        <v>86159180000</v>
      </c>
      <c r="AZ35" s="1">
        <v>6.4999999999999994E-5</v>
      </c>
      <c r="BA35" s="1">
        <v>6.4999999999999994E-5</v>
      </c>
      <c r="BB35" s="1">
        <v>55</v>
      </c>
      <c r="BC35" s="1">
        <v>0</v>
      </c>
      <c r="BD35" s="1">
        <v>1024</v>
      </c>
      <c r="BE35" s="1">
        <v>-79674.880000000005</v>
      </c>
      <c r="BF35" s="1">
        <v>-10.83426</v>
      </c>
      <c r="BG35" s="1">
        <v>598</v>
      </c>
      <c r="BH35" s="7">
        <f t="shared" si="9"/>
        <v>3.0179539451997178E-10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 spans="7:100" x14ac:dyDescent="0.2"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3"/>
      <c r="X36" s="6">
        <v>330</v>
      </c>
      <c r="Y36" s="7">
        <v>89970250000</v>
      </c>
      <c r="Z36" s="7">
        <v>6.4999999999999994E-5</v>
      </c>
      <c r="AA36" s="7">
        <v>6.4999999999999994E-5</v>
      </c>
      <c r="AB36" s="7">
        <v>55</v>
      </c>
      <c r="AC36" s="7">
        <v>0</v>
      </c>
      <c r="AD36" s="7">
        <v>1022</v>
      </c>
      <c r="AE36" s="7">
        <v>-79509.429999999993</v>
      </c>
      <c r="AF36" s="7">
        <v>-10.82851</v>
      </c>
      <c r="AG36" s="7">
        <v>596</v>
      </c>
      <c r="AH36" s="7">
        <f t="shared" si="8"/>
        <v>2.6532866726339084E-10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4"/>
      <c r="AW36" s="1"/>
      <c r="AX36">
        <v>330</v>
      </c>
      <c r="AY36" s="1">
        <v>89970250000</v>
      </c>
      <c r="AZ36" s="1">
        <v>6.4999999999999994E-5</v>
      </c>
      <c r="BA36" s="1">
        <v>6.4999999999999994E-5</v>
      </c>
      <c r="BB36" s="1">
        <v>55</v>
      </c>
      <c r="BC36" s="1">
        <v>0</v>
      </c>
      <c r="BD36" s="1">
        <v>1022</v>
      </c>
      <c r="BE36" s="1">
        <v>-79509.429999999993</v>
      </c>
      <c r="BF36" s="1">
        <v>-10.82851</v>
      </c>
      <c r="BG36" s="1">
        <v>596</v>
      </c>
      <c r="BH36" s="7">
        <f t="shared" si="9"/>
        <v>2.6532866726339084E-10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7:100" x14ac:dyDescent="0.2"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3"/>
      <c r="X37" s="6">
        <v>340</v>
      </c>
      <c r="Y37" s="7">
        <v>93811670000</v>
      </c>
      <c r="Z37" s="7">
        <v>6.4999999999999994E-5</v>
      </c>
      <c r="AA37" s="7">
        <v>6.4999999999999994E-5</v>
      </c>
      <c r="AB37" s="7">
        <v>55</v>
      </c>
      <c r="AC37" s="7">
        <v>0</v>
      </c>
      <c r="AD37" s="7">
        <v>1022</v>
      </c>
      <c r="AE37" s="7">
        <v>-79509.429999999993</v>
      </c>
      <c r="AF37" s="7">
        <v>-10.83005</v>
      </c>
      <c r="AG37" s="7">
        <v>596</v>
      </c>
      <c r="AH37" s="7">
        <f t="shared" si="8"/>
        <v>2.5888613721690155E-10</v>
      </c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4"/>
      <c r="AW37" s="1"/>
      <c r="AX37">
        <v>340</v>
      </c>
      <c r="AY37" s="1">
        <v>93811670000</v>
      </c>
      <c r="AZ37" s="1">
        <v>6.4999999999999994E-5</v>
      </c>
      <c r="BA37" s="1">
        <v>6.4999999999999994E-5</v>
      </c>
      <c r="BB37" s="1">
        <v>55</v>
      </c>
      <c r="BC37" s="1">
        <v>0</v>
      </c>
      <c r="BD37" s="1">
        <v>1022</v>
      </c>
      <c r="BE37" s="1">
        <v>-79509.429999999993</v>
      </c>
      <c r="BF37" s="1">
        <v>-10.83005</v>
      </c>
      <c r="BG37" s="1">
        <v>596</v>
      </c>
      <c r="BH37" s="7">
        <f t="shared" si="9"/>
        <v>2.5888613721690155E-10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 spans="7:100" x14ac:dyDescent="0.2"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"/>
      <c r="X38" s="6">
        <v>350</v>
      </c>
      <c r="Y38" s="7">
        <v>96810650000</v>
      </c>
      <c r="Z38" s="7">
        <v>6.4999999999999994E-5</v>
      </c>
      <c r="AA38" s="7">
        <v>6.4999999999999994E-5</v>
      </c>
      <c r="AB38" s="7">
        <v>55</v>
      </c>
      <c r="AC38" s="7">
        <v>0</v>
      </c>
      <c r="AD38" s="7">
        <v>1024</v>
      </c>
      <c r="AE38" s="7">
        <v>-79689.929999999993</v>
      </c>
      <c r="AF38" s="7">
        <v>-10.8345</v>
      </c>
      <c r="AG38" s="7">
        <v>598</v>
      </c>
      <c r="AH38" s="7">
        <f t="shared" si="8"/>
        <v>3.6587102784931861E-10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4"/>
      <c r="AW38" s="1"/>
      <c r="AX38">
        <v>350</v>
      </c>
      <c r="AY38" s="1">
        <v>96810650000</v>
      </c>
      <c r="AZ38" s="1">
        <v>6.4999999999999994E-5</v>
      </c>
      <c r="BA38" s="1">
        <v>6.4999999999999994E-5</v>
      </c>
      <c r="BB38" s="1">
        <v>55</v>
      </c>
      <c r="BC38" s="1">
        <v>0</v>
      </c>
      <c r="BD38" s="1">
        <v>1024</v>
      </c>
      <c r="BE38" s="1">
        <v>-79689.929999999993</v>
      </c>
      <c r="BF38" s="1">
        <v>-10.8345</v>
      </c>
      <c r="BG38" s="1">
        <v>598</v>
      </c>
      <c r="BH38" s="7">
        <f t="shared" si="9"/>
        <v>3.6587102784931861E-10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 spans="7:100" x14ac:dyDescent="0.2"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"/>
      <c r="X39" s="6">
        <v>360</v>
      </c>
      <c r="Y39" s="7">
        <v>100244900000</v>
      </c>
      <c r="Z39" s="7">
        <v>6.4999999999999994E-5</v>
      </c>
      <c r="AA39" s="7">
        <v>6.4999999999999994E-5</v>
      </c>
      <c r="AB39" s="7">
        <v>55</v>
      </c>
      <c r="AC39" s="7">
        <v>0</v>
      </c>
      <c r="AD39" s="7">
        <v>1024</v>
      </c>
      <c r="AE39" s="7">
        <v>-79659.839999999997</v>
      </c>
      <c r="AF39" s="7">
        <v>-10.83624</v>
      </c>
      <c r="AG39" s="7">
        <v>598</v>
      </c>
      <c r="AH39" s="7">
        <f t="shared" si="8"/>
        <v>3.4185809076200826E-10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4"/>
      <c r="AW39" s="1"/>
      <c r="AX39">
        <v>360</v>
      </c>
      <c r="AY39" s="1">
        <v>100244900000</v>
      </c>
      <c r="AZ39" s="1">
        <v>6.4999999999999994E-5</v>
      </c>
      <c r="BA39" s="1">
        <v>6.4999999999999994E-5</v>
      </c>
      <c r="BB39" s="1">
        <v>55</v>
      </c>
      <c r="BC39" s="1">
        <v>0</v>
      </c>
      <c r="BD39" s="1">
        <v>1024</v>
      </c>
      <c r="BE39" s="1">
        <v>-79659.839999999997</v>
      </c>
      <c r="BF39" s="1">
        <v>-10.83624</v>
      </c>
      <c r="BG39" s="1">
        <v>598</v>
      </c>
      <c r="BH39" s="7">
        <f t="shared" si="9"/>
        <v>3.4185809076200826E-10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 spans="7:100" x14ac:dyDescent="0.2"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3"/>
      <c r="X40" s="6">
        <v>370</v>
      </c>
      <c r="Y40" s="7">
        <v>105001600000</v>
      </c>
      <c r="Z40" s="7">
        <v>6.4999999999999994E-5</v>
      </c>
      <c r="AA40" s="7">
        <v>6.4999999999999994E-5</v>
      </c>
      <c r="AB40" s="7">
        <v>55</v>
      </c>
      <c r="AC40" s="7">
        <v>0</v>
      </c>
      <c r="AD40" s="7">
        <v>1028</v>
      </c>
      <c r="AE40" s="7">
        <v>-80050.92</v>
      </c>
      <c r="AF40" s="7">
        <v>-10.85718</v>
      </c>
      <c r="AG40" s="7">
        <v>602</v>
      </c>
      <c r="AH40" s="7">
        <f t="shared" si="8"/>
        <v>3.6695569232809665E-10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4"/>
      <c r="AW40" s="1"/>
      <c r="AX40">
        <v>370</v>
      </c>
      <c r="AY40" s="1">
        <v>105001600000</v>
      </c>
      <c r="AZ40" s="1">
        <v>6.4999999999999994E-5</v>
      </c>
      <c r="BA40" s="1">
        <v>6.4999999999999994E-5</v>
      </c>
      <c r="BB40" s="1">
        <v>55</v>
      </c>
      <c r="BC40" s="1">
        <v>0</v>
      </c>
      <c r="BD40" s="1">
        <v>1028</v>
      </c>
      <c r="BE40" s="1">
        <v>-80050.92</v>
      </c>
      <c r="BF40" s="1">
        <v>-10.85718</v>
      </c>
      <c r="BG40" s="1">
        <v>602</v>
      </c>
      <c r="BH40" s="7">
        <f t="shared" si="9"/>
        <v>3.6695569232809665E-10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 spans="7:100" x14ac:dyDescent="0.2"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"/>
      <c r="X41" s="6">
        <v>380</v>
      </c>
      <c r="Y41" s="7">
        <v>106499700000</v>
      </c>
      <c r="Z41" s="7">
        <v>6.4999999999999994E-5</v>
      </c>
      <c r="AA41" s="7">
        <v>6.4999999999999994E-5</v>
      </c>
      <c r="AB41" s="7">
        <v>55</v>
      </c>
      <c r="AC41" s="7">
        <v>0</v>
      </c>
      <c r="AD41" s="7">
        <v>1028</v>
      </c>
      <c r="AE41" s="7">
        <v>-80050.92</v>
      </c>
      <c r="AF41" s="7">
        <v>-10.85605</v>
      </c>
      <c r="AG41" s="7">
        <v>602</v>
      </c>
      <c r="AH41" s="7">
        <f t="shared" si="8"/>
        <v>3.7190314260811955E-10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4"/>
      <c r="AW41" s="1"/>
      <c r="AX41">
        <v>380</v>
      </c>
      <c r="AY41" s="1">
        <v>106499700000</v>
      </c>
      <c r="AZ41" s="1">
        <v>6.4999999999999994E-5</v>
      </c>
      <c r="BA41" s="1">
        <v>6.4999999999999994E-5</v>
      </c>
      <c r="BB41" s="1">
        <v>55</v>
      </c>
      <c r="BC41" s="1">
        <v>0</v>
      </c>
      <c r="BD41" s="1">
        <v>1028</v>
      </c>
      <c r="BE41" s="1">
        <v>-80050.92</v>
      </c>
      <c r="BF41" s="1">
        <v>-10.85605</v>
      </c>
      <c r="BG41" s="1">
        <v>602</v>
      </c>
      <c r="BH41" s="7">
        <f t="shared" si="9"/>
        <v>3.7190314260811955E-10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 spans="7:100" x14ac:dyDescent="0.2"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3"/>
      <c r="X42" s="6">
        <v>390</v>
      </c>
      <c r="Y42" s="7">
        <v>108736300000</v>
      </c>
      <c r="Z42" s="7">
        <v>6.4999999999999994E-5</v>
      </c>
      <c r="AA42" s="7">
        <v>6.4999999999999994E-5</v>
      </c>
      <c r="AB42" s="7">
        <v>55</v>
      </c>
      <c r="AC42" s="7">
        <v>0</v>
      </c>
      <c r="AD42" s="7">
        <v>1028</v>
      </c>
      <c r="AE42" s="7">
        <v>-79975.710000000006</v>
      </c>
      <c r="AF42" s="7">
        <v>-10.839180000000001</v>
      </c>
      <c r="AG42" s="7">
        <v>602</v>
      </c>
      <c r="AH42" s="7">
        <f t="shared" si="8"/>
        <v>3.4285182300248266E-10</v>
      </c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4"/>
      <c r="AW42" s="1"/>
      <c r="AX42">
        <v>390</v>
      </c>
      <c r="AY42" s="1">
        <v>108736300000</v>
      </c>
      <c r="AZ42" s="1">
        <v>6.4999999999999994E-5</v>
      </c>
      <c r="BA42" s="1">
        <v>6.4999999999999994E-5</v>
      </c>
      <c r="BB42" s="1">
        <v>55</v>
      </c>
      <c r="BC42" s="1">
        <v>0</v>
      </c>
      <c r="BD42" s="1">
        <v>1028</v>
      </c>
      <c r="BE42" s="1">
        <v>-79975.710000000006</v>
      </c>
      <c r="BF42" s="1">
        <v>-10.839180000000001</v>
      </c>
      <c r="BG42" s="1">
        <v>602</v>
      </c>
      <c r="BH42" s="7">
        <f t="shared" si="9"/>
        <v>3.4285182300248266E-10</v>
      </c>
      <c r="BL42" s="1"/>
      <c r="BM42" s="1"/>
      <c r="BN42" s="1"/>
      <c r="BO42" s="1"/>
      <c r="BP42" s="1"/>
      <c r="BQ42" s="1"/>
      <c r="BR42" s="1"/>
      <c r="BS42" s="1"/>
      <c r="BT42" s="1"/>
      <c r="BU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 spans="7:100" x14ac:dyDescent="0.2"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"/>
      <c r="X43" s="6">
        <v>400</v>
      </c>
      <c r="Y43" s="7">
        <v>110024200000</v>
      </c>
      <c r="Z43" s="7">
        <v>6.4999999999999994E-5</v>
      </c>
      <c r="AA43" s="7">
        <v>6.4999999999999994E-5</v>
      </c>
      <c r="AB43" s="7">
        <v>55</v>
      </c>
      <c r="AC43" s="7">
        <v>0</v>
      </c>
      <c r="AD43" s="7">
        <v>1028</v>
      </c>
      <c r="AE43" s="7">
        <v>-80035.88</v>
      </c>
      <c r="AF43" s="7">
        <v>-10.85501</v>
      </c>
      <c r="AG43" s="7">
        <v>602</v>
      </c>
      <c r="AH43" s="7">
        <f t="shared" si="8"/>
        <v>3.2200700526239948E-10</v>
      </c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4"/>
      <c r="AW43" s="1"/>
      <c r="AX43">
        <v>400</v>
      </c>
      <c r="AY43" s="1">
        <v>110024200000</v>
      </c>
      <c r="AZ43" s="1">
        <v>6.4999999999999994E-5</v>
      </c>
      <c r="BA43" s="1">
        <v>6.4999999999999994E-5</v>
      </c>
      <c r="BB43" s="1">
        <v>55</v>
      </c>
      <c r="BC43" s="1">
        <v>0</v>
      </c>
      <c r="BD43" s="1">
        <v>1028</v>
      </c>
      <c r="BE43" s="1">
        <v>-80035.88</v>
      </c>
      <c r="BF43" s="1">
        <v>-10.85501</v>
      </c>
      <c r="BG43" s="1">
        <v>602</v>
      </c>
      <c r="BH43" s="7">
        <f t="shared" si="9"/>
        <v>3.2200700526239948E-10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7:100" x14ac:dyDescent="0.2"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3"/>
      <c r="X44" s="6">
        <v>410</v>
      </c>
      <c r="Y44" s="7">
        <v>111967500000</v>
      </c>
      <c r="Z44" s="7">
        <v>6.4999999999999994E-5</v>
      </c>
      <c r="AA44" s="7">
        <v>6.4999999999999994E-5</v>
      </c>
      <c r="AB44" s="7">
        <v>55</v>
      </c>
      <c r="AC44" s="7">
        <v>0</v>
      </c>
      <c r="AD44" s="7">
        <v>1028</v>
      </c>
      <c r="AE44" s="7">
        <v>-80035.88</v>
      </c>
      <c r="AF44" s="7">
        <v>-10.85108</v>
      </c>
      <c r="AG44" s="7">
        <v>602</v>
      </c>
      <c r="AH44" s="7">
        <f t="shared" si="8"/>
        <v>2.980269801115759E-10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4"/>
      <c r="AW44" s="1"/>
      <c r="AX44">
        <v>410</v>
      </c>
      <c r="AY44" s="1">
        <v>111967500000</v>
      </c>
      <c r="AZ44" s="1">
        <v>6.4999999999999994E-5</v>
      </c>
      <c r="BA44" s="1">
        <v>6.4999999999999994E-5</v>
      </c>
      <c r="BB44" s="1">
        <v>55</v>
      </c>
      <c r="BC44" s="1">
        <v>0</v>
      </c>
      <c r="BD44" s="1">
        <v>1028</v>
      </c>
      <c r="BE44" s="1">
        <v>-80035.88</v>
      </c>
      <c r="BF44" s="1">
        <v>-10.85108</v>
      </c>
      <c r="BG44" s="1">
        <v>602</v>
      </c>
      <c r="BH44" s="7">
        <f t="shared" si="9"/>
        <v>2.980269801115759E-10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 spans="7:100" x14ac:dyDescent="0.2"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3"/>
      <c r="X45" s="6">
        <v>420</v>
      </c>
      <c r="Y45" s="7">
        <v>115219000000</v>
      </c>
      <c r="Z45" s="7">
        <v>6.4999999999999994E-5</v>
      </c>
      <c r="AA45" s="7">
        <v>6.4999999999999994E-5</v>
      </c>
      <c r="AB45" s="7">
        <v>55</v>
      </c>
      <c r="AC45" s="7">
        <v>0</v>
      </c>
      <c r="AD45" s="7">
        <v>1030</v>
      </c>
      <c r="AE45" s="7">
        <v>-80201.34</v>
      </c>
      <c r="AF45" s="7">
        <v>-10.864129999999999</v>
      </c>
      <c r="AG45" s="7">
        <v>604</v>
      </c>
      <c r="AH45" s="7">
        <f t="shared" si="8"/>
        <v>2.6602947287324068E-10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4"/>
      <c r="AW45" s="1"/>
      <c r="AX45">
        <v>420</v>
      </c>
      <c r="AY45" s="1">
        <v>115219000000</v>
      </c>
      <c r="AZ45" s="1">
        <v>6.4999999999999994E-5</v>
      </c>
      <c r="BA45" s="1">
        <v>6.4999999999999994E-5</v>
      </c>
      <c r="BB45" s="1">
        <v>55</v>
      </c>
      <c r="BC45" s="1">
        <v>0</v>
      </c>
      <c r="BD45" s="1">
        <v>1030</v>
      </c>
      <c r="BE45" s="1">
        <v>-80201.34</v>
      </c>
      <c r="BF45" s="1">
        <v>-10.864129999999999</v>
      </c>
      <c r="BG45" s="1">
        <v>604</v>
      </c>
      <c r="BH45" s="7">
        <f t="shared" si="9"/>
        <v>2.6602947287324068E-10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 spans="7:100" x14ac:dyDescent="0.2"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3"/>
      <c r="X46" s="6">
        <v>430</v>
      </c>
      <c r="Y46" s="7">
        <v>116934200000</v>
      </c>
      <c r="Z46" s="7">
        <v>6.4999999999999994E-5</v>
      </c>
      <c r="AA46" s="7">
        <v>6.4999999999999994E-5</v>
      </c>
      <c r="AB46" s="7">
        <v>55</v>
      </c>
      <c r="AC46" s="7">
        <v>0</v>
      </c>
      <c r="AD46" s="7">
        <v>1030</v>
      </c>
      <c r="AE46" s="7">
        <v>-80231.42</v>
      </c>
      <c r="AF46" s="7">
        <v>-10.869350000000001</v>
      </c>
      <c r="AG46" s="7">
        <v>604</v>
      </c>
      <c r="AH46" s="7">
        <f t="shared" si="8"/>
        <v>2.6551648465732909E-10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4"/>
      <c r="AW46" s="1"/>
      <c r="AX46">
        <v>430</v>
      </c>
      <c r="AY46" s="1">
        <v>116934200000</v>
      </c>
      <c r="AZ46" s="1">
        <v>6.4999999999999994E-5</v>
      </c>
      <c r="BA46" s="1">
        <v>6.4999999999999994E-5</v>
      </c>
      <c r="BB46" s="1">
        <v>55</v>
      </c>
      <c r="BC46" s="1">
        <v>0</v>
      </c>
      <c r="BD46" s="1">
        <v>1030</v>
      </c>
      <c r="BE46" s="1">
        <v>-80231.42</v>
      </c>
      <c r="BF46" s="1">
        <v>-10.869350000000001</v>
      </c>
      <c r="BG46" s="1">
        <v>604</v>
      </c>
      <c r="BH46" s="7">
        <f t="shared" si="9"/>
        <v>2.6551648465732909E-10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 spans="7:100" x14ac:dyDescent="0.2"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"/>
      <c r="X47" s="6">
        <v>440</v>
      </c>
      <c r="Y47" s="7">
        <v>119468900000</v>
      </c>
      <c r="Z47" s="7">
        <v>6.4999999999999994E-5</v>
      </c>
      <c r="AA47" s="7">
        <v>6.4999999999999994E-5</v>
      </c>
      <c r="AB47" s="7">
        <v>55</v>
      </c>
      <c r="AC47" s="7">
        <v>0</v>
      </c>
      <c r="AD47" s="7">
        <v>1030</v>
      </c>
      <c r="AE47" s="7">
        <v>-80231.42</v>
      </c>
      <c r="AF47" s="7">
        <v>-10.87125</v>
      </c>
      <c r="AG47" s="7">
        <v>604</v>
      </c>
      <c r="AH47" s="7">
        <f t="shared" si="8"/>
        <v>2.3916823665112386E-10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4"/>
      <c r="AW47" s="1"/>
      <c r="AX47">
        <v>440</v>
      </c>
      <c r="AY47" s="1">
        <v>119468900000</v>
      </c>
      <c r="AZ47" s="1">
        <v>6.4999999999999994E-5</v>
      </c>
      <c r="BA47" s="1">
        <v>6.4999999999999994E-5</v>
      </c>
      <c r="BB47" s="1">
        <v>55</v>
      </c>
      <c r="BC47" s="1">
        <v>0</v>
      </c>
      <c r="BD47" s="1">
        <v>1030</v>
      </c>
      <c r="BE47" s="1">
        <v>-80231.42</v>
      </c>
      <c r="BF47" s="1">
        <v>-10.87125</v>
      </c>
      <c r="BG47" s="1">
        <v>604</v>
      </c>
      <c r="BH47" s="7">
        <f t="shared" si="9"/>
        <v>2.3916823665112386E-10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 spans="7:100" x14ac:dyDescent="0.2"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3"/>
      <c r="X48" s="6">
        <v>450</v>
      </c>
      <c r="Y48" s="7">
        <v>122364600000</v>
      </c>
      <c r="Z48" s="7">
        <v>6.4999999999999994E-5</v>
      </c>
      <c r="AA48" s="7">
        <v>6.4999999999999994E-5</v>
      </c>
      <c r="AB48" s="7">
        <v>55</v>
      </c>
      <c r="AC48" s="7">
        <v>0</v>
      </c>
      <c r="AD48" s="7">
        <v>1032</v>
      </c>
      <c r="AE48" s="7">
        <v>-80381.84</v>
      </c>
      <c r="AF48" s="7">
        <v>-10.8779</v>
      </c>
      <c r="AG48" s="7">
        <v>606</v>
      </c>
      <c r="AH48" s="7">
        <f t="shared" si="8"/>
        <v>2.8884726570613571E-10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4"/>
      <c r="AW48" s="1"/>
      <c r="AX48">
        <v>450</v>
      </c>
      <c r="AY48" s="1">
        <v>122364600000</v>
      </c>
      <c r="AZ48" s="1">
        <v>6.4999999999999994E-5</v>
      </c>
      <c r="BA48" s="1">
        <v>6.4999999999999994E-5</v>
      </c>
      <c r="BB48" s="1">
        <v>55</v>
      </c>
      <c r="BC48" s="1">
        <v>0</v>
      </c>
      <c r="BD48" s="1">
        <v>1032</v>
      </c>
      <c r="BE48" s="1">
        <v>-80381.84</v>
      </c>
      <c r="BF48" s="1">
        <v>-10.8779</v>
      </c>
      <c r="BG48" s="1">
        <v>606</v>
      </c>
      <c r="BH48" s="7">
        <f t="shared" si="9"/>
        <v>2.8884726570613571E-10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 spans="7:100" x14ac:dyDescent="0.2"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3"/>
      <c r="X49" s="6">
        <v>460</v>
      </c>
      <c r="Y49" s="7">
        <v>123353500000</v>
      </c>
      <c r="Z49" s="7">
        <v>6.4999999999999994E-5</v>
      </c>
      <c r="AA49" s="7">
        <v>6.4999999999999994E-5</v>
      </c>
      <c r="AB49" s="7">
        <v>55</v>
      </c>
      <c r="AC49" s="7">
        <v>0</v>
      </c>
      <c r="AD49" s="7">
        <v>1030</v>
      </c>
      <c r="AE49" s="7">
        <v>-80186.3</v>
      </c>
      <c r="AF49" s="7">
        <v>-10.867559999999999</v>
      </c>
      <c r="AG49" s="7">
        <v>604</v>
      </c>
      <c r="AH49" s="7">
        <f t="shared" si="8"/>
        <v>2.6695529873565968E-10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4"/>
      <c r="AW49" s="1"/>
      <c r="AX49">
        <v>460</v>
      </c>
      <c r="AY49" s="1">
        <v>123353500000</v>
      </c>
      <c r="AZ49" s="1">
        <v>6.4999999999999994E-5</v>
      </c>
      <c r="BA49" s="1">
        <v>6.4999999999999994E-5</v>
      </c>
      <c r="BB49" s="1">
        <v>55</v>
      </c>
      <c r="BC49" s="1">
        <v>0</v>
      </c>
      <c r="BD49" s="1">
        <v>1030</v>
      </c>
      <c r="BE49" s="1">
        <v>-80186.3</v>
      </c>
      <c r="BF49" s="1">
        <v>-10.867559999999999</v>
      </c>
      <c r="BG49" s="1">
        <v>604</v>
      </c>
      <c r="BH49" s="7">
        <f t="shared" si="9"/>
        <v>2.6695529873565968E-10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 spans="7:100" x14ac:dyDescent="0.2"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3"/>
      <c r="X50" s="6">
        <v>470</v>
      </c>
      <c r="Y50" s="7">
        <v>125953800000</v>
      </c>
      <c r="Z50" s="7">
        <v>6.4999999999999994E-5</v>
      </c>
      <c r="AA50" s="7">
        <v>6.4999999999999994E-5</v>
      </c>
      <c r="AB50" s="7">
        <v>55</v>
      </c>
      <c r="AC50" s="7">
        <v>0</v>
      </c>
      <c r="AD50" s="7">
        <v>1030</v>
      </c>
      <c r="AE50" s="7">
        <v>-80186.3</v>
      </c>
      <c r="AF50" s="7">
        <v>-10.863479999999999</v>
      </c>
      <c r="AG50" s="7">
        <v>604</v>
      </c>
      <c r="AH50" s="7">
        <f t="shared" si="8"/>
        <v>2.4309049043506443E-10</v>
      </c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4"/>
      <c r="AW50" s="1"/>
      <c r="AX50">
        <v>470</v>
      </c>
      <c r="AY50" s="1">
        <v>125953800000</v>
      </c>
      <c r="AZ50" s="1">
        <v>6.4999999999999994E-5</v>
      </c>
      <c r="BA50" s="1">
        <v>6.4999999999999994E-5</v>
      </c>
      <c r="BB50" s="1">
        <v>55</v>
      </c>
      <c r="BC50" s="1">
        <v>0</v>
      </c>
      <c r="BD50" s="1">
        <v>1030</v>
      </c>
      <c r="BE50" s="1">
        <v>-80186.3</v>
      </c>
      <c r="BF50" s="1">
        <v>-10.863479999999999</v>
      </c>
      <c r="BG50" s="1">
        <v>604</v>
      </c>
      <c r="BH50" s="7">
        <f t="shared" si="9"/>
        <v>2.4309049043506443E-10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7:100" x14ac:dyDescent="0.2"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"/>
      <c r="X51" s="6">
        <v>480</v>
      </c>
      <c r="Y51" s="7">
        <v>128244900000</v>
      </c>
      <c r="Z51" s="7">
        <v>6.4999999999999994E-5</v>
      </c>
      <c r="AA51" s="7">
        <v>6.4999999999999994E-5</v>
      </c>
      <c r="AB51" s="7">
        <v>55</v>
      </c>
      <c r="AC51" s="7">
        <v>0</v>
      </c>
      <c r="AD51" s="7">
        <v>1030</v>
      </c>
      <c r="AE51" s="7">
        <v>-80201.34</v>
      </c>
      <c r="AF51" s="7">
        <v>-10.864100000000001</v>
      </c>
      <c r="AG51" s="7">
        <v>604</v>
      </c>
      <c r="AH51" s="7">
        <f t="shared" si="8"/>
        <v>2.81114805740533E-10</v>
      </c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4"/>
      <c r="AW51" s="1"/>
      <c r="AX51">
        <v>480</v>
      </c>
      <c r="AY51" s="1">
        <v>128244900000</v>
      </c>
      <c r="AZ51" s="1">
        <v>6.4999999999999994E-5</v>
      </c>
      <c r="BA51" s="1">
        <v>6.4999999999999994E-5</v>
      </c>
      <c r="BB51" s="1">
        <v>55</v>
      </c>
      <c r="BC51" s="1">
        <v>0</v>
      </c>
      <c r="BD51" s="1">
        <v>1030</v>
      </c>
      <c r="BE51" s="1">
        <v>-80201.34</v>
      </c>
      <c r="BF51" s="1">
        <v>-10.864100000000001</v>
      </c>
      <c r="BG51" s="1">
        <v>604</v>
      </c>
      <c r="BH51" s="7">
        <f t="shared" si="9"/>
        <v>2.81114805740533E-10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 spans="7:100" x14ac:dyDescent="0.2"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3"/>
      <c r="X52" s="6">
        <v>490</v>
      </c>
      <c r="Y52" s="7">
        <v>130728100000</v>
      </c>
      <c r="Z52" s="7">
        <v>6.4999999999999994E-5</v>
      </c>
      <c r="AA52" s="7">
        <v>6.4999999999999994E-5</v>
      </c>
      <c r="AB52" s="7">
        <v>55</v>
      </c>
      <c r="AC52" s="7">
        <v>0</v>
      </c>
      <c r="AD52" s="7">
        <v>1030</v>
      </c>
      <c r="AE52" s="7">
        <v>-80201.34</v>
      </c>
      <c r="AF52" s="7">
        <v>-10.869899999999999</v>
      </c>
      <c r="AG52" s="7">
        <v>604</v>
      </c>
      <c r="AH52" s="7">
        <f t="shared" si="8"/>
        <v>2.817599458795496E-10</v>
      </c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4"/>
      <c r="AW52" s="1"/>
      <c r="AX52">
        <v>490</v>
      </c>
      <c r="AY52" s="1">
        <v>130728100000</v>
      </c>
      <c r="AZ52" s="1">
        <v>6.4999999999999994E-5</v>
      </c>
      <c r="BA52" s="1">
        <v>6.4999999999999994E-5</v>
      </c>
      <c r="BB52" s="1">
        <v>55</v>
      </c>
      <c r="BC52" s="1">
        <v>0</v>
      </c>
      <c r="BD52" s="1">
        <v>1030</v>
      </c>
      <c r="BE52" s="1">
        <v>-80201.34</v>
      </c>
      <c r="BF52" s="1">
        <v>-10.869899999999999</v>
      </c>
      <c r="BG52" s="1">
        <v>604</v>
      </c>
      <c r="BH52" s="7">
        <f t="shared" si="9"/>
        <v>2.817599458795496E-10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7:100" x14ac:dyDescent="0.2"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"/>
      <c r="X53" s="6">
        <v>500</v>
      </c>
      <c r="Y53" s="7">
        <v>132887900000</v>
      </c>
      <c r="Z53" s="7">
        <v>6.4999999999999994E-5</v>
      </c>
      <c r="AA53" s="7">
        <v>6.4999999999999994E-5</v>
      </c>
      <c r="AB53" s="7">
        <v>55</v>
      </c>
      <c r="AC53" s="7">
        <v>0</v>
      </c>
      <c r="AD53" s="7">
        <v>1034</v>
      </c>
      <c r="AE53" s="7">
        <v>-80547.289999999994</v>
      </c>
      <c r="AF53" s="7">
        <v>-10.887840000000001</v>
      </c>
      <c r="AG53" s="7">
        <v>608</v>
      </c>
      <c r="AH53" s="7">
        <f t="shared" si="8"/>
        <v>3.7464910868815608E-10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4"/>
      <c r="AW53" s="1"/>
      <c r="AX53">
        <v>500</v>
      </c>
      <c r="AY53" s="1">
        <v>132887900000</v>
      </c>
      <c r="AZ53" s="1">
        <v>6.4999999999999994E-5</v>
      </c>
      <c r="BA53" s="1">
        <v>6.4999999999999994E-5</v>
      </c>
      <c r="BB53" s="1">
        <v>55</v>
      </c>
      <c r="BC53" s="1">
        <v>0</v>
      </c>
      <c r="BD53" s="1">
        <v>1034</v>
      </c>
      <c r="BE53" s="1">
        <v>-80547.289999999994</v>
      </c>
      <c r="BF53" s="1">
        <v>-10.887840000000001</v>
      </c>
      <c r="BG53" s="1">
        <v>608</v>
      </c>
      <c r="BH53" s="7">
        <f t="shared" si="9"/>
        <v>3.7464910868815608E-10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 spans="7:100" x14ac:dyDescent="0.2"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"/>
      <c r="X54" s="6">
        <v>510</v>
      </c>
      <c r="Y54" s="7">
        <v>138262900000</v>
      </c>
      <c r="Z54" s="7">
        <v>6.4999999999999994E-5</v>
      </c>
      <c r="AA54" s="7">
        <v>6.4999999999999994E-5</v>
      </c>
      <c r="AB54" s="7">
        <v>55</v>
      </c>
      <c r="AC54" s="7">
        <v>0</v>
      </c>
      <c r="AD54" s="7">
        <v>1034</v>
      </c>
      <c r="AE54" s="7">
        <v>-80592.42</v>
      </c>
      <c r="AF54" s="7">
        <v>-10.89405</v>
      </c>
      <c r="AG54" s="7">
        <v>608</v>
      </c>
      <c r="AH54" s="7">
        <f t="shared" si="8"/>
        <v>3.0630818028018568E-10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4"/>
      <c r="AW54" s="1"/>
      <c r="AX54">
        <v>510</v>
      </c>
      <c r="AY54" s="1">
        <v>138262900000</v>
      </c>
      <c r="AZ54" s="1">
        <v>6.4999999999999994E-5</v>
      </c>
      <c r="BA54" s="1">
        <v>6.4999999999999994E-5</v>
      </c>
      <c r="BB54" s="1">
        <v>55</v>
      </c>
      <c r="BC54" s="1">
        <v>0</v>
      </c>
      <c r="BD54" s="1">
        <v>1034</v>
      </c>
      <c r="BE54" s="1">
        <v>-80592.42</v>
      </c>
      <c r="BF54" s="1">
        <v>-10.89405</v>
      </c>
      <c r="BG54" s="1">
        <v>608</v>
      </c>
      <c r="BH54" s="7">
        <f t="shared" si="9"/>
        <v>3.0630818028018568E-10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7:100" x14ac:dyDescent="0.2"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"/>
      <c r="X55" s="6">
        <v>520</v>
      </c>
      <c r="Y55" s="7">
        <v>140892300000</v>
      </c>
      <c r="Z55" s="7">
        <v>6.4999999999999994E-5</v>
      </c>
      <c r="AA55" s="7">
        <v>6.4999999999999994E-5</v>
      </c>
      <c r="AB55" s="7">
        <v>55</v>
      </c>
      <c r="AC55" s="7">
        <v>0</v>
      </c>
      <c r="AD55" s="7">
        <v>1032</v>
      </c>
      <c r="AE55" s="7">
        <v>-80366.789999999994</v>
      </c>
      <c r="AF55" s="7">
        <v>-10.88663</v>
      </c>
      <c r="AG55" s="7">
        <v>606</v>
      </c>
      <c r="AH55" s="7">
        <f t="shared" si="8"/>
        <v>3.0974699161754246E-10</v>
      </c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4"/>
      <c r="AW55" s="1"/>
      <c r="AX55">
        <v>520</v>
      </c>
      <c r="AY55" s="1">
        <v>140892300000</v>
      </c>
      <c r="AZ55" s="1">
        <v>6.4999999999999994E-5</v>
      </c>
      <c r="BA55" s="1">
        <v>6.4999999999999994E-5</v>
      </c>
      <c r="BB55" s="1">
        <v>55</v>
      </c>
      <c r="BC55" s="1">
        <v>0</v>
      </c>
      <c r="BD55" s="1">
        <v>1032</v>
      </c>
      <c r="BE55" s="1">
        <v>-80366.789999999994</v>
      </c>
      <c r="BF55" s="1">
        <v>-10.88663</v>
      </c>
      <c r="BG55" s="1">
        <v>606</v>
      </c>
      <c r="BH55" s="7">
        <f t="shared" si="9"/>
        <v>3.0974699161754246E-10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 spans="7:100" x14ac:dyDescent="0.2"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3"/>
      <c r="X56" s="6">
        <v>530</v>
      </c>
      <c r="Y56" s="7">
        <v>142192900000</v>
      </c>
      <c r="Z56" s="7">
        <v>6.4999999999999994E-5</v>
      </c>
      <c r="AA56" s="7">
        <v>6.4999999999999994E-5</v>
      </c>
      <c r="AB56" s="7">
        <v>55</v>
      </c>
      <c r="AC56" s="7">
        <v>0</v>
      </c>
      <c r="AD56" s="7">
        <v>1032</v>
      </c>
      <c r="AE56" s="7">
        <v>-80396.88</v>
      </c>
      <c r="AF56" s="7">
        <v>-10.88869</v>
      </c>
      <c r="AG56" s="7">
        <v>606</v>
      </c>
      <c r="AH56" s="7">
        <f t="shared" si="8"/>
        <v>2.8848418724412353E-10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4"/>
      <c r="AW56" s="1"/>
      <c r="AX56">
        <v>530</v>
      </c>
      <c r="AY56" s="1">
        <v>142192900000</v>
      </c>
      <c r="AZ56" s="1">
        <v>6.4999999999999994E-5</v>
      </c>
      <c r="BA56" s="1">
        <v>6.4999999999999994E-5</v>
      </c>
      <c r="BB56" s="1">
        <v>55</v>
      </c>
      <c r="BC56" s="1">
        <v>0</v>
      </c>
      <c r="BD56" s="1">
        <v>1032</v>
      </c>
      <c r="BE56" s="1">
        <v>-80396.88</v>
      </c>
      <c r="BF56" s="1">
        <v>-10.88869</v>
      </c>
      <c r="BG56" s="1">
        <v>606</v>
      </c>
      <c r="BH56" s="7">
        <f t="shared" si="9"/>
        <v>2.8848418724412353E-10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 spans="7:100" x14ac:dyDescent="0.2"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3"/>
      <c r="X57" s="6">
        <v>540</v>
      </c>
      <c r="Y57" s="7">
        <v>144339400000</v>
      </c>
      <c r="Z57" s="7">
        <v>6.4999999999999994E-5</v>
      </c>
      <c r="AA57" s="7">
        <v>6.4999999999999994E-5</v>
      </c>
      <c r="AB57" s="7">
        <v>55</v>
      </c>
      <c r="AC57" s="7">
        <v>0</v>
      </c>
      <c r="AD57" s="7">
        <v>1030</v>
      </c>
      <c r="AE57" s="7">
        <v>-80216.38</v>
      </c>
      <c r="AF57" s="7">
        <v>-10.87876</v>
      </c>
      <c r="AG57" s="7">
        <v>604</v>
      </c>
      <c r="AH57" s="7">
        <f t="shared" si="8"/>
        <v>2.5753375659483143E-10</v>
      </c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4"/>
      <c r="AW57" s="1"/>
      <c r="AX57">
        <v>540</v>
      </c>
      <c r="AY57" s="1">
        <v>144339400000</v>
      </c>
      <c r="AZ57" s="1">
        <v>6.4999999999999994E-5</v>
      </c>
      <c r="BA57" s="1">
        <v>6.4999999999999994E-5</v>
      </c>
      <c r="BB57" s="1">
        <v>55</v>
      </c>
      <c r="BC57" s="1">
        <v>0</v>
      </c>
      <c r="BD57" s="1">
        <v>1030</v>
      </c>
      <c r="BE57" s="1">
        <v>-80216.38</v>
      </c>
      <c r="BF57" s="1">
        <v>-10.87876</v>
      </c>
      <c r="BG57" s="1">
        <v>604</v>
      </c>
      <c r="BH57" s="7">
        <f t="shared" si="9"/>
        <v>2.5753375659483143E-10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7:100" x14ac:dyDescent="0.2"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"/>
      <c r="X58" s="6">
        <v>550</v>
      </c>
      <c r="Y58" s="7">
        <v>146008300000</v>
      </c>
      <c r="Z58" s="7">
        <v>6.4999999999999994E-5</v>
      </c>
      <c r="AA58" s="7">
        <v>6.4999999999999994E-5</v>
      </c>
      <c r="AB58" s="7">
        <v>55</v>
      </c>
      <c r="AC58" s="7">
        <v>0</v>
      </c>
      <c r="AD58" s="7">
        <v>1026</v>
      </c>
      <c r="AE58" s="7">
        <v>-79795.22</v>
      </c>
      <c r="AF58" s="7">
        <v>-10.8606</v>
      </c>
      <c r="AG58" s="7">
        <v>600</v>
      </c>
      <c r="AH58" s="7">
        <f t="shared" si="8"/>
        <v>2.01801772713258E-10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4"/>
      <c r="AW58" s="1"/>
      <c r="AX58">
        <v>550</v>
      </c>
      <c r="AY58" s="1">
        <v>146008300000</v>
      </c>
      <c r="AZ58" s="1">
        <v>6.4999999999999994E-5</v>
      </c>
      <c r="BA58" s="1">
        <v>6.4999999999999994E-5</v>
      </c>
      <c r="BB58" s="1">
        <v>55</v>
      </c>
      <c r="BC58" s="1">
        <v>0</v>
      </c>
      <c r="BD58" s="1">
        <v>1026</v>
      </c>
      <c r="BE58" s="1">
        <v>-79795.22</v>
      </c>
      <c r="BF58" s="1">
        <v>-10.8606</v>
      </c>
      <c r="BG58" s="1">
        <v>600</v>
      </c>
      <c r="BH58" s="7">
        <f t="shared" si="9"/>
        <v>2.01801772713258E-10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 spans="7:100" x14ac:dyDescent="0.2"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"/>
      <c r="X59" s="6">
        <v>560</v>
      </c>
      <c r="Y59" s="7">
        <v>149655100000</v>
      </c>
      <c r="Z59" s="7">
        <v>6.4999999999999994E-5</v>
      </c>
      <c r="AA59" s="7">
        <v>6.4999999999999994E-5</v>
      </c>
      <c r="AB59" s="7">
        <v>55</v>
      </c>
      <c r="AC59" s="7">
        <v>0</v>
      </c>
      <c r="AD59" s="7">
        <v>1028</v>
      </c>
      <c r="AE59" s="7">
        <v>-80050.92</v>
      </c>
      <c r="AF59" s="7">
        <v>-10.86974</v>
      </c>
      <c r="AG59" s="7">
        <v>602</v>
      </c>
      <c r="AH59" s="7">
        <f t="shared" si="8"/>
        <v>1.9785365528268553E-10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4"/>
      <c r="AW59" s="1"/>
      <c r="AX59">
        <v>560</v>
      </c>
      <c r="AY59" s="1">
        <v>149655100000</v>
      </c>
      <c r="AZ59" s="1">
        <v>6.4999999999999994E-5</v>
      </c>
      <c r="BA59" s="1">
        <v>6.4999999999999994E-5</v>
      </c>
      <c r="BB59" s="1">
        <v>55</v>
      </c>
      <c r="BC59" s="1">
        <v>0</v>
      </c>
      <c r="BD59" s="1">
        <v>1028</v>
      </c>
      <c r="BE59" s="1">
        <v>-80050.92</v>
      </c>
      <c r="BF59" s="1">
        <v>-10.86974</v>
      </c>
      <c r="BG59" s="1">
        <v>602</v>
      </c>
      <c r="BH59" s="7">
        <f t="shared" si="9"/>
        <v>1.9785365528268553E-10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 spans="7:100" x14ac:dyDescent="0.2"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3"/>
      <c r="X60" s="6">
        <v>570</v>
      </c>
      <c r="Y60" s="7">
        <v>152744800000</v>
      </c>
      <c r="Z60" s="7">
        <v>6.4999999999999994E-5</v>
      </c>
      <c r="AA60" s="7">
        <v>6.4999999999999994E-5</v>
      </c>
      <c r="AB60" s="7">
        <v>55</v>
      </c>
      <c r="AC60" s="7">
        <v>0</v>
      </c>
      <c r="AD60" s="7">
        <v>1028</v>
      </c>
      <c r="AE60" s="7">
        <v>-80035.88</v>
      </c>
      <c r="AF60" s="7">
        <v>-10.870710000000001</v>
      </c>
      <c r="AG60" s="7">
        <v>602</v>
      </c>
      <c r="AH60" s="7">
        <f t="shared" si="8"/>
        <v>1.4041977649665014E-10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4"/>
      <c r="AW60" s="1"/>
      <c r="AX60">
        <v>570</v>
      </c>
      <c r="AY60" s="1">
        <v>152744800000</v>
      </c>
      <c r="AZ60" s="1">
        <v>6.4999999999999994E-5</v>
      </c>
      <c r="BA60" s="1">
        <v>6.4999999999999994E-5</v>
      </c>
      <c r="BB60" s="1">
        <v>55</v>
      </c>
      <c r="BC60" s="1">
        <v>0</v>
      </c>
      <c r="BD60" s="1">
        <v>1028</v>
      </c>
      <c r="BE60" s="1">
        <v>-80035.88</v>
      </c>
      <c r="BF60" s="1">
        <v>-10.870710000000001</v>
      </c>
      <c r="BG60" s="1">
        <v>602</v>
      </c>
      <c r="BH60" s="7">
        <f t="shared" si="9"/>
        <v>1.4041977649665014E-10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 spans="7:100" x14ac:dyDescent="0.2"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3"/>
      <c r="X61" s="6">
        <v>580</v>
      </c>
      <c r="Y61" s="7">
        <v>154946400000</v>
      </c>
      <c r="Z61" s="7">
        <v>6.4999999999999994E-5</v>
      </c>
      <c r="AA61" s="7">
        <v>6.4999999999999994E-5</v>
      </c>
      <c r="AB61" s="7">
        <v>55</v>
      </c>
      <c r="AC61" s="7">
        <v>0</v>
      </c>
      <c r="AD61" s="7">
        <v>1024</v>
      </c>
      <c r="AE61" s="7">
        <v>-79659.850000000006</v>
      </c>
      <c r="AF61" s="7">
        <v>-10.85324</v>
      </c>
      <c r="AG61" s="7">
        <v>598</v>
      </c>
      <c r="AH61" s="7">
        <f t="shared" si="8"/>
        <v>2.8243417589096686E-11</v>
      </c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4"/>
      <c r="AW61" s="1"/>
      <c r="AX61">
        <v>580</v>
      </c>
      <c r="AY61" s="1">
        <v>154946400000</v>
      </c>
      <c r="AZ61" s="1">
        <v>6.4999999999999994E-5</v>
      </c>
      <c r="BA61" s="1">
        <v>6.4999999999999994E-5</v>
      </c>
      <c r="BB61" s="1">
        <v>55</v>
      </c>
      <c r="BC61" s="1">
        <v>0</v>
      </c>
      <c r="BD61" s="1">
        <v>1024</v>
      </c>
      <c r="BE61" s="1">
        <v>-79659.850000000006</v>
      </c>
      <c r="BF61" s="1">
        <v>-10.85324</v>
      </c>
      <c r="BG61" s="1">
        <v>598</v>
      </c>
      <c r="BH61" s="7">
        <f t="shared" si="9"/>
        <v>2.8243417589096686E-11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spans="7:100" x14ac:dyDescent="0.2"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"/>
      <c r="X62" s="6">
        <v>590</v>
      </c>
      <c r="Y62" s="7">
        <v>157292300000</v>
      </c>
      <c r="Z62" s="7">
        <v>6.4999999999999994E-5</v>
      </c>
      <c r="AA62" s="7">
        <v>6.4999999999999994E-5</v>
      </c>
      <c r="AB62" s="7">
        <v>55</v>
      </c>
      <c r="AC62" s="7">
        <v>0</v>
      </c>
      <c r="AD62" s="7">
        <v>1026</v>
      </c>
      <c r="AE62" s="7">
        <v>-79870.429999999993</v>
      </c>
      <c r="AF62" s="7">
        <v>-10.86721</v>
      </c>
      <c r="AG62" s="7">
        <v>600</v>
      </c>
      <c r="AH62" s="7">
        <f t="shared" si="8"/>
        <v>2.8116298005767214E-11</v>
      </c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4"/>
      <c r="AW62" s="1"/>
      <c r="AX62">
        <v>590</v>
      </c>
      <c r="AY62" s="1">
        <v>157292300000</v>
      </c>
      <c r="AZ62" s="1">
        <v>6.4999999999999994E-5</v>
      </c>
      <c r="BA62" s="1">
        <v>6.4999999999999994E-5</v>
      </c>
      <c r="BB62" s="1">
        <v>55</v>
      </c>
      <c r="BC62" s="1">
        <v>0</v>
      </c>
      <c r="BD62" s="1">
        <v>1026</v>
      </c>
      <c r="BE62" s="1">
        <v>-79870.429999999993</v>
      </c>
      <c r="BF62" s="1">
        <v>-10.86721</v>
      </c>
      <c r="BG62" s="1">
        <v>600</v>
      </c>
      <c r="BH62" s="7">
        <f t="shared" si="9"/>
        <v>2.8116298005767214E-11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 spans="7:100" x14ac:dyDescent="0.2"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"/>
      <c r="X63" s="6">
        <v>600</v>
      </c>
      <c r="Y63" s="7">
        <v>159067100000</v>
      </c>
      <c r="Z63" s="7">
        <v>6.4999999999999994E-5</v>
      </c>
      <c r="AA63" s="7">
        <v>6.4999999999999994E-5</v>
      </c>
      <c r="AB63" s="7">
        <v>55</v>
      </c>
      <c r="AC63" s="7">
        <v>0</v>
      </c>
      <c r="AD63" s="7">
        <v>1022</v>
      </c>
      <c r="AE63" s="7">
        <v>-79509.429999999993</v>
      </c>
      <c r="AF63" s="7">
        <v>-10.85079</v>
      </c>
      <c r="AG63" s="7">
        <v>596</v>
      </c>
      <c r="AH63" s="7">
        <f t="shared" si="8"/>
        <v>0</v>
      </c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4"/>
      <c r="AW63" s="1"/>
      <c r="AX63">
        <v>600</v>
      </c>
      <c r="AY63" s="1">
        <v>159067100000</v>
      </c>
      <c r="AZ63" s="1">
        <v>6.4999999999999994E-5</v>
      </c>
      <c r="BA63" s="1">
        <v>6.4999999999999994E-5</v>
      </c>
      <c r="BB63" s="1">
        <v>55</v>
      </c>
      <c r="BC63" s="1">
        <v>0</v>
      </c>
      <c r="BD63" s="1">
        <v>1022</v>
      </c>
      <c r="BE63" s="1">
        <v>-79509.429999999993</v>
      </c>
      <c r="BF63" s="1">
        <v>-10.85079</v>
      </c>
      <c r="BG63" s="1">
        <v>596</v>
      </c>
      <c r="BH63" s="7">
        <f t="shared" si="9"/>
        <v>0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 spans="7:100" x14ac:dyDescent="0.2"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3"/>
      <c r="X64" s="6">
        <v>610</v>
      </c>
      <c r="Y64" s="7">
        <v>162386800000</v>
      </c>
      <c r="Z64" s="7">
        <v>6.4999999999999994E-5</v>
      </c>
      <c r="AA64" s="7">
        <v>6.4999999999999994E-5</v>
      </c>
      <c r="AB64" s="7">
        <v>55</v>
      </c>
      <c r="AC64" s="7">
        <v>0</v>
      </c>
      <c r="AD64" s="7">
        <v>1026</v>
      </c>
      <c r="AE64" s="7">
        <v>-79870.429999999993</v>
      </c>
      <c r="AF64" s="7">
        <v>-10.86805</v>
      </c>
      <c r="AG64" s="7">
        <v>600</v>
      </c>
      <c r="AH64" s="7">
        <f t="shared" si="8"/>
        <v>5.8330184718570709E-11</v>
      </c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4"/>
      <c r="AW64" s="1"/>
      <c r="AX64">
        <v>610</v>
      </c>
      <c r="AY64" s="1">
        <v>162386800000</v>
      </c>
      <c r="AZ64" s="1">
        <v>6.4999999999999994E-5</v>
      </c>
      <c r="BA64" s="1">
        <v>6.4999999999999994E-5</v>
      </c>
      <c r="BB64" s="1">
        <v>55</v>
      </c>
      <c r="BC64" s="1">
        <v>0</v>
      </c>
      <c r="BD64" s="1">
        <v>1026</v>
      </c>
      <c r="BE64" s="1">
        <v>-79870.429999999993</v>
      </c>
      <c r="BF64" s="1">
        <v>-10.86805</v>
      </c>
      <c r="BG64" s="1">
        <v>600</v>
      </c>
      <c r="BH64" s="7">
        <f t="shared" si="9"/>
        <v>5.8330184718570709E-11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 spans="7:100" x14ac:dyDescent="0.2"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3"/>
      <c r="X65" s="6">
        <v>620</v>
      </c>
      <c r="Y65" s="7">
        <v>163753200000</v>
      </c>
      <c r="Z65" s="7">
        <v>6.4999999999999994E-5</v>
      </c>
      <c r="AA65" s="7">
        <v>6.4999999999999994E-5</v>
      </c>
      <c r="AB65" s="7">
        <v>55</v>
      </c>
      <c r="AC65" s="7">
        <v>0</v>
      </c>
      <c r="AD65" s="7">
        <v>1028</v>
      </c>
      <c r="AE65" s="7">
        <v>-80050.92</v>
      </c>
      <c r="AF65" s="7">
        <v>-10.88499</v>
      </c>
      <c r="AG65" s="7">
        <v>602</v>
      </c>
      <c r="AH65" s="7">
        <f t="shared" si="8"/>
        <v>5.9752728272227452E-11</v>
      </c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4"/>
      <c r="AW65" s="1"/>
      <c r="AX65">
        <v>620</v>
      </c>
      <c r="AY65" s="1">
        <v>163753200000</v>
      </c>
      <c r="AZ65" s="1">
        <v>6.4999999999999994E-5</v>
      </c>
      <c r="BA65" s="1">
        <v>6.4999999999999994E-5</v>
      </c>
      <c r="BB65" s="1">
        <v>55</v>
      </c>
      <c r="BC65" s="1">
        <v>0</v>
      </c>
      <c r="BD65" s="1">
        <v>1028</v>
      </c>
      <c r="BE65" s="1">
        <v>-80050.92</v>
      </c>
      <c r="BF65" s="1">
        <v>-10.88499</v>
      </c>
      <c r="BG65" s="1">
        <v>602</v>
      </c>
      <c r="BH65" s="7">
        <f t="shared" si="9"/>
        <v>5.9752728272227452E-11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 spans="7:100" x14ac:dyDescent="0.2"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3"/>
      <c r="X66" s="6">
        <v>630</v>
      </c>
      <c r="Y66" s="7">
        <v>170150900000</v>
      </c>
      <c r="Z66" s="7">
        <v>6.4999999999999994E-5</v>
      </c>
      <c r="AA66" s="7">
        <v>6.4999999999999994E-5</v>
      </c>
      <c r="AB66" s="7">
        <v>55</v>
      </c>
      <c r="AC66" s="7">
        <v>0</v>
      </c>
      <c r="AD66" s="7">
        <v>1030</v>
      </c>
      <c r="AE66" s="7">
        <v>-80201.34</v>
      </c>
      <c r="AF66" s="7">
        <v>-10.885149999999999</v>
      </c>
      <c r="AG66" s="7">
        <v>604</v>
      </c>
      <c r="AH66" s="7">
        <f t="shared" si="8"/>
        <v>8.5829542528538319E-11</v>
      </c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4"/>
      <c r="AW66" s="1"/>
      <c r="AX66">
        <v>630</v>
      </c>
      <c r="AY66" s="1">
        <v>170150900000</v>
      </c>
      <c r="AZ66" s="1">
        <v>6.4999999999999994E-5</v>
      </c>
      <c r="BA66" s="1">
        <v>6.4999999999999994E-5</v>
      </c>
      <c r="BB66" s="1">
        <v>55</v>
      </c>
      <c r="BC66" s="1">
        <v>0</v>
      </c>
      <c r="BD66" s="1">
        <v>1030</v>
      </c>
      <c r="BE66" s="1">
        <v>-80201.34</v>
      </c>
      <c r="BF66" s="1">
        <v>-10.885149999999999</v>
      </c>
      <c r="BG66" s="1">
        <v>604</v>
      </c>
      <c r="BH66" s="7">
        <f t="shared" si="9"/>
        <v>8.5829542528538319E-11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 spans="7:100" x14ac:dyDescent="0.2"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"/>
      <c r="X67" s="6">
        <v>640</v>
      </c>
      <c r="Y67" s="7">
        <v>174061100000</v>
      </c>
      <c r="Z67" s="7">
        <v>6.4999999999999994E-5</v>
      </c>
      <c r="AA67" s="7">
        <v>6.4999999999999994E-5</v>
      </c>
      <c r="AB67" s="7">
        <v>55</v>
      </c>
      <c r="AC67" s="7">
        <v>0</v>
      </c>
      <c r="AD67" s="7">
        <v>1032</v>
      </c>
      <c r="AE67" s="7">
        <v>-80411.92</v>
      </c>
      <c r="AF67" s="7">
        <v>-10.90461</v>
      </c>
      <c r="AG67" s="7">
        <v>606</v>
      </c>
      <c r="AH67" s="7">
        <f t="shared" si="8"/>
        <v>5.7921068064495112E-11</v>
      </c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4"/>
      <c r="AW67" s="1"/>
      <c r="AX67">
        <v>640</v>
      </c>
      <c r="AY67" s="1">
        <v>174061100000</v>
      </c>
      <c r="AZ67" s="1">
        <v>6.4999999999999994E-5</v>
      </c>
      <c r="BA67" s="1">
        <v>6.4999999999999994E-5</v>
      </c>
      <c r="BB67" s="1">
        <v>55</v>
      </c>
      <c r="BC67" s="1">
        <v>0</v>
      </c>
      <c r="BD67" s="1">
        <v>1032</v>
      </c>
      <c r="BE67" s="1">
        <v>-80411.92</v>
      </c>
      <c r="BF67" s="1">
        <v>-10.90461</v>
      </c>
      <c r="BG67" s="1">
        <v>606</v>
      </c>
      <c r="BH67" s="7">
        <f t="shared" si="9"/>
        <v>5.7921068064495112E-11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 spans="7:100" x14ac:dyDescent="0.2"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3"/>
      <c r="X68" s="6">
        <v>650</v>
      </c>
      <c r="Y68" s="7">
        <v>180861700000</v>
      </c>
      <c r="Z68" s="7">
        <v>6.4999999999999994E-5</v>
      </c>
      <c r="AA68" s="7">
        <v>6.4999999999999994E-5</v>
      </c>
      <c r="AB68" s="7">
        <v>55</v>
      </c>
      <c r="AC68" s="7">
        <v>0</v>
      </c>
      <c r="AD68" s="7">
        <v>1036</v>
      </c>
      <c r="AE68" s="7">
        <v>-80772.92</v>
      </c>
      <c r="AF68" s="7">
        <v>-10.91752</v>
      </c>
      <c r="AG68" s="7">
        <v>610</v>
      </c>
      <c r="AH68" s="7">
        <f t="shared" si="8"/>
        <v>1.0758182942900944E-10</v>
      </c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4"/>
      <c r="AW68" s="1"/>
      <c r="AX68">
        <v>650</v>
      </c>
      <c r="AY68" s="1">
        <v>180861700000</v>
      </c>
      <c r="AZ68" s="1">
        <v>6.4999999999999994E-5</v>
      </c>
      <c r="BA68" s="1">
        <v>6.4999999999999994E-5</v>
      </c>
      <c r="BB68" s="1">
        <v>55</v>
      </c>
      <c r="BC68" s="1">
        <v>0</v>
      </c>
      <c r="BD68" s="1">
        <v>1036</v>
      </c>
      <c r="BE68" s="1">
        <v>-80772.92</v>
      </c>
      <c r="BF68" s="1">
        <v>-10.91752</v>
      </c>
      <c r="BG68" s="1">
        <v>610</v>
      </c>
      <c r="BH68" s="7">
        <f t="shared" si="9"/>
        <v>1.0758182942900944E-10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 spans="7:100" x14ac:dyDescent="0.2"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3"/>
      <c r="X69" s="6">
        <v>660</v>
      </c>
      <c r="Y69" s="7">
        <v>183775100000</v>
      </c>
      <c r="Z69" s="7">
        <v>6.4999999999999994E-5</v>
      </c>
      <c r="AA69" s="7">
        <v>6.4999999999999994E-5</v>
      </c>
      <c r="AB69" s="7">
        <v>55</v>
      </c>
      <c r="AC69" s="7">
        <v>0</v>
      </c>
      <c r="AD69" s="7">
        <v>1038</v>
      </c>
      <c r="AE69" s="7">
        <v>-80953.41</v>
      </c>
      <c r="AF69" s="7">
        <v>-10.92632</v>
      </c>
      <c r="AG69" s="7">
        <v>612</v>
      </c>
      <c r="AH69" s="7">
        <f t="shared" si="8"/>
        <v>1.3326439122160801E-10</v>
      </c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4"/>
      <c r="AW69" s="1"/>
      <c r="AX69">
        <v>660</v>
      </c>
      <c r="AY69" s="1">
        <v>183775100000</v>
      </c>
      <c r="AZ69" s="1">
        <v>6.4999999999999994E-5</v>
      </c>
      <c r="BA69" s="1">
        <v>6.4999999999999994E-5</v>
      </c>
      <c r="BB69" s="1">
        <v>55</v>
      </c>
      <c r="BC69" s="1">
        <v>0</v>
      </c>
      <c r="BD69" s="1">
        <v>1038</v>
      </c>
      <c r="BE69" s="1">
        <v>-80953.41</v>
      </c>
      <c r="BF69" s="1">
        <v>-10.92632</v>
      </c>
      <c r="BG69" s="1">
        <v>612</v>
      </c>
      <c r="BH69" s="7">
        <f t="shared" si="9"/>
        <v>1.3326439122160801E-10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 spans="7:100" x14ac:dyDescent="0.2"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3"/>
      <c r="X70" s="6">
        <v>670</v>
      </c>
      <c r="Y70" s="7">
        <v>185509200000</v>
      </c>
      <c r="Z70" s="7">
        <v>6.4999999999999994E-5</v>
      </c>
      <c r="AA70" s="7">
        <v>6.4999999999999994E-5</v>
      </c>
      <c r="AB70" s="7">
        <v>55</v>
      </c>
      <c r="AC70" s="7">
        <v>0</v>
      </c>
      <c r="AD70" s="7">
        <v>1040</v>
      </c>
      <c r="AE70" s="7">
        <v>-81103.83</v>
      </c>
      <c r="AF70" s="7">
        <v>-10.93188</v>
      </c>
      <c r="AG70" s="7">
        <v>614</v>
      </c>
      <c r="AH70" s="7">
        <f t="shared" si="8"/>
        <v>1.5897198118831557E-10</v>
      </c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4"/>
      <c r="AW70" s="1"/>
      <c r="AX70">
        <v>670</v>
      </c>
      <c r="AY70" s="1">
        <v>185509200000</v>
      </c>
      <c r="AZ70" s="1">
        <v>6.4999999999999994E-5</v>
      </c>
      <c r="BA70" s="1">
        <v>6.4999999999999994E-5</v>
      </c>
      <c r="BB70" s="1">
        <v>55</v>
      </c>
      <c r="BC70" s="1">
        <v>0</v>
      </c>
      <c r="BD70" s="1">
        <v>1040</v>
      </c>
      <c r="BE70" s="1">
        <v>-81103.83</v>
      </c>
      <c r="BF70" s="1">
        <v>-10.93188</v>
      </c>
      <c r="BG70" s="1">
        <v>614</v>
      </c>
      <c r="BH70" s="7">
        <f t="shared" si="9"/>
        <v>1.5897198118831557E-10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 spans="7:100" x14ac:dyDescent="0.2"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"/>
      <c r="X71" s="6">
        <v>680</v>
      </c>
      <c r="Y71" s="7">
        <v>186668100000</v>
      </c>
      <c r="Z71" s="7">
        <v>6.4999999999999994E-5</v>
      </c>
      <c r="AA71" s="7">
        <v>6.4999999999999994E-5</v>
      </c>
      <c r="AB71" s="7">
        <v>55</v>
      </c>
      <c r="AC71" s="7">
        <v>0</v>
      </c>
      <c r="AD71" s="7">
        <v>1040</v>
      </c>
      <c r="AE71" s="7">
        <v>-81103.83</v>
      </c>
      <c r="AF71" s="7">
        <v>-10.931240000000001</v>
      </c>
      <c r="AG71" s="7">
        <v>614</v>
      </c>
      <c r="AH71" s="7">
        <f t="shared" si="8"/>
        <v>1.6064127998971896E-10</v>
      </c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4"/>
      <c r="AW71" s="1"/>
      <c r="AX71">
        <v>680</v>
      </c>
      <c r="AY71" s="1">
        <v>186668100000</v>
      </c>
      <c r="AZ71" s="1">
        <v>6.4999999999999994E-5</v>
      </c>
      <c r="BA71" s="1">
        <v>6.4999999999999994E-5</v>
      </c>
      <c r="BB71" s="1">
        <v>55</v>
      </c>
      <c r="BC71" s="1">
        <v>0</v>
      </c>
      <c r="BD71" s="1">
        <v>1040</v>
      </c>
      <c r="BE71" s="1">
        <v>-81103.83</v>
      </c>
      <c r="BF71" s="1">
        <v>-10.931240000000001</v>
      </c>
      <c r="BG71" s="1">
        <v>614</v>
      </c>
      <c r="BH71" s="7">
        <f t="shared" si="9"/>
        <v>1.6064127998971896E-10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7:100" x14ac:dyDescent="0.2"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3"/>
      <c r="X72" s="6">
        <v>690</v>
      </c>
      <c r="Y72" s="7">
        <v>189473800000</v>
      </c>
      <c r="Z72" s="7">
        <v>6.4999999999999994E-5</v>
      </c>
      <c r="AA72" s="7">
        <v>6.4999999999999994E-5</v>
      </c>
      <c r="AB72" s="7">
        <v>55</v>
      </c>
      <c r="AC72" s="7">
        <v>0</v>
      </c>
      <c r="AD72" s="7">
        <v>1036</v>
      </c>
      <c r="AE72" s="7">
        <v>-80772.92</v>
      </c>
      <c r="AF72" s="7">
        <v>-10.912039999999999</v>
      </c>
      <c r="AG72" s="7">
        <v>610</v>
      </c>
      <c r="AH72" s="7">
        <f t="shared" si="8"/>
        <v>8.0802857189030205E-11</v>
      </c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4"/>
      <c r="AW72" s="1"/>
      <c r="AX72">
        <v>690</v>
      </c>
      <c r="AY72" s="1">
        <v>189473800000</v>
      </c>
      <c r="AZ72" s="1">
        <v>6.4999999999999994E-5</v>
      </c>
      <c r="BA72" s="1">
        <v>6.4999999999999994E-5</v>
      </c>
      <c r="BB72" s="1">
        <v>55</v>
      </c>
      <c r="BC72" s="1">
        <v>0</v>
      </c>
      <c r="BD72" s="1">
        <v>1036</v>
      </c>
      <c r="BE72" s="1">
        <v>-80772.92</v>
      </c>
      <c r="BF72" s="1">
        <v>-10.912039999999999</v>
      </c>
      <c r="BG72" s="1">
        <v>610</v>
      </c>
      <c r="BH72" s="7">
        <f t="shared" si="9"/>
        <v>8.0802857189030205E-11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 spans="7:100" x14ac:dyDescent="0.2"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3"/>
      <c r="X73" s="6">
        <v>700</v>
      </c>
      <c r="Y73" s="7">
        <v>192902400000</v>
      </c>
      <c r="Z73" s="7">
        <v>6.4999999999999994E-5</v>
      </c>
      <c r="AA73" s="7">
        <v>6.4999999999999994E-5</v>
      </c>
      <c r="AB73" s="7">
        <v>55</v>
      </c>
      <c r="AC73" s="7">
        <v>0</v>
      </c>
      <c r="AD73" s="7">
        <v>1038</v>
      </c>
      <c r="AE73" s="7">
        <v>-80953.41</v>
      </c>
      <c r="AF73" s="7">
        <v>-10.92179</v>
      </c>
      <c r="AG73" s="7">
        <v>612</v>
      </c>
      <c r="AH73" s="7">
        <f t="shared" si="8"/>
        <v>1.0530722065285211E-10</v>
      </c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4"/>
      <c r="AW73" s="1"/>
      <c r="AX73">
        <v>700</v>
      </c>
      <c r="AY73" s="1">
        <v>192902400000</v>
      </c>
      <c r="AZ73" s="1">
        <v>6.4999999999999994E-5</v>
      </c>
      <c r="BA73" s="1">
        <v>6.4999999999999994E-5</v>
      </c>
      <c r="BB73" s="1">
        <v>55</v>
      </c>
      <c r="BC73" s="1">
        <v>0</v>
      </c>
      <c r="BD73" s="1">
        <v>1038</v>
      </c>
      <c r="BE73" s="1">
        <v>-80953.41</v>
      </c>
      <c r="BF73" s="1">
        <v>-10.92179</v>
      </c>
      <c r="BG73" s="1">
        <v>612</v>
      </c>
      <c r="BH73" s="7">
        <f t="shared" si="9"/>
        <v>1.0530722065285211E-10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 spans="7:100" x14ac:dyDescent="0.2"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3"/>
      <c r="X74" s="6">
        <v>710</v>
      </c>
      <c r="Y74" s="7">
        <v>195304700000</v>
      </c>
      <c r="Z74" s="7">
        <v>6.4999999999999994E-5</v>
      </c>
      <c r="AA74" s="7">
        <v>6.4999999999999994E-5</v>
      </c>
      <c r="AB74" s="7">
        <v>55</v>
      </c>
      <c r="AC74" s="7">
        <v>0</v>
      </c>
      <c r="AD74" s="7">
        <v>1040</v>
      </c>
      <c r="AE74" s="7">
        <v>-81133.91</v>
      </c>
      <c r="AF74" s="7">
        <v>-10.93003</v>
      </c>
      <c r="AG74" s="7">
        <v>614</v>
      </c>
      <c r="AH74" s="7">
        <f t="shared" si="8"/>
        <v>1.3186384267061203E-10</v>
      </c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4"/>
      <c r="AW74" s="1"/>
      <c r="AX74">
        <v>710</v>
      </c>
      <c r="AY74" s="1">
        <v>195304700000</v>
      </c>
      <c r="AZ74" s="1">
        <v>6.4999999999999994E-5</v>
      </c>
      <c r="BA74" s="1">
        <v>6.4999999999999994E-5</v>
      </c>
      <c r="BB74" s="1">
        <v>55</v>
      </c>
      <c r="BC74" s="1">
        <v>0</v>
      </c>
      <c r="BD74" s="1">
        <v>1040</v>
      </c>
      <c r="BE74" s="1">
        <v>-81133.91</v>
      </c>
      <c r="BF74" s="1">
        <v>-10.93003</v>
      </c>
      <c r="BG74" s="1">
        <v>614</v>
      </c>
      <c r="BH74" s="7">
        <f t="shared" si="9"/>
        <v>1.3186384267061203E-10</v>
      </c>
      <c r="BL74" s="1"/>
      <c r="BM74" s="1"/>
      <c r="BN74" s="1"/>
      <c r="BO74" s="1"/>
      <c r="BP74" s="1"/>
      <c r="BQ74" s="1"/>
      <c r="BR74" s="1"/>
      <c r="BS74" s="1"/>
      <c r="BT74" s="1"/>
      <c r="BU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 spans="7:100" x14ac:dyDescent="0.2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"/>
      <c r="X75" s="6">
        <v>720</v>
      </c>
      <c r="Y75" s="7">
        <v>197919600000</v>
      </c>
      <c r="Z75" s="7">
        <v>6.4999999999999994E-5</v>
      </c>
      <c r="AA75" s="7">
        <v>6.4999999999999994E-5</v>
      </c>
      <c r="AB75" s="7">
        <v>55</v>
      </c>
      <c r="AC75" s="7">
        <v>0</v>
      </c>
      <c r="AD75" s="7">
        <v>1040</v>
      </c>
      <c r="AE75" s="7">
        <v>-81103.83</v>
      </c>
      <c r="AF75" s="7">
        <v>-10.92625</v>
      </c>
      <c r="AG75" s="7">
        <v>614</v>
      </c>
      <c r="AH75" s="7">
        <f t="shared" si="8"/>
        <v>1.0588313149361392E-10</v>
      </c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4"/>
      <c r="AW75" s="1"/>
      <c r="AX75">
        <v>720</v>
      </c>
      <c r="AY75" s="1">
        <v>197919600000</v>
      </c>
      <c r="AZ75" s="1">
        <v>6.4999999999999994E-5</v>
      </c>
      <c r="BA75" s="1">
        <v>6.4999999999999994E-5</v>
      </c>
      <c r="BB75" s="1">
        <v>55</v>
      </c>
      <c r="BC75" s="1">
        <v>0</v>
      </c>
      <c r="BD75" s="1">
        <v>1040</v>
      </c>
      <c r="BE75" s="1">
        <v>-81103.83</v>
      </c>
      <c r="BF75" s="1">
        <v>-10.92625</v>
      </c>
      <c r="BG75" s="1">
        <v>614</v>
      </c>
      <c r="BH75" s="7">
        <f t="shared" si="9"/>
        <v>1.0588313149361392E-10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 spans="7:100" x14ac:dyDescent="0.2"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3"/>
      <c r="X76" s="6">
        <v>730</v>
      </c>
      <c r="Y76" s="7">
        <v>200195600000</v>
      </c>
      <c r="Z76" s="7">
        <v>6.4999999999999994E-5</v>
      </c>
      <c r="AA76" s="7">
        <v>6.4999999999999994E-5</v>
      </c>
      <c r="AB76" s="7">
        <v>55</v>
      </c>
      <c r="AC76" s="7">
        <v>0</v>
      </c>
      <c r="AD76" s="7">
        <v>1044</v>
      </c>
      <c r="AE76" s="7">
        <v>-81479.87</v>
      </c>
      <c r="AF76" s="7">
        <v>-10.95026</v>
      </c>
      <c r="AG76" s="7">
        <v>618</v>
      </c>
      <c r="AH76" s="7">
        <f t="shared" si="8"/>
        <v>1.8219179330080776E-10</v>
      </c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4"/>
      <c r="AW76" s="1"/>
      <c r="AX76">
        <v>730</v>
      </c>
      <c r="AY76" s="1">
        <v>200195600000</v>
      </c>
      <c r="AZ76" s="1">
        <v>6.4999999999999994E-5</v>
      </c>
      <c r="BA76" s="1">
        <v>6.4999999999999994E-5</v>
      </c>
      <c r="BB76" s="1">
        <v>55</v>
      </c>
      <c r="BC76" s="1">
        <v>0</v>
      </c>
      <c r="BD76" s="1">
        <v>1044</v>
      </c>
      <c r="BE76" s="1">
        <v>-81479.87</v>
      </c>
      <c r="BF76" s="1">
        <v>-10.95026</v>
      </c>
      <c r="BG76" s="1">
        <v>618</v>
      </c>
      <c r="BH76" s="7">
        <f t="shared" si="9"/>
        <v>1.8219179330080776E-10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 spans="7:100" x14ac:dyDescent="0.2"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3"/>
      <c r="X77" s="6">
        <v>740</v>
      </c>
      <c r="Y77" s="7">
        <v>203488500000</v>
      </c>
      <c r="Z77" s="7">
        <v>6.4999999999999994E-5</v>
      </c>
      <c r="AA77" s="7">
        <v>6.4999999999999994E-5</v>
      </c>
      <c r="AB77" s="7">
        <v>55</v>
      </c>
      <c r="AC77" s="7">
        <v>0</v>
      </c>
      <c r="AD77" s="7">
        <v>1044</v>
      </c>
      <c r="AE77" s="7">
        <v>-81494.91</v>
      </c>
      <c r="AF77" s="7">
        <v>-10.955450000000001</v>
      </c>
      <c r="AG77" s="7">
        <v>618</v>
      </c>
      <c r="AH77" s="7">
        <f t="shared" si="8"/>
        <v>1.8056431507441183E-10</v>
      </c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4"/>
      <c r="AW77" s="1"/>
      <c r="AX77">
        <v>740</v>
      </c>
      <c r="AY77" s="1">
        <v>203488500000</v>
      </c>
      <c r="AZ77" s="1">
        <v>6.4999999999999994E-5</v>
      </c>
      <c r="BA77" s="1">
        <v>6.4999999999999994E-5</v>
      </c>
      <c r="BB77" s="1">
        <v>55</v>
      </c>
      <c r="BC77" s="1">
        <v>0</v>
      </c>
      <c r="BD77" s="1">
        <v>1044</v>
      </c>
      <c r="BE77" s="1">
        <v>-81494.91</v>
      </c>
      <c r="BF77" s="1">
        <v>-10.955450000000001</v>
      </c>
      <c r="BG77" s="1">
        <v>618</v>
      </c>
      <c r="BH77" s="7">
        <f t="shared" si="9"/>
        <v>1.8056431507441183E-10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 spans="7:100" x14ac:dyDescent="0.2"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"/>
      <c r="X78" s="6">
        <v>750</v>
      </c>
      <c r="Y78" s="7">
        <v>204907000000</v>
      </c>
      <c r="Z78" s="7">
        <v>6.4999999999999994E-5</v>
      </c>
      <c r="AA78" s="7">
        <v>6.4999999999999994E-5</v>
      </c>
      <c r="AB78" s="7">
        <v>55</v>
      </c>
      <c r="AC78" s="7">
        <v>0</v>
      </c>
      <c r="AD78" s="7">
        <v>1044</v>
      </c>
      <c r="AE78" s="7">
        <v>-81464.820000000007</v>
      </c>
      <c r="AF78" s="7">
        <v>-10.94821</v>
      </c>
      <c r="AG78" s="7">
        <v>618</v>
      </c>
      <c r="AH78" s="7">
        <f t="shared" si="8"/>
        <v>1.8261957342676498E-10</v>
      </c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4"/>
      <c r="AW78" s="1"/>
      <c r="AX78">
        <v>750</v>
      </c>
      <c r="AY78" s="1">
        <v>204907000000</v>
      </c>
      <c r="AZ78" s="1">
        <v>6.4999999999999994E-5</v>
      </c>
      <c r="BA78" s="1">
        <v>6.4999999999999994E-5</v>
      </c>
      <c r="BB78" s="1">
        <v>55</v>
      </c>
      <c r="BC78" s="1">
        <v>0</v>
      </c>
      <c r="BD78" s="1">
        <v>1044</v>
      </c>
      <c r="BE78" s="1">
        <v>-81464.820000000007</v>
      </c>
      <c r="BF78" s="1">
        <v>-10.94821</v>
      </c>
      <c r="BG78" s="1">
        <v>618</v>
      </c>
      <c r="BH78" s="7">
        <f t="shared" si="9"/>
        <v>1.8261957342676498E-10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7:100" x14ac:dyDescent="0.2"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"/>
      <c r="X79" s="6">
        <v>760</v>
      </c>
      <c r="Y79" s="7">
        <v>207678500000</v>
      </c>
      <c r="Z79" s="7">
        <v>6.4999999999999994E-5</v>
      </c>
      <c r="AA79" s="7">
        <v>6.4999999999999994E-5</v>
      </c>
      <c r="AB79" s="7">
        <v>55</v>
      </c>
      <c r="AC79" s="7">
        <v>0</v>
      </c>
      <c r="AD79" s="7">
        <v>1046</v>
      </c>
      <c r="AE79" s="7">
        <v>-81645.320000000007</v>
      </c>
      <c r="AF79" s="7">
        <v>-10.957700000000001</v>
      </c>
      <c r="AG79" s="7">
        <v>620</v>
      </c>
      <c r="AH79" s="7">
        <f t="shared" si="8"/>
        <v>2.0792614463342622E-10</v>
      </c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4"/>
      <c r="AW79" s="1"/>
      <c r="AX79">
        <v>760</v>
      </c>
      <c r="AY79" s="1">
        <v>207678500000</v>
      </c>
      <c r="AZ79" s="1">
        <v>6.4999999999999994E-5</v>
      </c>
      <c r="BA79" s="1">
        <v>6.4999999999999994E-5</v>
      </c>
      <c r="BB79" s="1">
        <v>55</v>
      </c>
      <c r="BC79" s="1">
        <v>0</v>
      </c>
      <c r="BD79" s="1">
        <v>1046</v>
      </c>
      <c r="BE79" s="1">
        <v>-81645.320000000007</v>
      </c>
      <c r="BF79" s="1">
        <v>-10.957700000000001</v>
      </c>
      <c r="BG79" s="1">
        <v>620</v>
      </c>
      <c r="BH79" s="7">
        <f t="shared" si="9"/>
        <v>2.0792614463342622E-10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 spans="7:100" x14ac:dyDescent="0.2"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3"/>
      <c r="X80" s="6">
        <v>770</v>
      </c>
      <c r="Y80" s="7">
        <v>210097800000</v>
      </c>
      <c r="Z80" s="7">
        <v>6.4999999999999994E-5</v>
      </c>
      <c r="AA80" s="7">
        <v>6.4999999999999994E-5</v>
      </c>
      <c r="AB80" s="7">
        <v>55</v>
      </c>
      <c r="AC80" s="7">
        <v>0</v>
      </c>
      <c r="AD80" s="7">
        <v>1050</v>
      </c>
      <c r="AE80" s="7">
        <v>-82036.399999999994</v>
      </c>
      <c r="AF80" s="7">
        <v>-10.985189999999999</v>
      </c>
      <c r="AG80" s="7">
        <v>624</v>
      </c>
      <c r="AH80" s="7">
        <f t="shared" si="8"/>
        <v>2.0722731152352224E-10</v>
      </c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4"/>
      <c r="AW80" s="1"/>
      <c r="AX80">
        <v>770</v>
      </c>
      <c r="AY80" s="1">
        <v>210097800000</v>
      </c>
      <c r="AZ80" s="1">
        <v>6.4999999999999994E-5</v>
      </c>
      <c r="BA80" s="1">
        <v>6.4999999999999994E-5</v>
      </c>
      <c r="BB80" s="1">
        <v>55</v>
      </c>
      <c r="BC80" s="1">
        <v>0</v>
      </c>
      <c r="BD80" s="1">
        <v>1050</v>
      </c>
      <c r="BE80" s="1">
        <v>-82036.399999999994</v>
      </c>
      <c r="BF80" s="1">
        <v>-10.985189999999999</v>
      </c>
      <c r="BG80" s="1">
        <v>624</v>
      </c>
      <c r="BH80" s="7">
        <f t="shared" si="9"/>
        <v>2.0722731152352224E-10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 spans="7:100" x14ac:dyDescent="0.2"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3"/>
      <c r="X81" s="6">
        <v>780</v>
      </c>
      <c r="Y81" s="7">
        <v>212237600000</v>
      </c>
      <c r="Z81" s="7">
        <v>6.4999999999999994E-5</v>
      </c>
      <c r="AA81" s="7">
        <v>6.4999999999999994E-5</v>
      </c>
      <c r="AB81" s="7">
        <v>55</v>
      </c>
      <c r="AC81" s="7">
        <v>0</v>
      </c>
      <c r="AD81" s="7">
        <v>1052</v>
      </c>
      <c r="AE81" s="7">
        <v>-82216.899999999994</v>
      </c>
      <c r="AF81" s="7">
        <v>-10.997120000000001</v>
      </c>
      <c r="AG81" s="7">
        <v>626</v>
      </c>
      <c r="AH81" s="7">
        <f t="shared" si="8"/>
        <v>2.4332643457830851E-10</v>
      </c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4"/>
      <c r="AW81" s="1"/>
      <c r="AX81">
        <v>780</v>
      </c>
      <c r="AY81" s="1">
        <v>212237600000</v>
      </c>
      <c r="AZ81" s="1">
        <v>6.4999999999999994E-5</v>
      </c>
      <c r="BA81" s="1">
        <v>6.4999999999999994E-5</v>
      </c>
      <c r="BB81" s="1">
        <v>55</v>
      </c>
      <c r="BC81" s="1">
        <v>0</v>
      </c>
      <c r="BD81" s="1">
        <v>1052</v>
      </c>
      <c r="BE81" s="1">
        <v>-82216.899999999994</v>
      </c>
      <c r="BF81" s="1">
        <v>-10.997120000000001</v>
      </c>
      <c r="BG81" s="1">
        <v>626</v>
      </c>
      <c r="BH81" s="7">
        <f t="shared" si="9"/>
        <v>2.4332643457830851E-10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 spans="7:100" x14ac:dyDescent="0.2"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"/>
      <c r="X82" s="6">
        <v>790</v>
      </c>
      <c r="Y82" s="7">
        <v>214560900000</v>
      </c>
      <c r="Z82" s="7">
        <v>6.4999999999999994E-5</v>
      </c>
      <c r="AA82" s="7">
        <v>6.4999999999999994E-5</v>
      </c>
      <c r="AB82" s="7">
        <v>55</v>
      </c>
      <c r="AC82" s="7">
        <v>0</v>
      </c>
      <c r="AD82" s="7">
        <v>1052</v>
      </c>
      <c r="AE82" s="7">
        <v>-82216.899999999994</v>
      </c>
      <c r="AF82" s="7">
        <v>-10.99643</v>
      </c>
      <c r="AG82" s="7">
        <v>626</v>
      </c>
      <c r="AH82" s="7">
        <f t="shared" si="8"/>
        <v>2.7148608769543605E-10</v>
      </c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4"/>
      <c r="AW82" s="1"/>
      <c r="AX82">
        <v>790</v>
      </c>
      <c r="AY82" s="1">
        <v>214560900000</v>
      </c>
      <c r="AZ82" s="1">
        <v>6.4999999999999994E-5</v>
      </c>
      <c r="BA82" s="1">
        <v>6.4999999999999994E-5</v>
      </c>
      <c r="BB82" s="1">
        <v>55</v>
      </c>
      <c r="BC82" s="1">
        <v>0</v>
      </c>
      <c r="BD82" s="1">
        <v>1052</v>
      </c>
      <c r="BE82" s="1">
        <v>-82216.899999999994</v>
      </c>
      <c r="BF82" s="1">
        <v>-10.99643</v>
      </c>
      <c r="BG82" s="1">
        <v>626</v>
      </c>
      <c r="BH82" s="7">
        <f t="shared" si="9"/>
        <v>2.7148608769543605E-10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 spans="7:100" x14ac:dyDescent="0.2"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"/>
      <c r="X83" s="6">
        <v>800</v>
      </c>
      <c r="Y83" s="7">
        <v>217174600000</v>
      </c>
      <c r="Z83" s="7">
        <v>6.4999999999999994E-5</v>
      </c>
      <c r="AA83" s="7">
        <v>6.4999999999999994E-5</v>
      </c>
      <c r="AB83" s="7">
        <v>55</v>
      </c>
      <c r="AC83" s="7">
        <v>0</v>
      </c>
      <c r="AD83" s="7">
        <v>1050</v>
      </c>
      <c r="AE83" s="7">
        <v>-82036.399999999994</v>
      </c>
      <c r="AF83" s="7">
        <v>-10.98809</v>
      </c>
      <c r="AG83" s="7">
        <v>624</v>
      </c>
      <c r="AH83" s="7">
        <f t="shared" si="8"/>
        <v>2.4005857429212727E-10</v>
      </c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4"/>
      <c r="AW83" s="1"/>
      <c r="AX83">
        <v>800</v>
      </c>
      <c r="AY83" s="1">
        <v>217174600000</v>
      </c>
      <c r="AZ83" s="1">
        <v>6.4999999999999994E-5</v>
      </c>
      <c r="BA83" s="1">
        <v>6.4999999999999994E-5</v>
      </c>
      <c r="BB83" s="1">
        <v>55</v>
      </c>
      <c r="BC83" s="1">
        <v>0</v>
      </c>
      <c r="BD83" s="1">
        <v>1050</v>
      </c>
      <c r="BE83" s="1">
        <v>-82036.399999999994</v>
      </c>
      <c r="BF83" s="1">
        <v>-10.98809</v>
      </c>
      <c r="BG83" s="1">
        <v>624</v>
      </c>
      <c r="BH83" s="7">
        <f t="shared" si="9"/>
        <v>2.4005857429212727E-10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 spans="7:100" x14ac:dyDescent="0.2"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3"/>
      <c r="X84" s="6">
        <v>810</v>
      </c>
      <c r="Y84" s="7">
        <v>219339900000</v>
      </c>
      <c r="Z84" s="7">
        <v>6.4999999999999994E-5</v>
      </c>
      <c r="AA84" s="7">
        <v>6.4999999999999994E-5</v>
      </c>
      <c r="AB84" s="7">
        <v>55</v>
      </c>
      <c r="AC84" s="7">
        <v>0</v>
      </c>
      <c r="AD84" s="7">
        <v>1050</v>
      </c>
      <c r="AE84" s="7">
        <v>-82006.320000000007</v>
      </c>
      <c r="AF84" s="7">
        <v>-10.98396</v>
      </c>
      <c r="AG84" s="7">
        <v>624</v>
      </c>
      <c r="AH84" s="7">
        <f t="shared" si="8"/>
        <v>2.6666488890074066E-10</v>
      </c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4"/>
      <c r="AW84" s="1"/>
      <c r="AX84">
        <v>810</v>
      </c>
      <c r="AY84" s="1">
        <v>219339900000</v>
      </c>
      <c r="AZ84" s="1">
        <v>6.4999999999999994E-5</v>
      </c>
      <c r="BA84" s="1">
        <v>6.4999999999999994E-5</v>
      </c>
      <c r="BB84" s="1">
        <v>55</v>
      </c>
      <c r="BC84" s="1">
        <v>0</v>
      </c>
      <c r="BD84" s="1">
        <v>1050</v>
      </c>
      <c r="BE84" s="1">
        <v>-82006.320000000007</v>
      </c>
      <c r="BF84" s="1">
        <v>-10.98396</v>
      </c>
      <c r="BG84" s="1">
        <v>624</v>
      </c>
      <c r="BH84" s="7">
        <f t="shared" si="9"/>
        <v>2.6666488890074066E-10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7:100" x14ac:dyDescent="0.2"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3"/>
      <c r="X85" s="6">
        <v>820</v>
      </c>
      <c r="Y85" s="7">
        <v>222533200000</v>
      </c>
      <c r="Z85" s="7">
        <v>6.4999999999999994E-5</v>
      </c>
      <c r="AA85" s="7">
        <v>6.4999999999999994E-5</v>
      </c>
      <c r="AB85" s="7">
        <v>55</v>
      </c>
      <c r="AC85" s="7">
        <v>0</v>
      </c>
      <c r="AD85" s="7">
        <v>1048</v>
      </c>
      <c r="AE85" s="7">
        <v>-81825.820000000007</v>
      </c>
      <c r="AF85" s="7">
        <v>-10.97148</v>
      </c>
      <c r="AG85" s="7">
        <v>622</v>
      </c>
      <c r="AH85" s="7">
        <f t="shared" si="8"/>
        <v>2.8748812478030029E-10</v>
      </c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4"/>
      <c r="AW85" s="1"/>
      <c r="AX85">
        <v>820</v>
      </c>
      <c r="AY85" s="1">
        <v>222533200000</v>
      </c>
      <c r="AZ85" s="1">
        <v>6.4999999999999994E-5</v>
      </c>
      <c r="BA85" s="1">
        <v>6.4999999999999994E-5</v>
      </c>
      <c r="BB85" s="1">
        <v>55</v>
      </c>
      <c r="BC85" s="1">
        <v>0</v>
      </c>
      <c r="BD85" s="1">
        <v>1048</v>
      </c>
      <c r="BE85" s="1">
        <v>-81825.820000000007</v>
      </c>
      <c r="BF85" s="1">
        <v>-10.97148</v>
      </c>
      <c r="BG85" s="1">
        <v>622</v>
      </c>
      <c r="BH85" s="7">
        <f t="shared" si="9"/>
        <v>2.8748812478030029E-10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7:100" x14ac:dyDescent="0.2"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"/>
      <c r="X86" s="6">
        <v>830</v>
      </c>
      <c r="Y86" s="7">
        <v>226599300000</v>
      </c>
      <c r="Z86" s="7">
        <v>6.4999999999999994E-5</v>
      </c>
      <c r="AA86" s="7">
        <v>6.4999999999999994E-5</v>
      </c>
      <c r="AB86" s="7">
        <v>55</v>
      </c>
      <c r="AC86" s="7">
        <v>0</v>
      </c>
      <c r="AD86" s="7">
        <v>1048</v>
      </c>
      <c r="AE86" s="7">
        <v>-81825.820000000007</v>
      </c>
      <c r="AF86" s="7">
        <v>-10.9712</v>
      </c>
      <c r="AG86" s="7">
        <v>622</v>
      </c>
      <c r="AH86" s="7">
        <f t="shared" si="8"/>
        <v>2.5992862359995946E-10</v>
      </c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4"/>
      <c r="AW86" s="1"/>
      <c r="AX86">
        <v>830</v>
      </c>
      <c r="AY86" s="1">
        <v>226599300000</v>
      </c>
      <c r="AZ86" s="1">
        <v>6.4999999999999994E-5</v>
      </c>
      <c r="BA86" s="1">
        <v>6.4999999999999994E-5</v>
      </c>
      <c r="BB86" s="1">
        <v>55</v>
      </c>
      <c r="BC86" s="1">
        <v>0</v>
      </c>
      <c r="BD86" s="1">
        <v>1048</v>
      </c>
      <c r="BE86" s="1">
        <v>-81825.820000000007</v>
      </c>
      <c r="BF86" s="1">
        <v>-10.9712</v>
      </c>
      <c r="BG86" s="1">
        <v>622</v>
      </c>
      <c r="BH86" s="7">
        <f t="shared" si="9"/>
        <v>2.5992862359995946E-10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 spans="7:100" x14ac:dyDescent="0.2"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"/>
      <c r="X87" s="6">
        <v>840</v>
      </c>
      <c r="Y87" s="7">
        <v>228257900000</v>
      </c>
      <c r="Z87" s="7">
        <v>6.4999999999999994E-5</v>
      </c>
      <c r="AA87" s="7">
        <v>6.4999999999999994E-5</v>
      </c>
      <c r="AB87" s="7">
        <v>55</v>
      </c>
      <c r="AC87" s="7">
        <v>0</v>
      </c>
      <c r="AD87" s="7">
        <v>1048</v>
      </c>
      <c r="AE87" s="7">
        <v>-81855.899999999994</v>
      </c>
      <c r="AF87" s="7">
        <v>-10.97451</v>
      </c>
      <c r="AG87" s="7">
        <v>622</v>
      </c>
      <c r="AH87" s="7">
        <f t="shared" si="8"/>
        <v>2.6485470732892706E-10</v>
      </c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4"/>
      <c r="AW87" s="1"/>
      <c r="AX87">
        <v>840</v>
      </c>
      <c r="AY87" s="1">
        <v>228257900000</v>
      </c>
      <c r="AZ87" s="1">
        <v>6.4999999999999994E-5</v>
      </c>
      <c r="BA87" s="1">
        <v>6.4999999999999994E-5</v>
      </c>
      <c r="BB87" s="1">
        <v>55</v>
      </c>
      <c r="BC87" s="1">
        <v>0</v>
      </c>
      <c r="BD87" s="1">
        <v>1048</v>
      </c>
      <c r="BE87" s="1">
        <v>-81855.899999999994</v>
      </c>
      <c r="BF87" s="1">
        <v>-10.97451</v>
      </c>
      <c r="BG87" s="1">
        <v>622</v>
      </c>
      <c r="BH87" s="7">
        <f t="shared" si="9"/>
        <v>2.6485470732892706E-10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 spans="7:100" x14ac:dyDescent="0.2"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3"/>
      <c r="X88" s="6">
        <v>850</v>
      </c>
      <c r="Y88" s="7">
        <v>232782600000</v>
      </c>
      <c r="Z88" s="7">
        <v>6.4999999999999994E-5</v>
      </c>
      <c r="AA88" s="7">
        <v>6.4999999999999994E-5</v>
      </c>
      <c r="AB88" s="7">
        <v>55</v>
      </c>
      <c r="AC88" s="7">
        <v>0</v>
      </c>
      <c r="AD88" s="7">
        <v>1052</v>
      </c>
      <c r="AE88" s="7">
        <v>-82186.820000000007</v>
      </c>
      <c r="AF88" s="7">
        <v>-10.99109</v>
      </c>
      <c r="AG88" s="7">
        <v>626</v>
      </c>
      <c r="AH88" s="7">
        <f t="shared" si="8"/>
        <v>3.597297915365858E-10</v>
      </c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4"/>
      <c r="AW88" s="1"/>
      <c r="AX88">
        <v>850</v>
      </c>
      <c r="AY88" s="1">
        <v>232782600000</v>
      </c>
      <c r="AZ88" s="1">
        <v>6.4999999999999994E-5</v>
      </c>
      <c r="BA88" s="1">
        <v>6.4999999999999994E-5</v>
      </c>
      <c r="BB88" s="1">
        <v>55</v>
      </c>
      <c r="BC88" s="1">
        <v>0</v>
      </c>
      <c r="BD88" s="1">
        <v>1052</v>
      </c>
      <c r="BE88" s="1">
        <v>-82186.820000000007</v>
      </c>
      <c r="BF88" s="1">
        <v>-10.99109</v>
      </c>
      <c r="BG88" s="1">
        <v>626</v>
      </c>
      <c r="BH88" s="7">
        <f t="shared" si="9"/>
        <v>3.597297915365858E-10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 spans="7:100" x14ac:dyDescent="0.2"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3"/>
      <c r="X89" s="6">
        <v>860</v>
      </c>
      <c r="Y89" s="7">
        <v>234421300000</v>
      </c>
      <c r="Z89" s="7">
        <v>6.4999999999999994E-5</v>
      </c>
      <c r="AA89" s="7">
        <v>6.4999999999999994E-5</v>
      </c>
      <c r="AB89" s="7">
        <v>55</v>
      </c>
      <c r="AC89" s="7">
        <v>0</v>
      </c>
      <c r="AD89" s="7">
        <v>1052</v>
      </c>
      <c r="AE89" s="7">
        <v>-82201.86</v>
      </c>
      <c r="AF89" s="7">
        <v>-10.993040000000001</v>
      </c>
      <c r="AG89" s="7">
        <v>626</v>
      </c>
      <c r="AH89" s="7">
        <f t="shared" si="8"/>
        <v>3.3709758975223327E-10</v>
      </c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4"/>
      <c r="AW89" s="1"/>
      <c r="AX89">
        <v>860</v>
      </c>
      <c r="AY89" s="1">
        <v>234421300000</v>
      </c>
      <c r="AZ89" s="1">
        <v>6.4999999999999994E-5</v>
      </c>
      <c r="BA89" s="1">
        <v>6.4999999999999994E-5</v>
      </c>
      <c r="BB89" s="1">
        <v>55</v>
      </c>
      <c r="BC89" s="1">
        <v>0</v>
      </c>
      <c r="BD89" s="1">
        <v>1052</v>
      </c>
      <c r="BE89" s="1">
        <v>-82201.86</v>
      </c>
      <c r="BF89" s="1">
        <v>-10.993040000000001</v>
      </c>
      <c r="BG89" s="1">
        <v>626</v>
      </c>
      <c r="BH89" s="7">
        <f t="shared" si="9"/>
        <v>3.3709758975223327E-10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 spans="7:100" x14ac:dyDescent="0.2"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3"/>
      <c r="X90" s="6">
        <v>870</v>
      </c>
      <c r="Y90" s="7">
        <v>237773000000</v>
      </c>
      <c r="Z90" s="7">
        <v>6.4999999999999994E-5</v>
      </c>
      <c r="AA90" s="7">
        <v>6.4999999999999994E-5</v>
      </c>
      <c r="AB90" s="7">
        <v>55</v>
      </c>
      <c r="AC90" s="7">
        <v>0</v>
      </c>
      <c r="AD90" s="7">
        <v>1050</v>
      </c>
      <c r="AE90" s="7">
        <v>-82036.399999999994</v>
      </c>
      <c r="AF90" s="7">
        <v>-10.9803</v>
      </c>
      <c r="AG90" s="7">
        <v>624</v>
      </c>
      <c r="AH90" s="7">
        <f t="shared" si="8"/>
        <v>3.557547782313651E-10</v>
      </c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4"/>
      <c r="AW90" s="1"/>
      <c r="AX90">
        <v>870</v>
      </c>
      <c r="AY90" s="1">
        <v>237773000000</v>
      </c>
      <c r="AZ90" s="1">
        <v>6.4999999999999994E-5</v>
      </c>
      <c r="BA90" s="1">
        <v>6.4999999999999994E-5</v>
      </c>
      <c r="BB90" s="1">
        <v>55</v>
      </c>
      <c r="BC90" s="1">
        <v>0</v>
      </c>
      <c r="BD90" s="1">
        <v>1050</v>
      </c>
      <c r="BE90" s="1">
        <v>-82036.399999999994</v>
      </c>
      <c r="BF90" s="1">
        <v>-10.9803</v>
      </c>
      <c r="BG90" s="1">
        <v>624</v>
      </c>
      <c r="BH90" s="7">
        <f t="shared" si="9"/>
        <v>3.557547782313651E-10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 spans="7:100" x14ac:dyDescent="0.2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3"/>
      <c r="X91" s="6">
        <v>880</v>
      </c>
      <c r="Y91" s="7">
        <v>241408800000</v>
      </c>
      <c r="Z91" s="7">
        <v>6.4999999999999994E-5</v>
      </c>
      <c r="AA91" s="7">
        <v>6.4999999999999994E-5</v>
      </c>
      <c r="AB91" s="7">
        <v>55</v>
      </c>
      <c r="AC91" s="7">
        <v>0</v>
      </c>
      <c r="AD91" s="7">
        <v>1050</v>
      </c>
      <c r="AE91" s="7">
        <v>-82036.399999999994</v>
      </c>
      <c r="AF91" s="7">
        <v>-10.97973</v>
      </c>
      <c r="AG91" s="7">
        <v>624</v>
      </c>
      <c r="AH91" s="7">
        <f t="shared" si="8"/>
        <v>3.0371289008124318E-10</v>
      </c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4"/>
      <c r="AW91" s="1"/>
      <c r="AX91">
        <v>880</v>
      </c>
      <c r="AY91" s="1">
        <v>241408800000</v>
      </c>
      <c r="AZ91" s="1">
        <v>6.4999999999999994E-5</v>
      </c>
      <c r="BA91" s="1">
        <v>6.4999999999999994E-5</v>
      </c>
      <c r="BB91" s="1">
        <v>55</v>
      </c>
      <c r="BC91" s="1">
        <v>0</v>
      </c>
      <c r="BD91" s="1">
        <v>1050</v>
      </c>
      <c r="BE91" s="1">
        <v>-82036.399999999994</v>
      </c>
      <c r="BF91" s="1">
        <v>-10.97973</v>
      </c>
      <c r="BG91" s="1">
        <v>624</v>
      </c>
      <c r="BH91" s="7">
        <f t="shared" si="9"/>
        <v>3.0371289008124318E-10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 spans="7:100" x14ac:dyDescent="0.2"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3"/>
      <c r="X92" s="6">
        <v>890</v>
      </c>
      <c r="Y92" s="7">
        <v>242934200000</v>
      </c>
      <c r="Z92" s="7">
        <v>6.4999999999999994E-5</v>
      </c>
      <c r="AA92" s="7">
        <v>6.4999999999999994E-5</v>
      </c>
      <c r="AB92" s="7">
        <v>55</v>
      </c>
      <c r="AC92" s="7">
        <v>0</v>
      </c>
      <c r="AD92" s="7">
        <v>1050</v>
      </c>
      <c r="AE92" s="7">
        <v>-82036.399999999994</v>
      </c>
      <c r="AF92" s="7">
        <v>-10.98001</v>
      </c>
      <c r="AG92" s="7">
        <v>624</v>
      </c>
      <c r="AH92" s="7">
        <f t="shared" si="8"/>
        <v>2.7784443237645395E-10</v>
      </c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4"/>
      <c r="AW92" s="1"/>
      <c r="AX92">
        <v>890</v>
      </c>
      <c r="AY92" s="1">
        <v>242934200000</v>
      </c>
      <c r="AZ92" s="1">
        <v>6.4999999999999994E-5</v>
      </c>
      <c r="BA92" s="1">
        <v>6.4999999999999994E-5</v>
      </c>
      <c r="BB92" s="1">
        <v>55</v>
      </c>
      <c r="BC92" s="1">
        <v>0</v>
      </c>
      <c r="BD92" s="1">
        <v>1050</v>
      </c>
      <c r="BE92" s="1">
        <v>-82036.399999999994</v>
      </c>
      <c r="BF92" s="1">
        <v>-10.98001</v>
      </c>
      <c r="BG92" s="1">
        <v>624</v>
      </c>
      <c r="BH92" s="7">
        <f t="shared" si="9"/>
        <v>2.7784443237645395E-10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7:100" x14ac:dyDescent="0.2"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3"/>
      <c r="X93" s="6">
        <v>900</v>
      </c>
      <c r="Y93" s="7">
        <v>244889500000</v>
      </c>
      <c r="Z93" s="7">
        <v>6.4999999999999994E-5</v>
      </c>
      <c r="AA93" s="7">
        <v>6.4999999999999994E-5</v>
      </c>
      <c r="AB93" s="7">
        <v>55</v>
      </c>
      <c r="AC93" s="7">
        <v>0</v>
      </c>
      <c r="AD93" s="7">
        <v>1050</v>
      </c>
      <c r="AE93" s="7">
        <v>-82036.399999999994</v>
      </c>
      <c r="AF93" s="7">
        <v>-10.98001</v>
      </c>
      <c r="AG93" s="7">
        <v>624</v>
      </c>
      <c r="AH93" s="7">
        <f t="shared" si="8"/>
        <v>2.6759933956482994E-10</v>
      </c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4"/>
      <c r="AW93" s="1"/>
      <c r="AX93">
        <v>900</v>
      </c>
      <c r="AY93" s="1">
        <v>244889500000</v>
      </c>
      <c r="AZ93" s="1">
        <v>6.4999999999999994E-5</v>
      </c>
      <c r="BA93" s="1">
        <v>6.4999999999999994E-5</v>
      </c>
      <c r="BB93" s="1">
        <v>55</v>
      </c>
      <c r="BC93" s="1">
        <v>0</v>
      </c>
      <c r="BD93" s="1">
        <v>1050</v>
      </c>
      <c r="BE93" s="1">
        <v>-82036.399999999994</v>
      </c>
      <c r="BF93" s="1">
        <v>-10.98001</v>
      </c>
      <c r="BG93" s="1">
        <v>624</v>
      </c>
      <c r="BH93" s="7">
        <f t="shared" si="9"/>
        <v>2.6759933956482994E-10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 spans="7:100" x14ac:dyDescent="0.2"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3"/>
      <c r="X94" s="6">
        <v>910</v>
      </c>
      <c r="Y94" s="7">
        <v>247541100000</v>
      </c>
      <c r="Z94" s="7">
        <v>6.4999999999999994E-5</v>
      </c>
      <c r="AA94" s="7">
        <v>6.4999999999999994E-5</v>
      </c>
      <c r="AB94" s="7">
        <v>55</v>
      </c>
      <c r="AC94" s="7">
        <v>0</v>
      </c>
      <c r="AD94" s="7">
        <v>1050</v>
      </c>
      <c r="AE94" s="7">
        <v>-82036.399999999994</v>
      </c>
      <c r="AF94" s="7">
        <v>-10.97997</v>
      </c>
      <c r="AG94" s="7">
        <v>624</v>
      </c>
      <c r="AH94" s="7">
        <f t="shared" si="8"/>
        <v>2.4496461622210123E-10</v>
      </c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4"/>
      <c r="AW94" s="1"/>
      <c r="AX94">
        <v>910</v>
      </c>
      <c r="AY94" s="1">
        <v>247541100000</v>
      </c>
      <c r="AZ94" s="1">
        <v>6.4999999999999994E-5</v>
      </c>
      <c r="BA94" s="1">
        <v>6.4999999999999994E-5</v>
      </c>
      <c r="BB94" s="1">
        <v>55</v>
      </c>
      <c r="BC94" s="1">
        <v>0</v>
      </c>
      <c r="BD94" s="1">
        <v>1050</v>
      </c>
      <c r="BE94" s="1">
        <v>-82036.399999999994</v>
      </c>
      <c r="BF94" s="1">
        <v>-10.97997</v>
      </c>
      <c r="BG94" s="1">
        <v>624</v>
      </c>
      <c r="BH94" s="7">
        <f t="shared" si="9"/>
        <v>2.4496461622210123E-10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 spans="7:100" x14ac:dyDescent="0.2"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3"/>
      <c r="X95" s="6">
        <v>920</v>
      </c>
      <c r="Y95" s="7">
        <v>250737200000</v>
      </c>
      <c r="Z95" s="7">
        <v>6.4999999999999994E-5</v>
      </c>
      <c r="AA95" s="7">
        <v>6.4999999999999994E-5</v>
      </c>
      <c r="AB95" s="7">
        <v>55</v>
      </c>
      <c r="AC95" s="7">
        <v>0</v>
      </c>
      <c r="AD95" s="7">
        <v>1050</v>
      </c>
      <c r="AE95" s="7">
        <v>-82036.399999999994</v>
      </c>
      <c r="AF95" s="7">
        <v>-10.98143</v>
      </c>
      <c r="AG95" s="7">
        <v>624</v>
      </c>
      <c r="AH95" s="7">
        <f t="shared" ref="AH95:AH121" si="10">(AG95-AG68)/(Y95-Y68)</f>
        <v>2.0035634807622129E-10</v>
      </c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4"/>
      <c r="AW95" s="1"/>
      <c r="AX95">
        <v>920</v>
      </c>
      <c r="AY95" s="1">
        <v>250737200000</v>
      </c>
      <c r="AZ95" s="1">
        <v>6.4999999999999994E-5</v>
      </c>
      <c r="BA95" s="1">
        <v>6.4999999999999994E-5</v>
      </c>
      <c r="BB95" s="1">
        <v>55</v>
      </c>
      <c r="BC95" s="1">
        <v>0</v>
      </c>
      <c r="BD95" s="1">
        <v>1050</v>
      </c>
      <c r="BE95" s="1">
        <v>-82036.399999999994</v>
      </c>
      <c r="BF95" s="1">
        <v>-10.98143</v>
      </c>
      <c r="BG95" s="1">
        <v>624</v>
      </c>
      <c r="BH95" s="7">
        <f t="shared" ref="BH95:BH121" si="11">(BG95-BG68)/(AY95-AY68)</f>
        <v>2.0035634807622129E-10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7:100" x14ac:dyDescent="0.2"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3"/>
      <c r="X96" s="6">
        <v>930</v>
      </c>
      <c r="Y96" s="7">
        <v>252780500000</v>
      </c>
      <c r="Z96" s="7">
        <v>6.4999999999999994E-5</v>
      </c>
      <c r="AA96" s="7">
        <v>6.4999999999999994E-5</v>
      </c>
      <c r="AB96" s="7">
        <v>55</v>
      </c>
      <c r="AC96" s="7">
        <v>0</v>
      </c>
      <c r="AD96" s="7">
        <v>1050</v>
      </c>
      <c r="AE96" s="7">
        <v>-81976.240000000005</v>
      </c>
      <c r="AF96" s="7">
        <v>-10.9734</v>
      </c>
      <c r="AG96" s="7">
        <v>624</v>
      </c>
      <c r="AH96" s="7">
        <f t="shared" si="10"/>
        <v>1.7389943395734246E-10</v>
      </c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4"/>
      <c r="AW96" s="1"/>
      <c r="AX96">
        <v>930</v>
      </c>
      <c r="AY96" s="1">
        <v>252780500000</v>
      </c>
      <c r="AZ96" s="1">
        <v>6.4999999999999994E-5</v>
      </c>
      <c r="BA96" s="1">
        <v>6.4999999999999994E-5</v>
      </c>
      <c r="BB96" s="1">
        <v>55</v>
      </c>
      <c r="BC96" s="1">
        <v>0</v>
      </c>
      <c r="BD96" s="1">
        <v>1050</v>
      </c>
      <c r="BE96" s="1">
        <v>-81976.240000000005</v>
      </c>
      <c r="BF96" s="1">
        <v>-10.9734</v>
      </c>
      <c r="BG96" s="1">
        <v>624</v>
      </c>
      <c r="BH96" s="7">
        <f t="shared" si="11"/>
        <v>1.7389943395734246E-10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 spans="7:100" x14ac:dyDescent="0.2"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3"/>
      <c r="X97" s="6">
        <v>940</v>
      </c>
      <c r="Y97" s="7">
        <v>255530000000</v>
      </c>
      <c r="Z97" s="7">
        <v>6.4999999999999994E-5</v>
      </c>
      <c r="AA97" s="7">
        <v>6.4999999999999994E-5</v>
      </c>
      <c r="AB97" s="7">
        <v>55</v>
      </c>
      <c r="AC97" s="7">
        <v>0</v>
      </c>
      <c r="AD97" s="7">
        <v>1050</v>
      </c>
      <c r="AE97" s="7">
        <v>-82006.320000000007</v>
      </c>
      <c r="AF97" s="7">
        <v>-10.981590000000001</v>
      </c>
      <c r="AG97" s="7">
        <v>624</v>
      </c>
      <c r="AH97" s="7">
        <f t="shared" si="10"/>
        <v>1.4281470648721523E-10</v>
      </c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4"/>
      <c r="AW97" s="1"/>
      <c r="AX97">
        <v>940</v>
      </c>
      <c r="AY97" s="1">
        <v>255530000000</v>
      </c>
      <c r="AZ97" s="1">
        <v>6.4999999999999994E-5</v>
      </c>
      <c r="BA97" s="1">
        <v>6.4999999999999994E-5</v>
      </c>
      <c r="BB97" s="1">
        <v>55</v>
      </c>
      <c r="BC97" s="1">
        <v>0</v>
      </c>
      <c r="BD97" s="1">
        <v>1050</v>
      </c>
      <c r="BE97" s="1">
        <v>-82006.320000000007</v>
      </c>
      <c r="BF97" s="1">
        <v>-10.981590000000001</v>
      </c>
      <c r="BG97" s="1">
        <v>624</v>
      </c>
      <c r="BH97" s="7">
        <f t="shared" si="11"/>
        <v>1.4281470648721523E-10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 spans="7:100" x14ac:dyDescent="0.2"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3"/>
      <c r="X98" s="6">
        <v>950</v>
      </c>
      <c r="Y98" s="7">
        <v>257493600000</v>
      </c>
      <c r="Z98" s="7">
        <v>6.4999999999999994E-5</v>
      </c>
      <c r="AA98" s="7">
        <v>6.4999999999999994E-5</v>
      </c>
      <c r="AB98" s="7">
        <v>55</v>
      </c>
      <c r="AC98" s="7">
        <v>0</v>
      </c>
      <c r="AD98" s="7">
        <v>1050</v>
      </c>
      <c r="AE98" s="7">
        <v>-82036.399999999994</v>
      </c>
      <c r="AF98" s="7">
        <v>-10.987259999999999</v>
      </c>
      <c r="AG98" s="7">
        <v>624</v>
      </c>
      <c r="AH98" s="7">
        <f t="shared" si="10"/>
        <v>1.4119208477172768E-10</v>
      </c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4"/>
      <c r="AW98" s="1"/>
      <c r="AX98">
        <v>950</v>
      </c>
      <c r="AY98" s="1">
        <v>257493600000</v>
      </c>
      <c r="AZ98" s="1">
        <v>6.4999999999999994E-5</v>
      </c>
      <c r="BA98" s="1">
        <v>6.4999999999999994E-5</v>
      </c>
      <c r="BB98" s="1">
        <v>55</v>
      </c>
      <c r="BC98" s="1">
        <v>0</v>
      </c>
      <c r="BD98" s="1">
        <v>1050</v>
      </c>
      <c r="BE98" s="1">
        <v>-82036.399999999994</v>
      </c>
      <c r="BF98" s="1">
        <v>-10.987259999999999</v>
      </c>
      <c r="BG98" s="1">
        <v>624</v>
      </c>
      <c r="BH98" s="7">
        <f t="shared" si="11"/>
        <v>1.4119208477172768E-10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 spans="7:100" x14ac:dyDescent="0.2"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3"/>
      <c r="X99" s="6">
        <v>960</v>
      </c>
      <c r="Y99" s="7">
        <v>259514800000</v>
      </c>
      <c r="Z99" s="7">
        <v>6.4999999999999994E-5</v>
      </c>
      <c r="AA99" s="7">
        <v>6.4999999999999994E-5</v>
      </c>
      <c r="AB99" s="7">
        <v>55</v>
      </c>
      <c r="AC99" s="7">
        <v>0</v>
      </c>
      <c r="AD99" s="7">
        <v>1048</v>
      </c>
      <c r="AE99" s="7">
        <v>-81825.820000000007</v>
      </c>
      <c r="AF99" s="7">
        <v>-10.973140000000001</v>
      </c>
      <c r="AG99" s="7">
        <v>622</v>
      </c>
      <c r="AH99" s="7">
        <f t="shared" si="10"/>
        <v>1.7132822204137577E-10</v>
      </c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4"/>
      <c r="AW99" s="1"/>
      <c r="AX99">
        <v>960</v>
      </c>
      <c r="AY99" s="1">
        <v>259514800000</v>
      </c>
      <c r="AZ99" s="1">
        <v>6.4999999999999994E-5</v>
      </c>
      <c r="BA99" s="1">
        <v>6.4999999999999994E-5</v>
      </c>
      <c r="BB99" s="1">
        <v>55</v>
      </c>
      <c r="BC99" s="1">
        <v>0</v>
      </c>
      <c r="BD99" s="1">
        <v>1048</v>
      </c>
      <c r="BE99" s="1">
        <v>-81825.820000000007</v>
      </c>
      <c r="BF99" s="1">
        <v>-10.973140000000001</v>
      </c>
      <c r="BG99" s="1">
        <v>622</v>
      </c>
      <c r="BH99" s="7">
        <f t="shared" si="11"/>
        <v>1.7132822204137577E-10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7:100" x14ac:dyDescent="0.2"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3"/>
      <c r="X100" s="6">
        <v>970</v>
      </c>
      <c r="Y100" s="7">
        <v>262036700000</v>
      </c>
      <c r="Z100" s="7">
        <v>6.4999999999999994E-5</v>
      </c>
      <c r="AA100" s="7">
        <v>6.4999999999999994E-5</v>
      </c>
      <c r="AB100" s="7">
        <v>55</v>
      </c>
      <c r="AC100" s="7">
        <v>0</v>
      </c>
      <c r="AD100" s="7">
        <v>1050</v>
      </c>
      <c r="AE100" s="7">
        <v>-81991.28</v>
      </c>
      <c r="AF100" s="7">
        <v>-10.983560000000001</v>
      </c>
      <c r="AG100" s="7">
        <v>624</v>
      </c>
      <c r="AH100" s="7">
        <f t="shared" si="10"/>
        <v>1.7357520073248736E-10</v>
      </c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4"/>
      <c r="AW100" s="1"/>
      <c r="AX100">
        <v>970</v>
      </c>
      <c r="AY100" s="1">
        <v>262036700000</v>
      </c>
      <c r="AZ100" s="1">
        <v>6.4999999999999994E-5</v>
      </c>
      <c r="BA100" s="1">
        <v>6.4999999999999994E-5</v>
      </c>
      <c r="BB100" s="1">
        <v>55</v>
      </c>
      <c r="BC100" s="1">
        <v>0</v>
      </c>
      <c r="BD100" s="1">
        <v>1050</v>
      </c>
      <c r="BE100" s="1">
        <v>-81991.28</v>
      </c>
      <c r="BF100" s="1">
        <v>-10.983560000000001</v>
      </c>
      <c r="BG100" s="1">
        <v>624</v>
      </c>
      <c r="BH100" s="7">
        <f t="shared" si="11"/>
        <v>1.7357520073248736E-10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 spans="7:100" x14ac:dyDescent="0.2"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3"/>
      <c r="X101" s="6">
        <v>980</v>
      </c>
      <c r="Y101" s="7">
        <v>263455700000</v>
      </c>
      <c r="Z101" s="7">
        <v>6.4999999999999994E-5</v>
      </c>
      <c r="AA101" s="7">
        <v>6.4999999999999994E-5</v>
      </c>
      <c r="AB101" s="7">
        <v>55</v>
      </c>
      <c r="AC101" s="7">
        <v>0</v>
      </c>
      <c r="AD101" s="7">
        <v>1052</v>
      </c>
      <c r="AE101" s="7">
        <v>-82216.899999999994</v>
      </c>
      <c r="AF101" s="7">
        <v>-11.003769999999999</v>
      </c>
      <c r="AG101" s="7">
        <v>626</v>
      </c>
      <c r="AH101" s="7">
        <f t="shared" si="10"/>
        <v>1.7607958797376415E-10</v>
      </c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4"/>
      <c r="AW101" s="1"/>
      <c r="AX101">
        <v>980</v>
      </c>
      <c r="AY101" s="1">
        <v>263455700000</v>
      </c>
      <c r="AZ101" s="1">
        <v>6.4999999999999994E-5</v>
      </c>
      <c r="BA101" s="1">
        <v>6.4999999999999994E-5</v>
      </c>
      <c r="BB101" s="1">
        <v>55</v>
      </c>
      <c r="BC101" s="1">
        <v>0</v>
      </c>
      <c r="BD101" s="1">
        <v>1052</v>
      </c>
      <c r="BE101" s="1">
        <v>-82216.899999999994</v>
      </c>
      <c r="BF101" s="1">
        <v>-11.003769999999999</v>
      </c>
      <c r="BG101" s="1">
        <v>626</v>
      </c>
      <c r="BH101" s="7">
        <f t="shared" si="11"/>
        <v>1.7607958797376415E-10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 spans="7:100" x14ac:dyDescent="0.2"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3"/>
      <c r="X102" s="6">
        <v>990</v>
      </c>
      <c r="Y102" s="7">
        <v>266956700000</v>
      </c>
      <c r="Z102" s="7">
        <v>6.4999999999999994E-5</v>
      </c>
      <c r="AA102" s="7">
        <v>6.4999999999999994E-5</v>
      </c>
      <c r="AB102" s="7">
        <v>55</v>
      </c>
      <c r="AC102" s="7">
        <v>0</v>
      </c>
      <c r="AD102" s="7">
        <v>1050</v>
      </c>
      <c r="AE102" s="7">
        <v>-82006.320000000007</v>
      </c>
      <c r="AF102" s="7">
        <v>-10.992470000000001</v>
      </c>
      <c r="AG102" s="7">
        <v>624</v>
      </c>
      <c r="AH102" s="7">
        <f t="shared" si="10"/>
        <v>1.4484965330235483E-10</v>
      </c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4"/>
      <c r="AW102" s="1"/>
      <c r="AX102">
        <v>990</v>
      </c>
      <c r="AY102" s="1">
        <v>266956700000</v>
      </c>
      <c r="AZ102" s="1">
        <v>6.4999999999999994E-5</v>
      </c>
      <c r="BA102" s="1">
        <v>6.4999999999999994E-5</v>
      </c>
      <c r="BB102" s="1">
        <v>55</v>
      </c>
      <c r="BC102" s="1">
        <v>0</v>
      </c>
      <c r="BD102" s="1">
        <v>1050</v>
      </c>
      <c r="BE102" s="1">
        <v>-82006.320000000007</v>
      </c>
      <c r="BF102" s="1">
        <v>-10.992470000000001</v>
      </c>
      <c r="BG102" s="1">
        <v>624</v>
      </c>
      <c r="BH102" s="7">
        <f t="shared" si="11"/>
        <v>1.4484965330235483E-10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 spans="7:100" x14ac:dyDescent="0.2"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3"/>
      <c r="X103" s="6">
        <v>1000</v>
      </c>
      <c r="Y103" s="7">
        <v>268427100000</v>
      </c>
      <c r="Z103" s="7">
        <v>6.4999999999999994E-5</v>
      </c>
      <c r="AA103" s="7">
        <v>6.4999999999999994E-5</v>
      </c>
      <c r="AB103" s="7">
        <v>55</v>
      </c>
      <c r="AC103" s="7">
        <v>0</v>
      </c>
      <c r="AD103" s="7">
        <v>1050</v>
      </c>
      <c r="AE103" s="7">
        <v>-82036.399999999994</v>
      </c>
      <c r="AF103" s="7">
        <v>-10.99471</v>
      </c>
      <c r="AG103" s="7">
        <v>624</v>
      </c>
      <c r="AH103" s="7">
        <f t="shared" si="10"/>
        <v>8.7935924023361643E-11</v>
      </c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4"/>
      <c r="AW103" s="1"/>
      <c r="AX103">
        <v>1000</v>
      </c>
      <c r="AY103" s="1">
        <v>268427100000</v>
      </c>
      <c r="AZ103" s="1">
        <v>6.4999999999999994E-5</v>
      </c>
      <c r="BA103" s="1">
        <v>6.4999999999999994E-5</v>
      </c>
      <c r="BB103" s="1">
        <v>55</v>
      </c>
      <c r="BC103" s="1">
        <v>0</v>
      </c>
      <c r="BD103" s="1">
        <v>1050</v>
      </c>
      <c r="BE103" s="1">
        <v>-82036.399999999994</v>
      </c>
      <c r="BF103" s="1">
        <v>-10.99471</v>
      </c>
      <c r="BG103" s="1">
        <v>624</v>
      </c>
      <c r="BH103" s="7">
        <f t="shared" si="11"/>
        <v>8.7935924023361643E-11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 spans="7:100" x14ac:dyDescent="0.2"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3"/>
      <c r="X104" s="6">
        <v>1010</v>
      </c>
      <c r="Y104" s="7">
        <v>271998100000</v>
      </c>
      <c r="Z104" s="7">
        <v>6.4999999999999994E-5</v>
      </c>
      <c r="AA104" s="7">
        <v>6.4999999999999994E-5</v>
      </c>
      <c r="AB104" s="7">
        <v>55</v>
      </c>
      <c r="AC104" s="7">
        <v>0</v>
      </c>
      <c r="AD104" s="7">
        <v>1050</v>
      </c>
      <c r="AE104" s="7">
        <v>-82006.320000000007</v>
      </c>
      <c r="AF104" s="7">
        <v>-10.989179999999999</v>
      </c>
      <c r="AG104" s="7">
        <v>624</v>
      </c>
      <c r="AH104" s="7">
        <f t="shared" si="10"/>
        <v>8.7578967035276811E-11</v>
      </c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4"/>
      <c r="AW104" s="1"/>
      <c r="AX104">
        <v>1010</v>
      </c>
      <c r="AY104" s="1">
        <v>271998100000</v>
      </c>
      <c r="AZ104" s="1">
        <v>6.4999999999999994E-5</v>
      </c>
      <c r="BA104" s="1">
        <v>6.4999999999999994E-5</v>
      </c>
      <c r="BB104" s="1">
        <v>55</v>
      </c>
      <c r="BC104" s="1">
        <v>0</v>
      </c>
      <c r="BD104" s="1">
        <v>1050</v>
      </c>
      <c r="BE104" s="1">
        <v>-82006.320000000007</v>
      </c>
      <c r="BF104" s="1">
        <v>-10.989179999999999</v>
      </c>
      <c r="BG104" s="1">
        <v>624</v>
      </c>
      <c r="BH104" s="7">
        <f t="shared" si="11"/>
        <v>8.7578967035276811E-11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 spans="7:100" x14ac:dyDescent="0.2"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3"/>
      <c r="X105" s="6">
        <v>1020</v>
      </c>
      <c r="Y105" s="7">
        <v>275079900000</v>
      </c>
      <c r="Z105" s="7">
        <v>6.4999999999999994E-5</v>
      </c>
      <c r="AA105" s="7">
        <v>6.4999999999999994E-5</v>
      </c>
      <c r="AB105" s="7">
        <v>55</v>
      </c>
      <c r="AC105" s="7">
        <v>0</v>
      </c>
      <c r="AD105" s="7">
        <v>1048</v>
      </c>
      <c r="AE105" s="7">
        <v>-81855.91</v>
      </c>
      <c r="AF105" s="7">
        <v>-10.98456</v>
      </c>
      <c r="AG105" s="7">
        <v>622</v>
      </c>
      <c r="AH105" s="7">
        <f t="shared" si="10"/>
        <v>5.7002062049594646E-11</v>
      </c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4"/>
      <c r="AW105" s="1"/>
      <c r="AX105">
        <v>1020</v>
      </c>
      <c r="AY105" s="1">
        <v>275079900000</v>
      </c>
      <c r="AZ105" s="1">
        <v>6.4999999999999994E-5</v>
      </c>
      <c r="BA105" s="1">
        <v>6.4999999999999994E-5</v>
      </c>
      <c r="BB105" s="1">
        <v>55</v>
      </c>
      <c r="BC105" s="1">
        <v>0</v>
      </c>
      <c r="BD105" s="1">
        <v>1048</v>
      </c>
      <c r="BE105" s="1">
        <v>-81855.91</v>
      </c>
      <c r="BF105" s="1">
        <v>-10.98456</v>
      </c>
      <c r="BG105" s="1">
        <v>622</v>
      </c>
      <c r="BH105" s="7">
        <f t="shared" si="11"/>
        <v>5.7002062049594646E-11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 spans="7:100" x14ac:dyDescent="0.2"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3"/>
      <c r="X106" s="6">
        <v>1030</v>
      </c>
      <c r="Y106" s="7">
        <v>277514300000</v>
      </c>
      <c r="Z106" s="7">
        <v>6.4999999999999994E-5</v>
      </c>
      <c r="AA106" s="7">
        <v>6.4999999999999994E-5</v>
      </c>
      <c r="AB106" s="7">
        <v>55</v>
      </c>
      <c r="AC106" s="7">
        <v>0</v>
      </c>
      <c r="AD106" s="7">
        <v>1050</v>
      </c>
      <c r="AE106" s="7">
        <v>-82036.399999999994</v>
      </c>
      <c r="AF106" s="7">
        <v>-10.992800000000001</v>
      </c>
      <c r="AG106" s="7">
        <v>624</v>
      </c>
      <c r="AH106" s="7">
        <f t="shared" si="10"/>
        <v>5.7277213119918437E-11</v>
      </c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4"/>
      <c r="AW106" s="1"/>
      <c r="AX106">
        <v>1030</v>
      </c>
      <c r="AY106" s="1">
        <v>277514300000</v>
      </c>
      <c r="AZ106" s="1">
        <v>6.4999999999999994E-5</v>
      </c>
      <c r="BA106" s="1">
        <v>6.4999999999999994E-5</v>
      </c>
      <c r="BB106" s="1">
        <v>55</v>
      </c>
      <c r="BC106" s="1">
        <v>0</v>
      </c>
      <c r="BD106" s="1">
        <v>1050</v>
      </c>
      <c r="BE106" s="1">
        <v>-82036.399999999994</v>
      </c>
      <c r="BF106" s="1">
        <v>-10.992800000000001</v>
      </c>
      <c r="BG106" s="1">
        <v>624</v>
      </c>
      <c r="BH106" s="7">
        <f t="shared" si="11"/>
        <v>5.7277213119918437E-11</v>
      </c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7:100" x14ac:dyDescent="0.2"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3"/>
      <c r="X107" s="6">
        <v>1040</v>
      </c>
      <c r="Y107" s="7">
        <v>282746500000</v>
      </c>
      <c r="Z107" s="7">
        <v>6.4999999999999994E-5</v>
      </c>
      <c r="AA107" s="7">
        <v>6.4999999999999994E-5</v>
      </c>
      <c r="AB107" s="7">
        <v>55</v>
      </c>
      <c r="AC107" s="7">
        <v>0</v>
      </c>
      <c r="AD107" s="7">
        <v>1048</v>
      </c>
      <c r="AE107" s="7">
        <v>-81840.86</v>
      </c>
      <c r="AF107" s="7">
        <v>-10.981820000000001</v>
      </c>
      <c r="AG107" s="7">
        <v>622</v>
      </c>
      <c r="AH107" s="7">
        <f t="shared" si="10"/>
        <v>-2.752974244549455E-11</v>
      </c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4"/>
      <c r="AW107" s="1"/>
      <c r="AX107">
        <v>1040</v>
      </c>
      <c r="AY107" s="1">
        <v>282746500000</v>
      </c>
      <c r="AZ107" s="1">
        <v>6.4999999999999994E-5</v>
      </c>
      <c r="BA107" s="1">
        <v>6.4999999999999994E-5</v>
      </c>
      <c r="BB107" s="1">
        <v>55</v>
      </c>
      <c r="BC107" s="1">
        <v>0</v>
      </c>
      <c r="BD107" s="1">
        <v>1048</v>
      </c>
      <c r="BE107" s="1">
        <v>-81840.86</v>
      </c>
      <c r="BF107" s="1">
        <v>-10.981820000000001</v>
      </c>
      <c r="BG107" s="1">
        <v>622</v>
      </c>
      <c r="BH107" s="7">
        <f t="shared" si="11"/>
        <v>-2.752974244549455E-11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 spans="7:100" x14ac:dyDescent="0.2"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3"/>
      <c r="X108" s="6">
        <v>1050</v>
      </c>
      <c r="Y108" s="7">
        <v>286986800000</v>
      </c>
      <c r="Z108" s="7">
        <v>6.4999999999999994E-5</v>
      </c>
      <c r="AA108" s="7">
        <v>6.4999999999999994E-5</v>
      </c>
      <c r="AB108" s="7">
        <v>55</v>
      </c>
      <c r="AC108" s="7">
        <v>0</v>
      </c>
      <c r="AD108" s="7">
        <v>1048</v>
      </c>
      <c r="AE108" s="7">
        <v>-81825.820000000007</v>
      </c>
      <c r="AF108" s="7">
        <v>-10.97602</v>
      </c>
      <c r="AG108" s="7">
        <v>622</v>
      </c>
      <c r="AH108" s="7">
        <f t="shared" si="10"/>
        <v>-5.3512278392277107E-11</v>
      </c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4"/>
      <c r="AW108" s="1"/>
      <c r="AY108" s="1"/>
      <c r="AZ108" s="1"/>
      <c r="BA108" s="1"/>
      <c r="BB108" s="1"/>
      <c r="BC108" s="1"/>
      <c r="BD108" s="1"/>
      <c r="BE108" s="1"/>
      <c r="BF108" s="1"/>
      <c r="BG108" s="1"/>
      <c r="BH108" s="7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 spans="7:100" x14ac:dyDescent="0.2"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3"/>
      <c r="X109" s="6">
        <v>1060</v>
      </c>
      <c r="Y109" s="7">
        <v>288917900000</v>
      </c>
      <c r="Z109" s="7">
        <v>6.4999999999999994E-5</v>
      </c>
      <c r="AA109" s="7">
        <v>6.4999999999999994E-5</v>
      </c>
      <c r="AB109" s="7">
        <v>55</v>
      </c>
      <c r="AC109" s="7">
        <v>0</v>
      </c>
      <c r="AD109" s="7">
        <v>1052</v>
      </c>
      <c r="AE109" s="7">
        <v>-82216.899999999994</v>
      </c>
      <c r="AF109" s="7">
        <v>-10.99915</v>
      </c>
      <c r="AG109" s="7">
        <v>626</v>
      </c>
      <c r="AH109" s="7">
        <f t="shared" si="10"/>
        <v>0</v>
      </c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4"/>
      <c r="AW109" s="1"/>
      <c r="AY109" s="1"/>
      <c r="AZ109" s="1"/>
      <c r="BA109" s="1"/>
      <c r="BB109" s="1"/>
      <c r="BC109" s="1"/>
      <c r="BD109" s="1"/>
      <c r="BE109" s="1"/>
      <c r="BF109" s="1"/>
      <c r="BG109" s="1"/>
      <c r="BH109" s="7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 spans="7:100" x14ac:dyDescent="0.2"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3"/>
      <c r="X110" s="6">
        <v>1070</v>
      </c>
      <c r="Y110" s="7">
        <v>290358500000</v>
      </c>
      <c r="Z110" s="7">
        <v>6.4999999999999994E-5</v>
      </c>
      <c r="AA110" s="7">
        <v>6.4999999999999994E-5</v>
      </c>
      <c r="AB110" s="7">
        <v>55</v>
      </c>
      <c r="AC110" s="7">
        <v>0</v>
      </c>
      <c r="AD110" s="7">
        <v>1048</v>
      </c>
      <c r="AE110" s="7">
        <v>-81855.91</v>
      </c>
      <c r="AF110" s="7">
        <v>-10.97983</v>
      </c>
      <c r="AG110" s="7">
        <v>622</v>
      </c>
      <c r="AH110" s="7">
        <f t="shared" si="10"/>
        <v>-2.7328415129557183E-11</v>
      </c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4"/>
      <c r="AW110" s="1"/>
      <c r="AY110" s="1"/>
      <c r="AZ110" s="1"/>
      <c r="BA110" s="1"/>
      <c r="BB110" s="1"/>
      <c r="BC110" s="1"/>
      <c r="BD110" s="1"/>
      <c r="BE110" s="1"/>
      <c r="BF110" s="1"/>
      <c r="BG110" s="1"/>
      <c r="BH110" s="7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7:100" x14ac:dyDescent="0.2"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3"/>
      <c r="X111" s="6">
        <v>1080</v>
      </c>
      <c r="Y111" s="7">
        <v>294873200000</v>
      </c>
      <c r="Z111" s="7">
        <v>6.4999999999999994E-5</v>
      </c>
      <c r="AA111" s="7">
        <v>6.4999999999999994E-5</v>
      </c>
      <c r="AB111" s="7">
        <v>55</v>
      </c>
      <c r="AC111" s="7">
        <v>0</v>
      </c>
      <c r="AD111" s="7">
        <v>1056</v>
      </c>
      <c r="AE111" s="7">
        <v>-82562.86</v>
      </c>
      <c r="AF111" s="7">
        <v>-11.01666</v>
      </c>
      <c r="AG111" s="7">
        <v>630</v>
      </c>
      <c r="AH111" s="7">
        <f t="shared" si="10"/>
        <v>7.9435163034052536E-11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4"/>
      <c r="AW111" s="1"/>
      <c r="AY111" s="1"/>
      <c r="AZ111" s="1"/>
      <c r="BA111" s="1"/>
      <c r="BB111" s="1"/>
      <c r="BC111" s="1"/>
      <c r="BD111" s="1"/>
      <c r="BE111" s="1"/>
      <c r="BF111" s="1"/>
      <c r="BG111" s="1"/>
      <c r="BH111" s="7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 spans="7:100" x14ac:dyDescent="0.2"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3"/>
      <c r="X112" s="6">
        <v>1090</v>
      </c>
      <c r="Y112" s="7">
        <v>298588300000</v>
      </c>
      <c r="Z112" s="7">
        <v>6.4999999999999994E-5</v>
      </c>
      <c r="AA112" s="7">
        <v>6.4999999999999994E-5</v>
      </c>
      <c r="AB112" s="7">
        <v>55</v>
      </c>
      <c r="AC112" s="7">
        <v>0</v>
      </c>
      <c r="AD112" s="7">
        <v>1060</v>
      </c>
      <c r="AE112" s="7">
        <v>-82938.89</v>
      </c>
      <c r="AF112" s="7">
        <v>-11.040480000000001</v>
      </c>
      <c r="AG112" s="7">
        <v>634</v>
      </c>
      <c r="AH112" s="7">
        <f t="shared" si="10"/>
        <v>1.5778034609118914E-10</v>
      </c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4"/>
      <c r="AW112" s="1"/>
      <c r="AY112" s="1"/>
      <c r="AZ112" s="1"/>
      <c r="BA112" s="1"/>
      <c r="BB112" s="1"/>
      <c r="BC112" s="1"/>
      <c r="BD112" s="1"/>
      <c r="BE112" s="1"/>
      <c r="BF112" s="1"/>
      <c r="BG112" s="1"/>
      <c r="BH112" s="7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 spans="7:100" x14ac:dyDescent="0.2"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3"/>
      <c r="X113" s="6">
        <v>1100</v>
      </c>
      <c r="Y113" s="7">
        <v>301919100000</v>
      </c>
      <c r="Z113" s="7">
        <v>6.4999999999999994E-5</v>
      </c>
      <c r="AA113" s="7">
        <v>6.4999999999999994E-5</v>
      </c>
      <c r="AB113" s="7">
        <v>55</v>
      </c>
      <c r="AC113" s="7">
        <v>0</v>
      </c>
      <c r="AD113" s="7">
        <v>1060</v>
      </c>
      <c r="AE113" s="7">
        <v>-82938.89</v>
      </c>
      <c r="AF113" s="7">
        <v>-11.0413</v>
      </c>
      <c r="AG113" s="7">
        <v>634</v>
      </c>
      <c r="AH113" s="7">
        <f t="shared" si="10"/>
        <v>1.59320656719747E-10</v>
      </c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4"/>
      <c r="AW113" s="1"/>
      <c r="AY113" s="1"/>
      <c r="AZ113" s="1"/>
      <c r="BA113" s="1"/>
      <c r="BB113" s="1"/>
      <c r="BC113" s="1"/>
      <c r="BD113" s="1"/>
      <c r="BE113" s="1"/>
      <c r="BF113" s="1"/>
      <c r="BG113" s="1"/>
      <c r="BH113" s="7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 spans="7:100" x14ac:dyDescent="0.2"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3"/>
      <c r="X114" s="6">
        <v>1110</v>
      </c>
      <c r="Y114" s="7">
        <v>303725400000</v>
      </c>
      <c r="Z114" s="7">
        <v>6.4999999999999994E-5</v>
      </c>
      <c r="AA114" s="7">
        <v>6.4999999999999994E-5</v>
      </c>
      <c r="AB114" s="7">
        <v>55</v>
      </c>
      <c r="AC114" s="7">
        <v>0</v>
      </c>
      <c r="AD114" s="7">
        <v>1064</v>
      </c>
      <c r="AE114" s="7">
        <v>-83299.89</v>
      </c>
      <c r="AF114" s="7">
        <v>-11.05904</v>
      </c>
      <c r="AG114" s="7">
        <v>638</v>
      </c>
      <c r="AH114" s="7">
        <f t="shared" si="10"/>
        <v>2.1201179315599429E-10</v>
      </c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4"/>
      <c r="AW114" s="1"/>
      <c r="AY114" s="1"/>
      <c r="AZ114" s="1"/>
      <c r="BA114" s="1"/>
      <c r="BB114" s="1"/>
      <c r="BC114" s="1"/>
      <c r="BD114" s="1"/>
      <c r="BE114" s="1"/>
      <c r="BF114" s="1"/>
      <c r="BG114" s="1"/>
      <c r="BH114" s="7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 spans="7:100" x14ac:dyDescent="0.2"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3"/>
      <c r="X115" s="6">
        <v>1120</v>
      </c>
      <c r="Y115" s="7">
        <v>309119400000</v>
      </c>
      <c r="Z115" s="7">
        <v>6.4999999999999994E-5</v>
      </c>
      <c r="AA115" s="7">
        <v>6.4999999999999994E-5</v>
      </c>
      <c r="AB115" s="7">
        <v>55</v>
      </c>
      <c r="AC115" s="7">
        <v>0</v>
      </c>
      <c r="AD115" s="7">
        <v>1062</v>
      </c>
      <c r="AE115" s="7">
        <v>-83119.39</v>
      </c>
      <c r="AF115" s="7">
        <v>-11.04903</v>
      </c>
      <c r="AG115" s="7">
        <v>636</v>
      </c>
      <c r="AH115" s="7">
        <f t="shared" si="10"/>
        <v>1.3099841753911612E-10</v>
      </c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4"/>
      <c r="AW115" s="1"/>
      <c r="AY115" s="1"/>
      <c r="AZ115" s="1"/>
      <c r="BA115" s="1"/>
      <c r="BB115" s="1"/>
      <c r="BC115" s="1"/>
      <c r="BD115" s="1"/>
      <c r="BE115" s="1"/>
      <c r="BF115" s="1"/>
      <c r="BG115" s="1"/>
      <c r="BH115" s="7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 spans="7:100" x14ac:dyDescent="0.2"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3"/>
      <c r="X116" s="6">
        <v>1130</v>
      </c>
      <c r="Y116" s="7">
        <v>312886800000</v>
      </c>
      <c r="Z116" s="7">
        <v>6.4999999999999994E-5</v>
      </c>
      <c r="AA116" s="7">
        <v>6.4999999999999994E-5</v>
      </c>
      <c r="AB116" s="7">
        <v>55</v>
      </c>
      <c r="AC116" s="7">
        <v>0</v>
      </c>
      <c r="AD116" s="7">
        <v>1066</v>
      </c>
      <c r="AE116" s="7">
        <v>-83435.259999999995</v>
      </c>
      <c r="AF116" s="7">
        <v>-11.06061</v>
      </c>
      <c r="AG116" s="7">
        <v>640</v>
      </c>
      <c r="AH116" s="7">
        <f t="shared" si="10"/>
        <v>1.7842236396887804E-10</v>
      </c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4"/>
      <c r="AW116" s="1"/>
      <c r="AY116" s="1"/>
      <c r="AZ116" s="1"/>
      <c r="BA116" s="1"/>
      <c r="BB116" s="1"/>
      <c r="BC116" s="1"/>
      <c r="BD116" s="1"/>
      <c r="BE116" s="1"/>
      <c r="BF116" s="1"/>
      <c r="BG116" s="1"/>
      <c r="BH116" s="7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7:100" x14ac:dyDescent="0.2"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3"/>
      <c r="X117" s="6">
        <v>1140</v>
      </c>
      <c r="Y117" s="7">
        <v>315246800000</v>
      </c>
      <c r="Z117" s="7">
        <v>6.4999999999999994E-5</v>
      </c>
      <c r="AA117" s="7">
        <v>6.4999999999999994E-5</v>
      </c>
      <c r="AB117" s="7">
        <v>55</v>
      </c>
      <c r="AC117" s="7">
        <v>0</v>
      </c>
      <c r="AD117" s="7">
        <v>1068</v>
      </c>
      <c r="AE117" s="7">
        <v>-83630.8</v>
      </c>
      <c r="AF117" s="7">
        <v>-11.07405</v>
      </c>
      <c r="AG117" s="7">
        <v>642</v>
      </c>
      <c r="AH117" s="7">
        <f t="shared" si="10"/>
        <v>2.3233660927952418E-10</v>
      </c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4"/>
      <c r="AW117" s="1"/>
      <c r="AY117" s="1"/>
      <c r="AZ117" s="1"/>
      <c r="BA117" s="1"/>
      <c r="BB117" s="1"/>
      <c r="BC117" s="1"/>
      <c r="BD117" s="1"/>
      <c r="BE117" s="1"/>
      <c r="BF117" s="1"/>
      <c r="BG117" s="1"/>
      <c r="BH117" s="7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 spans="7:100" x14ac:dyDescent="0.2"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3"/>
      <c r="X118" s="6">
        <v>1150</v>
      </c>
      <c r="Y118" s="7">
        <v>316681500000</v>
      </c>
      <c r="Z118" s="7">
        <v>6.4999999999999994E-5</v>
      </c>
      <c r="AA118" s="7">
        <v>6.4999999999999994E-5</v>
      </c>
      <c r="AB118" s="7">
        <v>55</v>
      </c>
      <c r="AC118" s="7">
        <v>0</v>
      </c>
      <c r="AD118" s="7">
        <v>1068</v>
      </c>
      <c r="AE118" s="7">
        <v>-83630.8</v>
      </c>
      <c r="AF118" s="7">
        <v>-11.071809999999999</v>
      </c>
      <c r="AG118" s="7">
        <v>642</v>
      </c>
      <c r="AH118" s="7">
        <f t="shared" si="10"/>
        <v>2.3913052142410198E-10</v>
      </c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4"/>
      <c r="AW118" s="1"/>
      <c r="AY118" s="1"/>
      <c r="AZ118" s="1"/>
      <c r="BA118" s="1"/>
      <c r="BB118" s="1"/>
      <c r="BC118" s="1"/>
      <c r="BD118" s="1"/>
      <c r="BE118" s="1"/>
      <c r="BF118" s="1"/>
      <c r="BG118" s="1"/>
      <c r="BH118" s="7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 spans="7:100" x14ac:dyDescent="0.2"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3"/>
      <c r="X119" s="6">
        <v>1160</v>
      </c>
      <c r="Y119" s="7">
        <v>317568300000</v>
      </c>
      <c r="Z119" s="7">
        <v>6.4999999999999994E-5</v>
      </c>
      <c r="AA119" s="7">
        <v>6.4999999999999994E-5</v>
      </c>
      <c r="AB119" s="7">
        <v>55</v>
      </c>
      <c r="AC119" s="7">
        <v>0</v>
      </c>
      <c r="AD119" s="7">
        <v>1072</v>
      </c>
      <c r="AE119" s="7">
        <v>-84021.88</v>
      </c>
      <c r="AF119" s="7">
        <v>-11.093030000000001</v>
      </c>
      <c r="AG119" s="7">
        <v>646</v>
      </c>
      <c r="AH119" s="7">
        <f t="shared" si="10"/>
        <v>2.9477142485807426E-10</v>
      </c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4"/>
      <c r="AW119" s="1"/>
      <c r="AY119" s="1"/>
      <c r="AZ119" s="1"/>
      <c r="BA119" s="1"/>
      <c r="BB119" s="1"/>
      <c r="BC119" s="1"/>
      <c r="BD119" s="1"/>
      <c r="BE119" s="1"/>
      <c r="BF119" s="1"/>
      <c r="BG119" s="1"/>
      <c r="BH119" s="7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 spans="7:100" x14ac:dyDescent="0.2"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3"/>
      <c r="X120" s="6">
        <v>1170</v>
      </c>
      <c r="Y120" s="7">
        <v>319248900000</v>
      </c>
      <c r="Z120" s="7">
        <v>6.4999999999999994E-5</v>
      </c>
      <c r="AA120" s="7">
        <v>6.4999999999999994E-5</v>
      </c>
      <c r="AB120" s="7">
        <v>55</v>
      </c>
      <c r="AC120" s="7">
        <v>0</v>
      </c>
      <c r="AD120" s="7">
        <v>1070</v>
      </c>
      <c r="AE120" s="7">
        <v>-83841.38</v>
      </c>
      <c r="AF120" s="7">
        <v>-11.08451</v>
      </c>
      <c r="AG120" s="7">
        <v>644</v>
      </c>
      <c r="AH120" s="7">
        <f t="shared" si="10"/>
        <v>2.6896397765447273E-10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4"/>
      <c r="AW120" s="1"/>
      <c r="AY120" s="1"/>
      <c r="AZ120" s="1"/>
      <c r="BA120" s="1"/>
      <c r="BB120" s="1"/>
      <c r="BC120" s="1"/>
      <c r="BD120" s="1"/>
      <c r="BE120" s="1"/>
      <c r="BF120" s="1"/>
      <c r="BG120" s="1"/>
      <c r="BH120" s="7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7:100" x14ac:dyDescent="0.2"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3"/>
      <c r="X121" s="6">
        <v>1180</v>
      </c>
      <c r="Y121" s="7">
        <v>322209500000</v>
      </c>
      <c r="Z121" s="7">
        <v>6.4999999999999994E-5</v>
      </c>
      <c r="AA121" s="7">
        <v>6.4999999999999994E-5</v>
      </c>
      <c r="AB121" s="7">
        <v>55</v>
      </c>
      <c r="AC121" s="7">
        <v>0</v>
      </c>
      <c r="AD121" s="7">
        <v>1068</v>
      </c>
      <c r="AE121" s="7">
        <v>-83630.8</v>
      </c>
      <c r="AF121" s="7">
        <v>-11.0747</v>
      </c>
      <c r="AG121" s="7">
        <v>642</v>
      </c>
      <c r="AH121" s="7">
        <f t="shared" si="10"/>
        <v>2.4106583240031928E-10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4"/>
      <c r="AW121" s="1"/>
      <c r="AY121" s="1"/>
      <c r="AZ121" s="1"/>
      <c r="BA121" s="1"/>
      <c r="BB121" s="1"/>
      <c r="BC121" s="1"/>
      <c r="BD121" s="1"/>
      <c r="BE121" s="1"/>
      <c r="BF121" s="1"/>
      <c r="BG121" s="1"/>
      <c r="BH121" s="7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 spans="7:100" x14ac:dyDescent="0.2"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3"/>
      <c r="X122" s="6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4"/>
      <c r="AW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 spans="7:100" x14ac:dyDescent="0.2"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3"/>
      <c r="X123" s="6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4"/>
      <c r="AW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 spans="7:100" x14ac:dyDescent="0.2"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3"/>
      <c r="X124" s="6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4"/>
      <c r="AW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7:100" x14ac:dyDescent="0.2"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3"/>
      <c r="X125" s="6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4"/>
      <c r="AW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 spans="7:100" x14ac:dyDescent="0.2"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3"/>
      <c r="X126" s="6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4"/>
      <c r="AW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7:100" x14ac:dyDescent="0.2"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3"/>
      <c r="X127" s="6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4"/>
      <c r="AW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7:100" x14ac:dyDescent="0.2"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3"/>
      <c r="X128" s="6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4"/>
      <c r="AW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 spans="7:100" x14ac:dyDescent="0.2"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3"/>
      <c r="X129" s="6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4"/>
      <c r="AW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 spans="7:100" x14ac:dyDescent="0.2"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3"/>
      <c r="X130" s="6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4"/>
      <c r="AW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 spans="7:100" x14ac:dyDescent="0.2"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3"/>
      <c r="X131" s="6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4"/>
      <c r="AW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 spans="7:100" x14ac:dyDescent="0.2"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3"/>
      <c r="X132" s="6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4"/>
      <c r="AW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 spans="7:100" x14ac:dyDescent="0.2"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3"/>
      <c r="X133" s="6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4"/>
      <c r="AW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 spans="7:100" x14ac:dyDescent="0.2"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3"/>
      <c r="X134" s="6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4"/>
      <c r="AW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7:100" x14ac:dyDescent="0.2"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3"/>
      <c r="X135" s="6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4"/>
      <c r="AW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 spans="7:100" x14ac:dyDescent="0.2"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3"/>
      <c r="X136" s="6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4"/>
      <c r="AW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 spans="7:100" x14ac:dyDescent="0.2"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3"/>
      <c r="X137" s="6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4"/>
      <c r="AW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 spans="7:100" x14ac:dyDescent="0.2"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3"/>
      <c r="X138" s="6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4"/>
      <c r="AW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7:100" x14ac:dyDescent="0.2"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3"/>
      <c r="X139" s="6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4"/>
      <c r="AW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 spans="7:100" x14ac:dyDescent="0.2"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3"/>
      <c r="X140" s="6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4"/>
      <c r="AW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 spans="7:100" x14ac:dyDescent="0.2"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3"/>
      <c r="X141" s="6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4"/>
      <c r="AW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7:100" x14ac:dyDescent="0.2"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3"/>
      <c r="X142" s="6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4"/>
      <c r="AW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 spans="7:100" x14ac:dyDescent="0.2"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3"/>
      <c r="X143" s="6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4"/>
      <c r="AW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7:100" x14ac:dyDescent="0.2"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3"/>
      <c r="X144" s="6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4"/>
      <c r="AW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 spans="7:100" x14ac:dyDescent="0.2"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3"/>
      <c r="X145" s="6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4"/>
      <c r="AW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 spans="7:100" x14ac:dyDescent="0.2"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3"/>
      <c r="X146" s="6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4"/>
      <c r="AW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 spans="7:100" x14ac:dyDescent="0.2"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3"/>
      <c r="X147" s="6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4"/>
      <c r="AW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7:100" x14ac:dyDescent="0.2"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3"/>
      <c r="X148" s="6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4"/>
      <c r="AW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7:100" x14ac:dyDescent="0.2"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3"/>
      <c r="X149" s="6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4"/>
      <c r="AW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 spans="7:100" x14ac:dyDescent="0.2"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3"/>
      <c r="X150" s="6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4"/>
      <c r="AW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 spans="7:100" x14ac:dyDescent="0.2"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3"/>
      <c r="X151" s="6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4"/>
      <c r="AW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 spans="7:100" x14ac:dyDescent="0.2"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3"/>
      <c r="X152" s="6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4"/>
      <c r="AW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 spans="7:100" x14ac:dyDescent="0.2"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3"/>
      <c r="X153" s="6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4"/>
      <c r="AW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 spans="7:100" x14ac:dyDescent="0.2"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3"/>
      <c r="X154" s="6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4"/>
      <c r="AW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 spans="7:100" x14ac:dyDescent="0.2"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3"/>
      <c r="X155" s="6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4"/>
      <c r="AW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7:100" x14ac:dyDescent="0.2"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3"/>
      <c r="X156" s="6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4"/>
      <c r="AW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 spans="7:100" x14ac:dyDescent="0.2"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3"/>
      <c r="X157" s="6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4"/>
      <c r="AW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 spans="7:100" x14ac:dyDescent="0.2"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3"/>
      <c r="X158" s="6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4"/>
      <c r="AW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 spans="7:100" x14ac:dyDescent="0.2"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3"/>
      <c r="X159" s="6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4"/>
      <c r="AW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 spans="7:100" x14ac:dyDescent="0.2"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3"/>
      <c r="X160" s="6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4"/>
      <c r="AW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 spans="7:100" x14ac:dyDescent="0.2"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3"/>
      <c r="X161" s="6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4"/>
      <c r="AW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 spans="7:100" x14ac:dyDescent="0.2"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3"/>
      <c r="X162" s="6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4"/>
      <c r="AW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 spans="7:100" x14ac:dyDescent="0.2"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3"/>
      <c r="X163" s="6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4"/>
      <c r="AW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 spans="7:100" x14ac:dyDescent="0.2"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3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4"/>
      <c r="AW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 spans="7:100" x14ac:dyDescent="0.2"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3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4"/>
      <c r="AW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 spans="7:100" x14ac:dyDescent="0.2"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3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4"/>
      <c r="AW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 spans="7:100" x14ac:dyDescent="0.2"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3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4"/>
      <c r="AW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 spans="7:100" x14ac:dyDescent="0.2"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3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4"/>
      <c r="AW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 spans="7:100" x14ac:dyDescent="0.2"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3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4"/>
      <c r="AW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7:100" x14ac:dyDescent="0.2"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3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4"/>
      <c r="AW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 spans="7:100" x14ac:dyDescent="0.2"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3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4"/>
      <c r="AW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 spans="7:100" x14ac:dyDescent="0.2"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3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4"/>
      <c r="AW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 spans="7:100" x14ac:dyDescent="0.2"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3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4"/>
      <c r="AW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7:100" x14ac:dyDescent="0.2"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3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4"/>
      <c r="AW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7:100" x14ac:dyDescent="0.2"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3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4"/>
      <c r="AW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7:100" x14ac:dyDescent="0.2"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3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4"/>
      <c r="AW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7:100" x14ac:dyDescent="0.2"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3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4"/>
      <c r="AW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7:100" x14ac:dyDescent="0.2"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3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4"/>
      <c r="AW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 spans="7:100" x14ac:dyDescent="0.2"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3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4"/>
      <c r="AW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 spans="7:100" x14ac:dyDescent="0.2"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3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4"/>
      <c r="AW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 spans="7:100" x14ac:dyDescent="0.2"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3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4"/>
      <c r="AW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 spans="7:100" x14ac:dyDescent="0.2"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3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4"/>
      <c r="AW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 spans="7:100" x14ac:dyDescent="0.2"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3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4"/>
      <c r="AW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7:100" x14ac:dyDescent="0.2"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3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4"/>
      <c r="AW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 spans="7:100" x14ac:dyDescent="0.2"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3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4"/>
      <c r="AW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 spans="7:100" x14ac:dyDescent="0.2"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3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4"/>
      <c r="AW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 spans="7:100" x14ac:dyDescent="0.2"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3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4"/>
      <c r="AW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 spans="7:100" x14ac:dyDescent="0.2"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3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4"/>
      <c r="AW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 spans="7:100" x14ac:dyDescent="0.2"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3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4"/>
      <c r="AW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 spans="7:100" x14ac:dyDescent="0.2"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3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4"/>
      <c r="AW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7:100" x14ac:dyDescent="0.2"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3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4"/>
      <c r="AW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 spans="7:100" x14ac:dyDescent="0.2"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3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4"/>
      <c r="AW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 spans="7:100" x14ac:dyDescent="0.2"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3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4"/>
      <c r="AW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 spans="7:100" x14ac:dyDescent="0.2"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3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4"/>
      <c r="AW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 spans="7:100" x14ac:dyDescent="0.2"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3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4"/>
      <c r="AW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7:100" x14ac:dyDescent="0.2"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3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4"/>
      <c r="AW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 spans="7:100" x14ac:dyDescent="0.2"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3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4"/>
      <c r="AW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7:100" x14ac:dyDescent="0.2"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3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4"/>
      <c r="AW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 spans="7:100" x14ac:dyDescent="0.2"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4"/>
      <c r="AW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 spans="7:100" x14ac:dyDescent="0.2"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3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4"/>
      <c r="AW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 spans="7:100" x14ac:dyDescent="0.2"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3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4"/>
      <c r="AW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 spans="7:100" x14ac:dyDescent="0.2"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3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4"/>
      <c r="AW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 spans="7:100" x14ac:dyDescent="0.2"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3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4"/>
      <c r="AW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 spans="7:100" x14ac:dyDescent="0.2"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3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4"/>
      <c r="AW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7:100" x14ac:dyDescent="0.2"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3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4"/>
      <c r="AW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 spans="7:100" x14ac:dyDescent="0.2"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3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4"/>
      <c r="AW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7:100" x14ac:dyDescent="0.2"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3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4"/>
      <c r="AW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 spans="7:100" x14ac:dyDescent="0.2"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3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4"/>
      <c r="AW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7:100" x14ac:dyDescent="0.2"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3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4"/>
      <c r="AW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 spans="7:100" x14ac:dyDescent="0.2"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3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4"/>
      <c r="AW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 spans="7:100" x14ac:dyDescent="0.2"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3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4"/>
      <c r="AW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 spans="7:100" x14ac:dyDescent="0.2"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3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4"/>
      <c r="AW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 spans="7:100" x14ac:dyDescent="0.2"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3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4"/>
      <c r="AW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 spans="7:100" x14ac:dyDescent="0.2"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3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4"/>
      <c r="AW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 spans="7:100" x14ac:dyDescent="0.2"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3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4"/>
      <c r="AW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CI215" s="1"/>
      <c r="CV215" s="1"/>
    </row>
    <row r="216" spans="7:100" x14ac:dyDescent="0.2"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3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4"/>
      <c r="AW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CI216" s="1"/>
      <c r="CV216" s="1"/>
    </row>
    <row r="217" spans="7:100" x14ac:dyDescent="0.2"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3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4"/>
      <c r="AW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CI217" s="1"/>
      <c r="CV217" s="1"/>
    </row>
    <row r="218" spans="7:100" x14ac:dyDescent="0.2"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3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4"/>
      <c r="AW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CI218" s="1"/>
      <c r="CV218" s="1"/>
    </row>
    <row r="219" spans="7:100" x14ac:dyDescent="0.2"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3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4"/>
      <c r="AW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CI219" s="1"/>
      <c r="CV219" s="1"/>
    </row>
    <row r="220" spans="7:100" x14ac:dyDescent="0.2"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3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4"/>
      <c r="AW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CI220" s="1"/>
      <c r="CV220" s="1"/>
    </row>
    <row r="221" spans="7:100" x14ac:dyDescent="0.2"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3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4"/>
      <c r="AW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CI221" s="1"/>
      <c r="CV221" s="1"/>
    </row>
    <row r="222" spans="7:100" x14ac:dyDescent="0.2"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3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4"/>
      <c r="AW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CI222" s="1"/>
      <c r="CV222" s="1"/>
    </row>
    <row r="223" spans="7:100" x14ac:dyDescent="0.2"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3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4"/>
      <c r="AW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CI223" s="1"/>
      <c r="CV223" s="1"/>
    </row>
    <row r="224" spans="7:100" x14ac:dyDescent="0.2"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3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4"/>
      <c r="AW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CI224" s="1"/>
      <c r="CV224" s="1"/>
    </row>
    <row r="225" spans="7:100" x14ac:dyDescent="0.2"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3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4"/>
      <c r="AW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CI225" s="1"/>
      <c r="CV225" s="1"/>
    </row>
    <row r="226" spans="7:100" x14ac:dyDescent="0.2"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3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4"/>
      <c r="AW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CI226" s="1"/>
      <c r="CV226" s="1"/>
    </row>
    <row r="227" spans="7:100" x14ac:dyDescent="0.2"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3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4"/>
      <c r="AW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CI227" s="1"/>
      <c r="CV227" s="1"/>
    </row>
    <row r="228" spans="7:100" x14ac:dyDescent="0.2"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3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4"/>
      <c r="AW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CI228" s="1"/>
      <c r="CV228" s="1"/>
    </row>
    <row r="229" spans="7:100" x14ac:dyDescent="0.2"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3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4"/>
      <c r="AW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CI229" s="1"/>
      <c r="CV229" s="1"/>
    </row>
    <row r="230" spans="7:100" x14ac:dyDescent="0.2"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3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4"/>
      <c r="AW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CI230" s="1"/>
      <c r="CV230" s="1"/>
    </row>
    <row r="231" spans="7:100" x14ac:dyDescent="0.2"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3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4"/>
      <c r="AW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CI231" s="1"/>
      <c r="CV231" s="1"/>
    </row>
    <row r="232" spans="7:100" x14ac:dyDescent="0.2"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3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4"/>
      <c r="AW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CI232" s="1"/>
      <c r="CV232" s="1"/>
    </row>
    <row r="233" spans="7:100" x14ac:dyDescent="0.2"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3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4"/>
      <c r="AW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CI233" s="1"/>
      <c r="CV233" s="1"/>
    </row>
    <row r="234" spans="7:100" x14ac:dyDescent="0.2"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3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4"/>
      <c r="AW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 t="e">
        <f>(BG234-BG3)/(AY234-AY3)</f>
        <v>#DIV/0!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CI234" s="1"/>
      <c r="CV234" s="1"/>
    </row>
    <row r="235" spans="7:100" x14ac:dyDescent="0.2"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3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4"/>
      <c r="AW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>
        <f t="shared" ref="BH235:BH298" si="12">(BG235-BG4)/(AY235-AY4)</f>
        <v>1.768735922779216E-7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CI235" s="1"/>
      <c r="CV235" s="1"/>
    </row>
    <row r="236" spans="7:100" x14ac:dyDescent="0.2"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3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4"/>
      <c r="AW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>
        <f t="shared" si="12"/>
        <v>1.1121578225577383E-7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CI236" s="1"/>
      <c r="CV236" s="1"/>
    </row>
    <row r="237" spans="7:100" x14ac:dyDescent="0.2"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3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4"/>
      <c r="AW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>
        <f t="shared" si="12"/>
        <v>7.1086369446930827E-8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CI237" s="1"/>
      <c r="CV237" s="1"/>
    </row>
    <row r="238" spans="7:100" x14ac:dyDescent="0.2"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3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4"/>
      <c r="AW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>
        <f t="shared" si="12"/>
        <v>5.0949754550879673E-8</v>
      </c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CI238" s="1"/>
      <c r="CV238" s="1"/>
    </row>
    <row r="239" spans="7:100" x14ac:dyDescent="0.2"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3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4"/>
      <c r="AW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>
        <f t="shared" si="12"/>
        <v>4.343200290149908E-8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CI239" s="1"/>
      <c r="CV239" s="1"/>
    </row>
    <row r="240" spans="7:100" x14ac:dyDescent="0.2"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3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4"/>
      <c r="AW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>
        <f t="shared" si="12"/>
        <v>3.9473576004451744E-8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CI240" s="1"/>
      <c r="CV240" s="1"/>
    </row>
    <row r="241" spans="7:100" x14ac:dyDescent="0.2"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3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4"/>
      <c r="AW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>
        <f t="shared" si="12"/>
        <v>3.4787587353987256E-8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CI241" s="1"/>
      <c r="CV241" s="1"/>
    </row>
    <row r="242" spans="7:100" x14ac:dyDescent="0.2"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3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4"/>
      <c r="AW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>
        <f t="shared" si="12"/>
        <v>2.8105192311011074E-8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CI242" s="1"/>
      <c r="CV242" s="1"/>
    </row>
    <row r="243" spans="7:100" x14ac:dyDescent="0.2"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3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4"/>
      <c r="AW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>
        <f t="shared" si="12"/>
        <v>2.3646183642380411E-8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CI243" s="1"/>
      <c r="CV243" s="1"/>
    </row>
    <row r="244" spans="7:100" x14ac:dyDescent="0.2"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3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4"/>
      <c r="AW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>
        <f t="shared" si="12"/>
        <v>2.000131715991053E-8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CI244" s="1"/>
      <c r="CV244" s="1"/>
    </row>
    <row r="245" spans="7:100" x14ac:dyDescent="0.2"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3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4"/>
      <c r="AW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>
        <f t="shared" si="12"/>
        <v>1.8390786920626131E-8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CI245" s="1"/>
      <c r="CV245" s="1"/>
    </row>
    <row r="246" spans="7:100" x14ac:dyDescent="0.2"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3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4"/>
      <c r="AW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>
        <f t="shared" si="12"/>
        <v>1.7506646294928027E-8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CI246" s="1"/>
      <c r="CV246" s="1"/>
    </row>
    <row r="247" spans="7:100" x14ac:dyDescent="0.2"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3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4"/>
      <c r="AW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>
        <f t="shared" si="12"/>
        <v>1.628551609025895E-8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CI247" s="1"/>
      <c r="CV247" s="1"/>
    </row>
    <row r="248" spans="7:100" x14ac:dyDescent="0.2"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3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4"/>
      <c r="AW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>
        <f t="shared" si="12"/>
        <v>1.5203671529394989E-8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CI248" s="1"/>
      <c r="CV248" s="1"/>
    </row>
    <row r="249" spans="7:100" x14ac:dyDescent="0.2"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3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>
        <f t="shared" si="12"/>
        <v>1.4585647722640922E-8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</row>
    <row r="250" spans="7:100" x14ac:dyDescent="0.2"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3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>
        <f t="shared" si="12"/>
        <v>1.4035320460733428E-8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</row>
    <row r="251" spans="7:100" x14ac:dyDescent="0.2"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3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>
        <f t="shared" si="12"/>
        <v>1.3255498373939419E-8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</row>
    <row r="252" spans="7:100" x14ac:dyDescent="0.2"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3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>
        <f t="shared" si="12"/>
        <v>1.2640752834753758E-8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</row>
    <row r="253" spans="7:100" x14ac:dyDescent="0.2"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3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>
        <f t="shared" si="12"/>
        <v>1.2057498576946764E-8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</row>
    <row r="254" spans="7:100" x14ac:dyDescent="0.2"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3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>
        <f t="shared" si="12"/>
        <v>1.1289356217718896E-8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</row>
    <row r="255" spans="7:100" x14ac:dyDescent="0.2"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3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>
        <f t="shared" si="12"/>
        <v>1.0227744192208736E-8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</row>
    <row r="256" spans="7:100" x14ac:dyDescent="0.2"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3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>
        <f t="shared" si="12"/>
        <v>9.7747636691450041E-9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</row>
    <row r="257" spans="7:73" x14ac:dyDescent="0.2"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3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>
        <f t="shared" si="12"/>
        <v>9.1668513424948299E-9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</row>
    <row r="258" spans="7:73" x14ac:dyDescent="0.2"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3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>
        <f t="shared" si="12"/>
        <v>8.8200131818558791E-9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</row>
    <row r="259" spans="7:73" x14ac:dyDescent="0.2"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3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>
        <f t="shared" si="12"/>
        <v>8.3587877982881373E-9</v>
      </c>
      <c r="BL259" s="1"/>
      <c r="BM259" s="1"/>
      <c r="BN259" s="1"/>
      <c r="BO259" s="1"/>
      <c r="BP259" s="1"/>
      <c r="BQ259" s="1"/>
      <c r="BR259" s="1"/>
      <c r="BS259" s="1"/>
      <c r="BT259" s="1"/>
      <c r="BU259" s="1"/>
    </row>
    <row r="260" spans="7:73" x14ac:dyDescent="0.2"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3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>
        <f t="shared" si="12"/>
        <v>8.0422688475579699E-9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</row>
    <row r="261" spans="7:73" x14ac:dyDescent="0.2"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3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>
        <f t="shared" si="12"/>
        <v>7.8715143195069156E-9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</row>
    <row r="262" spans="7:73" x14ac:dyDescent="0.2"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3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>
        <f t="shared" si="12"/>
        <v>7.6468072817962019E-9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</row>
    <row r="263" spans="7:73" x14ac:dyDescent="0.2"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3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>
        <f t="shared" si="12"/>
        <v>7.4528748260520571E-9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</row>
    <row r="264" spans="7:73" x14ac:dyDescent="0.2"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3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>
        <f t="shared" si="12"/>
        <v>7.2611522467378786E-9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</row>
    <row r="265" spans="7:73" x14ac:dyDescent="0.2"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3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>
        <f t="shared" si="12"/>
        <v>7.083984679575684E-9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spans="7:73" x14ac:dyDescent="0.2"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3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>
        <f t="shared" si="12"/>
        <v>6.9406417284844167E-9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spans="7:73" x14ac:dyDescent="0.2"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3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>
        <f t="shared" si="12"/>
        <v>6.624411958397359E-9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spans="7:73" x14ac:dyDescent="0.2"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3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>
        <f t="shared" si="12"/>
        <v>6.3531541438288011E-9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spans="7:73" x14ac:dyDescent="0.2"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3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>
        <f t="shared" si="12"/>
        <v>6.1770063520903946E-9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spans="7:73" x14ac:dyDescent="0.2"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3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>
        <f t="shared" si="12"/>
        <v>5.9653907580335761E-9</v>
      </c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spans="7:73" x14ac:dyDescent="0.2"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3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>
        <f t="shared" si="12"/>
        <v>5.7332459695852254E-9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spans="7:73" x14ac:dyDescent="0.2"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3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>
        <f t="shared" si="12"/>
        <v>5.6525980824359127E-9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spans="7:73" x14ac:dyDescent="0.2"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3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>
        <f t="shared" si="12"/>
        <v>5.5363296341700055E-9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spans="7:73" x14ac:dyDescent="0.2"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3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>
        <f t="shared" si="12"/>
        <v>5.4715235375490123E-9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spans="7:73" x14ac:dyDescent="0.2"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3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>
        <f t="shared" si="12"/>
        <v>5.3765601625471681E-9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spans="7:73" x14ac:dyDescent="0.2"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3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>
        <f t="shared" si="12"/>
        <v>5.2421909580885099E-9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spans="7:73" x14ac:dyDescent="0.2"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3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>
        <f t="shared" si="12"/>
        <v>5.1652980907211066E-9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spans="7:73" x14ac:dyDescent="0.2"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3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>
        <f t="shared" si="12"/>
        <v>5.0557090590103368E-9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spans="7:73" x14ac:dyDescent="0.2"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3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>
        <f t="shared" si="12"/>
        <v>4.9524127075968047E-9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spans="7:73" x14ac:dyDescent="0.2"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3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>
        <f t="shared" si="12"/>
        <v>4.8964966539255072E-9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spans="7:73" x14ac:dyDescent="0.2"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3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>
        <f t="shared" si="12"/>
        <v>4.7954091103245795E-9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</row>
    <row r="282" spans="7:73" x14ac:dyDescent="0.2"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3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>
        <f t="shared" si="12"/>
        <v>4.7097389447845493E-9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</row>
    <row r="283" spans="7:73" x14ac:dyDescent="0.2"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3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>
        <f t="shared" si="12"/>
        <v>4.6202767423377225E-9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</row>
    <row r="284" spans="7:73" x14ac:dyDescent="0.2"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3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>
        <f t="shared" si="12"/>
        <v>4.5752848829727918E-9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</row>
    <row r="285" spans="7:73" x14ac:dyDescent="0.2"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3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>
        <f t="shared" si="12"/>
        <v>4.397419698270469E-9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</row>
    <row r="286" spans="7:73" x14ac:dyDescent="0.2"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3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>
        <f t="shared" si="12"/>
        <v>4.3011576927908767E-9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</row>
    <row r="287" spans="7:73" x14ac:dyDescent="0.2"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3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>
        <f t="shared" si="12"/>
        <v>4.2618161666299795E-9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</row>
    <row r="288" spans="7:73" x14ac:dyDescent="0.2"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3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>
        <f t="shared" si="12"/>
        <v>4.1845816180474627E-9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</row>
    <row r="289" spans="7:73" x14ac:dyDescent="0.2"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3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>
        <f t="shared" si="12"/>
        <v>4.1093554270544893E-9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</row>
    <row r="290" spans="7:73" x14ac:dyDescent="0.2"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3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>
        <f t="shared" si="12"/>
        <v>4.0225825915722215E-9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</row>
    <row r="291" spans="7:73" x14ac:dyDescent="0.2"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3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>
        <f t="shared" si="12"/>
        <v>3.9412143653990185E-9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</row>
    <row r="292" spans="7:73" x14ac:dyDescent="0.2"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3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>
        <f t="shared" si="12"/>
        <v>3.8593991212445076E-9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</row>
    <row r="293" spans="7:73" x14ac:dyDescent="0.2"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3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>
        <f t="shared" si="12"/>
        <v>3.8145541771593396E-9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</row>
    <row r="294" spans="7:73" x14ac:dyDescent="0.2"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3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>
        <f t="shared" si="12"/>
        <v>3.7468464566211369E-9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</row>
    <row r="295" spans="7:73" x14ac:dyDescent="0.2"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3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>
        <f t="shared" si="12"/>
        <v>3.6948816036771463E-9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spans="7:73" x14ac:dyDescent="0.2"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3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>
        <f t="shared" si="12"/>
        <v>3.6762640363669227E-9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spans="7:73" x14ac:dyDescent="0.2"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3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>
        <f t="shared" si="12"/>
        <v>3.5497902156262471E-9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spans="7:73" x14ac:dyDescent="0.2"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3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>
        <f t="shared" si="12"/>
        <v>3.4815360812955909E-9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spans="7:73" x14ac:dyDescent="0.2"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3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>
        <f t="shared" ref="BH299:BH362" si="13">(BG299-BG68)/(AY299-AY68)</f>
        <v>3.3727428195134737E-9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spans="7:73" x14ac:dyDescent="0.2"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3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>
        <f t="shared" si="13"/>
        <v>3.3301573499347842E-9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spans="7:73" x14ac:dyDescent="0.2"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3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>
        <f t="shared" si="13"/>
        <v>3.3098088935750895E-9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</row>
    <row r="302" spans="7:73" x14ac:dyDescent="0.2"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3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>
        <f t="shared" si="13"/>
        <v>3.2892604574643443E-9</v>
      </c>
      <c r="BL302" s="1"/>
      <c r="BM302" s="1"/>
      <c r="BN302" s="1"/>
      <c r="BO302" s="1"/>
      <c r="BP302" s="1"/>
      <c r="BQ302" s="1"/>
      <c r="BR302" s="1"/>
      <c r="BS302" s="1"/>
      <c r="BT302" s="1"/>
      <c r="BU302" s="1"/>
    </row>
    <row r="303" spans="7:73" x14ac:dyDescent="0.2"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3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>
        <f t="shared" si="13"/>
        <v>3.2194424770073752E-9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</row>
    <row r="304" spans="7:73" x14ac:dyDescent="0.2"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3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>
        <f t="shared" si="13"/>
        <v>3.1725888324873098E-9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</row>
    <row r="305" spans="7:73" x14ac:dyDescent="0.2"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3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>
        <f t="shared" si="13"/>
        <v>3.1438055510184855E-9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</row>
    <row r="306" spans="7:73" x14ac:dyDescent="0.2"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3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>
        <f t="shared" si="13"/>
        <v>3.1022698105695445E-9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</row>
    <row r="307" spans="7:73" x14ac:dyDescent="0.2"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3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>
        <f t="shared" si="13"/>
        <v>3.0869809326478703E-9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</row>
    <row r="308" spans="7:73" x14ac:dyDescent="0.2"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3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>
        <f t="shared" si="13"/>
        <v>3.0370266624403836E-9</v>
      </c>
      <c r="BL308" s="1"/>
      <c r="BM308" s="1"/>
      <c r="BN308" s="1"/>
      <c r="BO308" s="1"/>
      <c r="BP308" s="1"/>
      <c r="BQ308" s="1"/>
      <c r="BR308" s="1"/>
      <c r="BS308" s="1"/>
      <c r="BT308" s="1"/>
      <c r="BU308" s="1"/>
    </row>
    <row r="309" spans="7:73" x14ac:dyDescent="0.2"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3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>
        <f t="shared" si="13"/>
        <v>3.0160023815682238E-9</v>
      </c>
      <c r="BL309" s="1"/>
      <c r="BM309" s="1"/>
      <c r="BN309" s="1"/>
      <c r="BO309" s="1"/>
      <c r="BP309" s="1"/>
      <c r="BQ309" s="1"/>
      <c r="BR309" s="1"/>
      <c r="BS309" s="1"/>
      <c r="BT309" s="1"/>
      <c r="BU309" s="1"/>
    </row>
    <row r="310" spans="7:73" x14ac:dyDescent="0.2"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3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>
        <f t="shared" si="13"/>
        <v>2.985383657913554E-9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</row>
    <row r="311" spans="7:73" x14ac:dyDescent="0.2"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3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>
        <f t="shared" si="13"/>
        <v>2.9700453788664137E-9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</row>
    <row r="312" spans="7:73" x14ac:dyDescent="0.2"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3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>
        <f t="shared" si="13"/>
        <v>2.9495244951884113E-9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</row>
    <row r="313" spans="7:73" x14ac:dyDescent="0.2"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3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>
        <f t="shared" si="13"/>
        <v>2.9175865686618578E-9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</row>
    <row r="314" spans="7:73" x14ac:dyDescent="0.2"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3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>
        <f t="shared" si="13"/>
        <v>2.8732641846698462E-9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</row>
    <row r="315" spans="7:73" x14ac:dyDescent="0.2"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3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>
        <f t="shared" si="13"/>
        <v>2.8448996283849859E-9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</row>
    <row r="316" spans="7:73" x14ac:dyDescent="0.2"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3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>
        <f t="shared" si="13"/>
        <v>2.7950885530788213E-9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</row>
    <row r="317" spans="7:73" x14ac:dyDescent="0.2"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3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>
        <f t="shared" si="13"/>
        <v>2.7449334574290388E-9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</row>
    <row r="318" spans="7:73" x14ac:dyDescent="0.2"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3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>
        <f t="shared" si="13"/>
        <v>2.7249878317464589E-9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</row>
    <row r="319" spans="7:73" x14ac:dyDescent="0.2"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3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>
        <f t="shared" si="13"/>
        <v>2.6892044336647156E-9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</row>
    <row r="320" spans="7:73" x14ac:dyDescent="0.2"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3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>
        <f t="shared" si="13"/>
        <v>2.6704058035681912E-9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</row>
    <row r="321" spans="7:73" x14ac:dyDescent="0.2"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3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>
        <f t="shared" si="13"/>
        <v>2.6243517977230382E-9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</row>
    <row r="322" spans="7:73" x14ac:dyDescent="0.2"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3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>
        <f t="shared" si="13"/>
        <v>2.5848270651277003E-9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</row>
    <row r="323" spans="7:73" x14ac:dyDescent="0.2"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3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>
        <f t="shared" si="13"/>
        <v>2.5685967640620384E-9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</row>
    <row r="324" spans="7:73" x14ac:dyDescent="0.2"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3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>
        <f t="shared" si="13"/>
        <v>2.5480880152068584E-9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</row>
    <row r="325" spans="7:73" x14ac:dyDescent="0.2"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3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>
        <f t="shared" si="13"/>
        <v>2.5207935167129823E-9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</row>
    <row r="326" spans="7:73" x14ac:dyDescent="0.2"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3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>
        <f t="shared" si="13"/>
        <v>2.4886614351600001E-9</v>
      </c>
      <c r="BL326" s="1"/>
      <c r="BM326" s="1"/>
      <c r="BN326" s="1"/>
      <c r="BO326" s="1"/>
      <c r="BP326" s="1"/>
      <c r="BQ326" s="1"/>
      <c r="BR326" s="1"/>
      <c r="BS326" s="1"/>
      <c r="BT326" s="1"/>
      <c r="BU326" s="1"/>
    </row>
    <row r="327" spans="7:73" x14ac:dyDescent="0.2"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3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>
        <f t="shared" si="13"/>
        <v>2.4685448442423367E-9</v>
      </c>
      <c r="BL327" s="1"/>
      <c r="BM327" s="1"/>
      <c r="BN327" s="1"/>
      <c r="BO327" s="1"/>
      <c r="BP327" s="1"/>
      <c r="BQ327" s="1"/>
      <c r="BR327" s="1"/>
      <c r="BS327" s="1"/>
      <c r="BT327" s="1"/>
      <c r="BU327" s="1"/>
    </row>
    <row r="328" spans="7:73" x14ac:dyDescent="0.2"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3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>
        <f t="shared" si="13"/>
        <v>2.4419833287676593E-9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</row>
    <row r="329" spans="7:73" x14ac:dyDescent="0.2"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3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>
        <f t="shared" si="13"/>
        <v>2.423361201987156E-9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</row>
    <row r="330" spans="7:73" x14ac:dyDescent="0.2"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3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>
        <f t="shared" si="13"/>
        <v>2.3967804533691333E-9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</row>
    <row r="331" spans="7:73" x14ac:dyDescent="0.2"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3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>
        <f t="shared" si="13"/>
        <v>2.3813458191161772E-9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</row>
    <row r="332" spans="7:73" x14ac:dyDescent="0.2"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3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>
        <f t="shared" si="13"/>
        <v>2.3761110501689656E-9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</row>
    <row r="333" spans="7:73" x14ac:dyDescent="0.2"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3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>
        <f t="shared" si="13"/>
        <v>2.3374577225445177E-9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</row>
    <row r="334" spans="7:73" x14ac:dyDescent="0.2"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3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>
        <f t="shared" si="13"/>
        <v>2.3246535092768203E-9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</row>
    <row r="335" spans="7:73" x14ac:dyDescent="0.2"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3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>
        <f t="shared" si="13"/>
        <v>2.2941336722572694E-9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</row>
    <row r="336" spans="7:73" x14ac:dyDescent="0.2"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3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>
        <f t="shared" si="13"/>
        <v>2.2611612117061261E-9</v>
      </c>
      <c r="BL336" s="1"/>
      <c r="BM336" s="1"/>
      <c r="BN336" s="1"/>
      <c r="BO336" s="1"/>
      <c r="BP336" s="1"/>
      <c r="BQ336" s="1"/>
      <c r="BR336" s="1"/>
      <c r="BS336" s="1"/>
      <c r="BT336" s="1"/>
      <c r="BU336" s="1"/>
    </row>
    <row r="337" spans="7:73" x14ac:dyDescent="0.2"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3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>
        <f t="shared" si="13"/>
        <v>2.2485327783108834E-9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</row>
    <row r="338" spans="7:73" x14ac:dyDescent="0.2"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3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>
        <f t="shared" si="13"/>
        <v>2.1998503960261223E-9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</row>
    <row r="339" spans="7:73" x14ac:dyDescent="0.2"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3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 t="e">
        <f t="shared" si="13"/>
        <v>#DIV/0!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</row>
    <row r="340" spans="7:73" x14ac:dyDescent="0.2"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3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 t="e">
        <f t="shared" si="13"/>
        <v>#DIV/0!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</row>
    <row r="341" spans="7:73" x14ac:dyDescent="0.2"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3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 t="e">
        <f t="shared" si="13"/>
        <v>#DIV/0!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</row>
    <row r="342" spans="7:73" x14ac:dyDescent="0.2"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3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 t="e">
        <f t="shared" si="13"/>
        <v>#DIV/0!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</row>
    <row r="343" spans="7:73" x14ac:dyDescent="0.2"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3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 t="e">
        <f t="shared" si="13"/>
        <v>#DIV/0!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</row>
    <row r="344" spans="7:73" x14ac:dyDescent="0.2"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3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 t="e">
        <f t="shared" si="13"/>
        <v>#DIV/0!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</row>
    <row r="345" spans="7:73" x14ac:dyDescent="0.2"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3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 t="e">
        <f t="shared" si="13"/>
        <v>#DIV/0!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</row>
    <row r="346" spans="7:73" x14ac:dyDescent="0.2"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3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 t="e">
        <f t="shared" si="13"/>
        <v>#DIV/0!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</row>
    <row r="347" spans="7:73" x14ac:dyDescent="0.2"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3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 t="e">
        <f t="shared" si="13"/>
        <v>#DIV/0!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</row>
    <row r="348" spans="7:73" x14ac:dyDescent="0.2"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3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 t="e">
        <f t="shared" si="13"/>
        <v>#DIV/0!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</row>
    <row r="349" spans="7:73" x14ac:dyDescent="0.2"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3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 t="e">
        <f t="shared" si="13"/>
        <v>#DIV/0!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</row>
    <row r="350" spans="7:73" x14ac:dyDescent="0.2"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3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 t="e">
        <f t="shared" si="13"/>
        <v>#DIV/0!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</row>
    <row r="351" spans="7:73" x14ac:dyDescent="0.2"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3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 t="e">
        <f t="shared" si="13"/>
        <v>#DIV/0!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</row>
    <row r="352" spans="7:73" x14ac:dyDescent="0.2"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3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 t="e">
        <f t="shared" si="13"/>
        <v>#DIV/0!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</row>
    <row r="353" spans="7:73" x14ac:dyDescent="0.2"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3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 t="e">
        <f t="shared" si="13"/>
        <v>#DIV/0!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</row>
    <row r="354" spans="7:73" x14ac:dyDescent="0.2"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3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 t="e">
        <f t="shared" si="13"/>
        <v>#DIV/0!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</row>
    <row r="355" spans="7:73" x14ac:dyDescent="0.2"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3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 t="e">
        <f t="shared" si="13"/>
        <v>#DIV/0!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</row>
    <row r="356" spans="7:73" x14ac:dyDescent="0.2"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3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 t="e">
        <f t="shared" si="13"/>
        <v>#DIV/0!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</row>
    <row r="357" spans="7:73" x14ac:dyDescent="0.2"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3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 t="e">
        <f t="shared" si="13"/>
        <v>#DIV/0!</v>
      </c>
      <c r="BL357" s="1"/>
      <c r="BM357" s="1"/>
      <c r="BN357" s="1"/>
      <c r="BO357" s="1"/>
      <c r="BP357" s="1"/>
      <c r="BQ357" s="1"/>
      <c r="BR357" s="1"/>
      <c r="BS357" s="1"/>
      <c r="BT357" s="1"/>
      <c r="BU357" s="1"/>
    </row>
    <row r="358" spans="7:73" x14ac:dyDescent="0.2"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3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 t="e">
        <f t="shared" si="13"/>
        <v>#DIV/0!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</row>
    <row r="359" spans="7:73" x14ac:dyDescent="0.2"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3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 t="e">
        <f t="shared" si="13"/>
        <v>#DIV/0!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</row>
    <row r="360" spans="7:73" x14ac:dyDescent="0.2"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3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 t="e">
        <f t="shared" si="13"/>
        <v>#DIV/0!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</row>
    <row r="361" spans="7:73" x14ac:dyDescent="0.2"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3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 t="e">
        <f t="shared" si="13"/>
        <v>#DIV/0!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</row>
    <row r="362" spans="7:73" x14ac:dyDescent="0.2"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3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 t="e">
        <f t="shared" si="13"/>
        <v>#DIV/0!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</row>
    <row r="363" spans="7:73" x14ac:dyDescent="0.2"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3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 t="e">
        <f t="shared" ref="BH363:BH426" si="14">(BG363-BG132)/(AY363-AY132)</f>
        <v>#DIV/0!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</row>
    <row r="364" spans="7:73" x14ac:dyDescent="0.2"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3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 t="e">
        <f t="shared" si="14"/>
        <v>#DIV/0!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</row>
    <row r="365" spans="7:73" x14ac:dyDescent="0.2"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3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 t="e">
        <f t="shared" si="14"/>
        <v>#DIV/0!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</row>
    <row r="366" spans="7:73" x14ac:dyDescent="0.2"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3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 t="e">
        <f t="shared" si="14"/>
        <v>#DIV/0!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</row>
    <row r="367" spans="7:73" x14ac:dyDescent="0.2"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3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 t="e">
        <f t="shared" si="14"/>
        <v>#DIV/0!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</row>
    <row r="368" spans="7:73" x14ac:dyDescent="0.2"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3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 t="e">
        <f t="shared" si="14"/>
        <v>#DIV/0!</v>
      </c>
      <c r="BL368" s="1"/>
      <c r="BM368" s="1"/>
      <c r="BN368" s="1"/>
      <c r="BO368" s="1"/>
      <c r="BP368" s="1"/>
      <c r="BQ368" s="1"/>
      <c r="BR368" s="1"/>
      <c r="BS368" s="1"/>
      <c r="BT368" s="1"/>
      <c r="BU368" s="1"/>
    </row>
    <row r="369" spans="7:73" x14ac:dyDescent="0.2"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3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 t="e">
        <f t="shared" si="14"/>
        <v>#DIV/0!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</row>
    <row r="370" spans="7:73" x14ac:dyDescent="0.2"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3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 t="e">
        <f t="shared" si="14"/>
        <v>#DIV/0!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</row>
    <row r="371" spans="7:73" x14ac:dyDescent="0.2"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3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 t="e">
        <f t="shared" si="14"/>
        <v>#DIV/0!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</row>
    <row r="372" spans="7:73" x14ac:dyDescent="0.2"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3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 t="e">
        <f t="shared" si="14"/>
        <v>#DIV/0!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</row>
    <row r="373" spans="7:73" x14ac:dyDescent="0.2"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3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 t="e">
        <f t="shared" si="14"/>
        <v>#DIV/0!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</row>
    <row r="374" spans="7:73" x14ac:dyDescent="0.2"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3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 t="e">
        <f t="shared" si="14"/>
        <v>#DIV/0!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</row>
    <row r="375" spans="7:73" x14ac:dyDescent="0.2"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3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 t="e">
        <f t="shared" si="14"/>
        <v>#DIV/0!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</row>
    <row r="376" spans="7:73" x14ac:dyDescent="0.2"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3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 t="e">
        <f t="shared" si="14"/>
        <v>#DIV/0!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</row>
    <row r="377" spans="7:73" x14ac:dyDescent="0.2"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3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 t="e">
        <f t="shared" si="14"/>
        <v>#DIV/0!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</row>
    <row r="378" spans="7:73" x14ac:dyDescent="0.2"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3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 t="e">
        <f t="shared" si="14"/>
        <v>#DIV/0!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</row>
    <row r="379" spans="7:73" x14ac:dyDescent="0.2"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3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 t="e">
        <f t="shared" si="14"/>
        <v>#DIV/0!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</row>
    <row r="380" spans="7:73" x14ac:dyDescent="0.2"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3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 t="e">
        <f t="shared" si="14"/>
        <v>#DIV/0!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</row>
    <row r="381" spans="7:73" x14ac:dyDescent="0.2"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3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 t="e">
        <f t="shared" si="14"/>
        <v>#DIV/0!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</row>
    <row r="382" spans="7:73" x14ac:dyDescent="0.2"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3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 t="e">
        <f t="shared" si="14"/>
        <v>#DIV/0!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</row>
    <row r="383" spans="7:73" x14ac:dyDescent="0.2"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3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 t="e">
        <f t="shared" si="14"/>
        <v>#DIV/0!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</row>
    <row r="384" spans="7:73" x14ac:dyDescent="0.2"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3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 t="e">
        <f t="shared" si="14"/>
        <v>#DIV/0!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</row>
    <row r="385" spans="7:73" x14ac:dyDescent="0.2"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3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 t="e">
        <f t="shared" si="14"/>
        <v>#DIV/0!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</row>
    <row r="386" spans="7:73" x14ac:dyDescent="0.2"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3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 t="e">
        <f t="shared" si="14"/>
        <v>#DIV/0!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</row>
    <row r="387" spans="7:73" x14ac:dyDescent="0.2"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3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 t="e">
        <f t="shared" si="14"/>
        <v>#DIV/0!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</row>
    <row r="388" spans="7:73" x14ac:dyDescent="0.2"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3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 t="e">
        <f t="shared" si="14"/>
        <v>#DIV/0!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</row>
    <row r="389" spans="7:73" x14ac:dyDescent="0.2"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3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 t="e">
        <f t="shared" si="14"/>
        <v>#DIV/0!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</row>
    <row r="390" spans="7:73" x14ac:dyDescent="0.2"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3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 t="e">
        <f t="shared" si="14"/>
        <v>#DIV/0!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</row>
    <row r="391" spans="7:73" x14ac:dyDescent="0.2"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3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 t="e">
        <f t="shared" si="14"/>
        <v>#DIV/0!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</row>
    <row r="392" spans="7:73" x14ac:dyDescent="0.2"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3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 t="e">
        <f t="shared" si="14"/>
        <v>#DIV/0!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</row>
    <row r="393" spans="7:73" x14ac:dyDescent="0.2"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3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 t="e">
        <f t="shared" si="14"/>
        <v>#DIV/0!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</row>
    <row r="394" spans="7:73" x14ac:dyDescent="0.2"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3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 t="e">
        <f t="shared" si="14"/>
        <v>#DIV/0!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</row>
    <row r="395" spans="7:73" x14ac:dyDescent="0.2"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3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 t="e">
        <f t="shared" si="14"/>
        <v>#DIV/0!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</row>
    <row r="396" spans="7:73" x14ac:dyDescent="0.2"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3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 t="e">
        <f t="shared" si="14"/>
        <v>#DIV/0!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</row>
    <row r="397" spans="7:73" x14ac:dyDescent="0.2"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3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 t="e">
        <f t="shared" si="14"/>
        <v>#DIV/0!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</row>
    <row r="398" spans="7:73" x14ac:dyDescent="0.2"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3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 t="e">
        <f t="shared" si="14"/>
        <v>#DIV/0!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</row>
    <row r="399" spans="7:73" x14ac:dyDescent="0.2"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3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 t="e">
        <f t="shared" si="14"/>
        <v>#DIV/0!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</row>
    <row r="400" spans="7:73" x14ac:dyDescent="0.2"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3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 t="e">
        <f t="shared" si="14"/>
        <v>#DIV/0!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</row>
    <row r="401" spans="7:73" x14ac:dyDescent="0.2"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3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 t="e">
        <f t="shared" si="14"/>
        <v>#DIV/0!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</row>
    <row r="402" spans="7:73" x14ac:dyDescent="0.2"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3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 t="e">
        <f t="shared" si="14"/>
        <v>#DIV/0!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</row>
    <row r="403" spans="7:73" x14ac:dyDescent="0.2"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3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 t="e">
        <f>(BG403-BG172)/(AY403-AY172)</f>
        <v>#DIV/0!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</row>
    <row r="404" spans="7:73" x14ac:dyDescent="0.2"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3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 t="e">
        <f>(BG404-BG173)/(AY404-AY173)</f>
        <v>#DIV/0!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</row>
    <row r="405" spans="7:73" x14ac:dyDescent="0.2"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3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 t="e">
        <f>(BG405-BG174)/(AY405-AY174)</f>
        <v>#DIV/0!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</row>
    <row r="406" spans="7:73" x14ac:dyDescent="0.2"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3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 t="e">
        <f t="shared" si="14"/>
        <v>#DIV/0!</v>
      </c>
      <c r="BL406" s="1"/>
      <c r="BM406" s="1"/>
      <c r="BN406" s="1"/>
      <c r="BO406" s="1"/>
      <c r="BP406" s="1"/>
      <c r="BQ406" s="1"/>
      <c r="BR406" s="1"/>
      <c r="BS406" s="1"/>
      <c r="BT406" s="1"/>
      <c r="BU406" s="1"/>
    </row>
    <row r="407" spans="7:73" x14ac:dyDescent="0.2"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3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 t="e">
        <f t="shared" si="14"/>
        <v>#DIV/0!</v>
      </c>
      <c r="BL407" s="1"/>
      <c r="BM407" s="1"/>
      <c r="BN407" s="1"/>
      <c r="BO407" s="1"/>
      <c r="BP407" s="1"/>
      <c r="BQ407" s="1"/>
      <c r="BR407" s="1"/>
      <c r="BS407" s="1"/>
      <c r="BT407" s="1"/>
      <c r="BU407" s="1"/>
    </row>
    <row r="408" spans="7:73" x14ac:dyDescent="0.2"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3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 t="e">
        <f t="shared" si="14"/>
        <v>#DIV/0!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</row>
    <row r="409" spans="7:73" x14ac:dyDescent="0.2"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3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 t="e">
        <f t="shared" si="14"/>
        <v>#DIV/0!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</row>
    <row r="410" spans="7:73" x14ac:dyDescent="0.2"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3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 t="e">
        <f t="shared" si="14"/>
        <v>#DIV/0!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</row>
    <row r="411" spans="7:73" x14ac:dyDescent="0.2"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3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 t="e">
        <f t="shared" si="14"/>
        <v>#DIV/0!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</row>
    <row r="412" spans="7:73" x14ac:dyDescent="0.2"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3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 t="e">
        <f t="shared" si="14"/>
        <v>#DIV/0!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</row>
    <row r="413" spans="7:73" x14ac:dyDescent="0.2"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3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 t="e">
        <f t="shared" si="14"/>
        <v>#DIV/0!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</row>
    <row r="414" spans="7:73" x14ac:dyDescent="0.2"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3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 t="e">
        <f t="shared" si="14"/>
        <v>#DIV/0!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</row>
    <row r="415" spans="7:73" x14ac:dyDescent="0.2"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3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 t="e">
        <f t="shared" si="14"/>
        <v>#DIV/0!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</row>
    <row r="416" spans="7:73" x14ac:dyDescent="0.2"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3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 t="e">
        <f t="shared" si="14"/>
        <v>#DIV/0!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</row>
    <row r="417" spans="7:73" x14ac:dyDescent="0.2"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3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 t="e">
        <f t="shared" si="14"/>
        <v>#DIV/0!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</row>
    <row r="418" spans="7:73" x14ac:dyDescent="0.2"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3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 t="e">
        <f t="shared" si="14"/>
        <v>#DIV/0!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</row>
    <row r="419" spans="7:73" x14ac:dyDescent="0.2"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3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 t="e">
        <f t="shared" si="14"/>
        <v>#DIV/0!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</row>
    <row r="420" spans="7:73" x14ac:dyDescent="0.2"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3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 t="e">
        <f t="shared" si="14"/>
        <v>#DIV/0!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</row>
    <row r="421" spans="7:73" x14ac:dyDescent="0.2"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3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 t="e">
        <f t="shared" si="14"/>
        <v>#DIV/0!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</row>
    <row r="422" spans="7:73" x14ac:dyDescent="0.2"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3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 t="e">
        <f t="shared" si="14"/>
        <v>#DIV/0!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</row>
    <row r="423" spans="7:73" x14ac:dyDescent="0.2"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3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 t="e">
        <f t="shared" si="14"/>
        <v>#DIV/0!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</row>
    <row r="424" spans="7:73" x14ac:dyDescent="0.2"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3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 t="e">
        <f t="shared" si="14"/>
        <v>#DIV/0!</v>
      </c>
      <c r="BL424" s="1"/>
      <c r="BM424" s="1"/>
      <c r="BN424" s="1"/>
      <c r="BO424" s="1"/>
      <c r="BP424" s="1"/>
      <c r="BQ424" s="1"/>
      <c r="BR424" s="1"/>
      <c r="BS424" s="1"/>
      <c r="BT424" s="1"/>
      <c r="BU424" s="1"/>
    </row>
    <row r="425" spans="7:73" x14ac:dyDescent="0.2"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3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 t="e">
        <f t="shared" si="14"/>
        <v>#DIV/0!</v>
      </c>
      <c r="BL425" s="1"/>
      <c r="BM425" s="1"/>
      <c r="BN425" s="1"/>
      <c r="BO425" s="1"/>
      <c r="BP425" s="1"/>
      <c r="BQ425" s="1"/>
      <c r="BR425" s="1"/>
      <c r="BS425" s="1"/>
      <c r="BT425" s="1"/>
      <c r="BU425" s="1"/>
    </row>
    <row r="426" spans="7:73" x14ac:dyDescent="0.2"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3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 t="e">
        <f t="shared" si="14"/>
        <v>#DIV/0!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7:73" x14ac:dyDescent="0.2"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3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 t="e">
        <f t="shared" ref="BH427:BH490" si="15">(BG427-BG196)/(AY427-AY196)</f>
        <v>#DIV/0!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7:73" x14ac:dyDescent="0.2"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3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 t="e">
        <f t="shared" si="15"/>
        <v>#DIV/0!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7:73" x14ac:dyDescent="0.2"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3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 t="e">
        <f t="shared" si="15"/>
        <v>#DIV/0!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7:73" x14ac:dyDescent="0.2"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3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 t="e">
        <f t="shared" si="15"/>
        <v>#DIV/0!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7:73" x14ac:dyDescent="0.2"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3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 t="e">
        <f t="shared" si="15"/>
        <v>#DIV/0!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7:73" x14ac:dyDescent="0.2"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3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 t="e">
        <f t="shared" si="15"/>
        <v>#DIV/0!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7:73" x14ac:dyDescent="0.2"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3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 t="e">
        <f t="shared" si="15"/>
        <v>#DIV/0!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7:73" x14ac:dyDescent="0.2"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3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 t="e">
        <f t="shared" si="15"/>
        <v>#DIV/0!</v>
      </c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7:73" x14ac:dyDescent="0.2"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3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 t="e">
        <f t="shared" si="15"/>
        <v>#DIV/0!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7:73" x14ac:dyDescent="0.2"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3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 t="e">
        <f t="shared" si="15"/>
        <v>#DIV/0!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7:73" x14ac:dyDescent="0.2"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3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 t="e">
        <f t="shared" si="15"/>
        <v>#DIV/0!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7:73" x14ac:dyDescent="0.2"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3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 t="e">
        <f t="shared" si="15"/>
        <v>#DIV/0!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7:73" x14ac:dyDescent="0.2"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3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 t="e">
        <f t="shared" si="15"/>
        <v>#DIV/0!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7:73" x14ac:dyDescent="0.2"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3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 t="e">
        <f t="shared" si="15"/>
        <v>#DIV/0!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7:73" x14ac:dyDescent="0.2"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3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 t="e">
        <f t="shared" si="15"/>
        <v>#DIV/0!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7:73" x14ac:dyDescent="0.2"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3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 t="e">
        <f t="shared" si="15"/>
        <v>#DIV/0!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7:73" x14ac:dyDescent="0.2"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3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 t="e">
        <f t="shared" si="15"/>
        <v>#DIV/0!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7:73" x14ac:dyDescent="0.2"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3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 t="e">
        <f t="shared" si="15"/>
        <v>#DIV/0!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spans="7:73" x14ac:dyDescent="0.2"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3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 t="e">
        <f t="shared" si="15"/>
        <v>#DIV/0!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spans="7:73" x14ac:dyDescent="0.2"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3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 t="e">
        <f t="shared" si="15"/>
        <v>#DIV/0!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spans="7:73" x14ac:dyDescent="0.2"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3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 t="e">
        <f t="shared" si="15"/>
        <v>#DIV/0!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spans="7:73" x14ac:dyDescent="0.2"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3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 t="e">
        <f t="shared" si="15"/>
        <v>#DIV/0!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spans="7:73" x14ac:dyDescent="0.2"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3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 t="e">
        <f t="shared" si="15"/>
        <v>#DIV/0!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spans="7:73" x14ac:dyDescent="0.2"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3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 t="e">
        <f t="shared" si="15"/>
        <v>#DIV/0!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spans="7:73" x14ac:dyDescent="0.2"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3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 t="e">
        <f t="shared" si="15"/>
        <v>#DIV/0!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spans="7:73" x14ac:dyDescent="0.2"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3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 t="e">
        <f t="shared" si="15"/>
        <v>#DIV/0!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spans="7:73" x14ac:dyDescent="0.2"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3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 t="e">
        <f t="shared" si="15"/>
        <v>#DIV/0!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spans="7:73" x14ac:dyDescent="0.2"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3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 t="e">
        <f t="shared" si="15"/>
        <v>#DIV/0!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spans="7:73" x14ac:dyDescent="0.2"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3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 t="e">
        <f t="shared" si="15"/>
        <v>#DIV/0!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spans="7:73" x14ac:dyDescent="0.2"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3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 t="e">
        <f t="shared" si="15"/>
        <v>#DIV/0!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spans="7:73" x14ac:dyDescent="0.2"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3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 t="e">
        <f t="shared" si="15"/>
        <v>#DIV/0!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spans="7:73" x14ac:dyDescent="0.2"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3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 t="e">
        <f t="shared" si="15"/>
        <v>#DIV/0!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spans="7:73" x14ac:dyDescent="0.2"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3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 t="e">
        <f t="shared" si="15"/>
        <v>#DIV/0!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spans="7:73" x14ac:dyDescent="0.2"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3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 t="e">
        <f t="shared" si="15"/>
        <v>#DIV/0!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7:73" x14ac:dyDescent="0.2"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3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 t="e">
        <f t="shared" si="15"/>
        <v>#DIV/0!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7:73" x14ac:dyDescent="0.2"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3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 t="e">
        <f t="shared" si="15"/>
        <v>#DIV/0!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7:73" x14ac:dyDescent="0.2"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3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 t="e">
        <f t="shared" si="15"/>
        <v>#DIV/0!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7:73" x14ac:dyDescent="0.2"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3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 t="e">
        <f t="shared" si="15"/>
        <v>#DIV/0!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7:73" x14ac:dyDescent="0.2"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3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 t="e">
        <f t="shared" si="15"/>
        <v>#DIV/0!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7:73" x14ac:dyDescent="0.2"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3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 t="e">
        <f t="shared" si="15"/>
        <v>#DIV/0!</v>
      </c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7:73" x14ac:dyDescent="0.2"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3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 t="e">
        <f t="shared" si="15"/>
        <v>#DIV/0!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7:73" x14ac:dyDescent="0.2"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3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 t="e">
        <f t="shared" si="15"/>
        <v>#DIV/0!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7:73" x14ac:dyDescent="0.2"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3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 t="e">
        <f t="shared" si="15"/>
        <v>#DIV/0!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7:73" x14ac:dyDescent="0.2"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3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 t="e">
        <f t="shared" si="15"/>
        <v>#DIV/0!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7:73" x14ac:dyDescent="0.2"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3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 t="e">
        <f t="shared" si="15"/>
        <v>#DIV/0!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7:73" x14ac:dyDescent="0.2"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3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 t="e">
        <f t="shared" si="15"/>
        <v>#DIV/0!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7:73" x14ac:dyDescent="0.2"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3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 t="e">
        <f t="shared" si="15"/>
        <v>#DIV/0!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7:73" x14ac:dyDescent="0.2"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3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 t="e">
        <f t="shared" si="15"/>
        <v>#DIV/0!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7:73" x14ac:dyDescent="0.2"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3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 t="e">
        <f t="shared" si="15"/>
        <v>#DIV/0!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7:73" x14ac:dyDescent="0.2"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3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 t="e">
        <f t="shared" si="15"/>
        <v>#DIV/0!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7:73" x14ac:dyDescent="0.2"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3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 t="e">
        <f t="shared" si="15"/>
        <v>#DIV/0!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7:73" x14ac:dyDescent="0.2"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3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 t="e">
        <f t="shared" si="15"/>
        <v>#DIV/0!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spans="7:73" x14ac:dyDescent="0.2"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3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 t="e">
        <f t="shared" si="15"/>
        <v>#DIV/0!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spans="7:73" x14ac:dyDescent="0.2"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3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 t="e">
        <f t="shared" si="15"/>
        <v>#DIV/0!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spans="7:73" x14ac:dyDescent="0.2"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3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 t="e">
        <f t="shared" si="15"/>
        <v>#DIV/0!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spans="7:73" x14ac:dyDescent="0.2"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3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 t="e">
        <f t="shared" si="15"/>
        <v>#DIV/0!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spans="7:73" x14ac:dyDescent="0.2"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3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 t="e">
        <f t="shared" si="15"/>
        <v>#DIV/0!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spans="7:73" x14ac:dyDescent="0.2"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3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 t="e">
        <f t="shared" si="15"/>
        <v>#DIV/0!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spans="7:73" x14ac:dyDescent="0.2"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3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 t="e">
        <f t="shared" si="15"/>
        <v>#DIV/0!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spans="7:73" x14ac:dyDescent="0.2"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3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 t="e">
        <f t="shared" si="15"/>
        <v>#DIV/0!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spans="7:73" x14ac:dyDescent="0.2"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3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 t="e">
        <f t="shared" si="15"/>
        <v>#DIV/0!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spans="7:73" x14ac:dyDescent="0.2"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3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 t="e">
        <f t="shared" si="15"/>
        <v>#DIV/0!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spans="7:73" x14ac:dyDescent="0.2"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3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 t="e">
        <f t="shared" si="15"/>
        <v>#DIV/0!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spans="7:73" x14ac:dyDescent="0.2"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3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 t="e">
        <f t="shared" si="15"/>
        <v>#DIV/0!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spans="7:73" x14ac:dyDescent="0.2"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3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 t="e">
        <f t="shared" ref="BH491:BH554" si="16">(BG491-BG260)/(AY491-AY260)</f>
        <v>#DIV/0!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spans="7:73" x14ac:dyDescent="0.2"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3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 t="e">
        <f t="shared" si="16"/>
        <v>#DIV/0!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7:73" x14ac:dyDescent="0.2"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3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 t="e">
        <f t="shared" si="16"/>
        <v>#DIV/0!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7:73" x14ac:dyDescent="0.2"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3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 t="e">
        <f t="shared" si="16"/>
        <v>#DIV/0!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7:73" x14ac:dyDescent="0.2"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3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 t="e">
        <f t="shared" si="16"/>
        <v>#DIV/0!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7:73" x14ac:dyDescent="0.2"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3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 t="e">
        <f t="shared" si="16"/>
        <v>#DIV/0!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7:73" x14ac:dyDescent="0.2"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3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 t="e">
        <f t="shared" si="16"/>
        <v>#DIV/0!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7:73" x14ac:dyDescent="0.2"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3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 t="e">
        <f t="shared" si="16"/>
        <v>#DIV/0!</v>
      </c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7:73" x14ac:dyDescent="0.2"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3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 t="e">
        <f t="shared" si="16"/>
        <v>#DIV/0!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7:73" x14ac:dyDescent="0.2"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3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 t="e">
        <f t="shared" si="16"/>
        <v>#DIV/0!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7:73" x14ac:dyDescent="0.2"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3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 t="e">
        <f t="shared" si="16"/>
        <v>#DIV/0!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7:73" x14ac:dyDescent="0.2"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3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 t="e">
        <f t="shared" si="16"/>
        <v>#DIV/0!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7:73" x14ac:dyDescent="0.2"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3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 t="e">
        <f t="shared" si="16"/>
        <v>#DIV/0!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7:73" x14ac:dyDescent="0.2"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3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 t="e">
        <f t="shared" si="16"/>
        <v>#DIV/0!</v>
      </c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7:73" x14ac:dyDescent="0.2"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3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 t="e">
        <f t="shared" si="16"/>
        <v>#DIV/0!</v>
      </c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7:73" x14ac:dyDescent="0.2"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3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 t="e">
        <f t="shared" si="16"/>
        <v>#DIV/0!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7:73" x14ac:dyDescent="0.2"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3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 t="e">
        <f t="shared" si="16"/>
        <v>#DIV/0!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7:73" x14ac:dyDescent="0.2"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3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 t="e">
        <f t="shared" si="16"/>
        <v>#DIV/0!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spans="7:73" x14ac:dyDescent="0.2"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3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 t="e">
        <f t="shared" si="16"/>
        <v>#DIV/0!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spans="7:73" x14ac:dyDescent="0.2"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3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 t="e">
        <f t="shared" si="16"/>
        <v>#DIV/0!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spans="7:73" x14ac:dyDescent="0.2"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3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 t="e">
        <f t="shared" si="16"/>
        <v>#DIV/0!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spans="7:73" x14ac:dyDescent="0.2"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3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 t="e">
        <f t="shared" si="16"/>
        <v>#DIV/0!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spans="7:73" x14ac:dyDescent="0.2"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3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 t="e">
        <f t="shared" si="16"/>
        <v>#DIV/0!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spans="7:73" x14ac:dyDescent="0.2"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3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 t="e">
        <f t="shared" si="16"/>
        <v>#DIV/0!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spans="7:73" x14ac:dyDescent="0.2"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3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 t="e">
        <f t="shared" si="16"/>
        <v>#DIV/0!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spans="7:73" x14ac:dyDescent="0.2"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3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 t="e">
        <f t="shared" si="16"/>
        <v>#DIV/0!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7:73" x14ac:dyDescent="0.2"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3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 t="e">
        <f t="shared" si="16"/>
        <v>#DIV/0!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7:73" x14ac:dyDescent="0.2"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3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 t="e">
        <f t="shared" si="16"/>
        <v>#DIV/0!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7:73" x14ac:dyDescent="0.2"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3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 t="e">
        <f t="shared" si="16"/>
        <v>#DIV/0!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7:73" x14ac:dyDescent="0.2"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3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 t="e">
        <f t="shared" si="16"/>
        <v>#DIV/0!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7:73" x14ac:dyDescent="0.2"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3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 t="e">
        <f t="shared" si="16"/>
        <v>#DIV/0!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7:73" x14ac:dyDescent="0.2"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3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 t="e">
        <f t="shared" si="16"/>
        <v>#DIV/0!</v>
      </c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7:73" x14ac:dyDescent="0.2"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3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 t="e">
        <f t="shared" si="16"/>
        <v>#DIV/0!</v>
      </c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7:73" x14ac:dyDescent="0.2"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3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 t="e">
        <f t="shared" si="16"/>
        <v>#DIV/0!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7:73" x14ac:dyDescent="0.2"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3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 t="e">
        <f t="shared" si="16"/>
        <v>#DIV/0!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spans="7:73" x14ac:dyDescent="0.2"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3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 t="e">
        <f t="shared" si="16"/>
        <v>#DIV/0!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spans="7:73" x14ac:dyDescent="0.2"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3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 t="e">
        <f t="shared" si="16"/>
        <v>#DIV/0!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spans="7:73" x14ac:dyDescent="0.2"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3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 t="e">
        <f t="shared" si="16"/>
        <v>#DIV/0!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spans="7:73" x14ac:dyDescent="0.2"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3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 t="e">
        <f t="shared" si="16"/>
        <v>#DIV/0!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spans="7:73" x14ac:dyDescent="0.2"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3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 t="e">
        <f t="shared" si="16"/>
        <v>#DIV/0!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spans="7:73" x14ac:dyDescent="0.2"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3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 t="e">
        <f t="shared" si="16"/>
        <v>#DIV/0!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spans="7:73" x14ac:dyDescent="0.2"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3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 t="e">
        <f t="shared" si="16"/>
        <v>#DIV/0!</v>
      </c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spans="7:73" x14ac:dyDescent="0.2"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3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 t="e">
        <f t="shared" si="16"/>
        <v>#DIV/0!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spans="7:73" x14ac:dyDescent="0.2"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3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 t="e">
        <f t="shared" si="16"/>
        <v>#DIV/0!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spans="7:73" x14ac:dyDescent="0.2"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3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 t="e">
        <f t="shared" si="16"/>
        <v>#DIV/0!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spans="7:73" x14ac:dyDescent="0.2"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3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 t="e">
        <f t="shared" si="16"/>
        <v>#DIV/0!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spans="7:73" x14ac:dyDescent="0.2"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3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 t="e">
        <f t="shared" si="16"/>
        <v>#DIV/0!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spans="7:73" x14ac:dyDescent="0.2"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3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 t="e">
        <f t="shared" si="16"/>
        <v>#DIV/0!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spans="7:73" x14ac:dyDescent="0.2"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3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 t="e">
        <f t="shared" si="16"/>
        <v>#DIV/0!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spans="7:73" x14ac:dyDescent="0.2"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3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 t="e">
        <f t="shared" si="16"/>
        <v>#DIV/0!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spans="7:73" x14ac:dyDescent="0.2"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3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 t="e">
        <f t="shared" si="16"/>
        <v>#DIV/0!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spans="7:73" x14ac:dyDescent="0.2"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3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 t="e">
        <f t="shared" si="16"/>
        <v>#DIV/0!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spans="7:73" x14ac:dyDescent="0.2"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3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 t="e">
        <f t="shared" si="16"/>
        <v>#DIV/0!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spans="7:73" x14ac:dyDescent="0.2"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3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 t="e">
        <f t="shared" si="16"/>
        <v>#DIV/0!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spans="7:73" x14ac:dyDescent="0.2"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3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 t="e">
        <f t="shared" si="16"/>
        <v>#DIV/0!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spans="7:73" x14ac:dyDescent="0.2"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3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 t="e">
        <f t="shared" si="16"/>
        <v>#DIV/0!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spans="7:73" x14ac:dyDescent="0.2"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3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 t="e">
        <f t="shared" si="16"/>
        <v>#DIV/0!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spans="7:73" x14ac:dyDescent="0.2"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3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 t="e">
        <f t="shared" si="16"/>
        <v>#DIV/0!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spans="7:73" x14ac:dyDescent="0.2"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3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 t="e">
        <f t="shared" si="16"/>
        <v>#DIV/0!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spans="7:73" x14ac:dyDescent="0.2"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3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 t="e">
        <f t="shared" si="16"/>
        <v>#DIV/0!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spans="7:73" x14ac:dyDescent="0.2"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3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 t="e">
        <f t="shared" si="16"/>
        <v>#DIV/0!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spans="7:73" x14ac:dyDescent="0.2"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3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 t="e">
        <f t="shared" si="16"/>
        <v>#DIV/0!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spans="7:73" x14ac:dyDescent="0.2"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3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 t="e">
        <f t="shared" si="16"/>
        <v>#DIV/0!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spans="7:73" x14ac:dyDescent="0.2"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3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 t="e">
        <f t="shared" si="16"/>
        <v>#DIV/0!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spans="7:73" x14ac:dyDescent="0.2"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3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 t="e">
        <f t="shared" ref="BH555:BH618" si="17">(BG555-BG324)/(AY555-AY324)</f>
        <v>#DIV/0!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spans="7:73" x14ac:dyDescent="0.2"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3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 t="e">
        <f t="shared" si="17"/>
        <v>#DIV/0!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spans="7:73" x14ac:dyDescent="0.2"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3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 t="e">
        <f t="shared" si="17"/>
        <v>#DIV/0!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spans="7:73" x14ac:dyDescent="0.2"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3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 t="e">
        <f t="shared" si="17"/>
        <v>#DIV/0!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spans="7:73" x14ac:dyDescent="0.2"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3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 t="e">
        <f t="shared" si="17"/>
        <v>#DIV/0!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spans="7:73" x14ac:dyDescent="0.2"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3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 t="e">
        <f t="shared" si="17"/>
        <v>#DIV/0!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spans="7:73" x14ac:dyDescent="0.2"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3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 t="e">
        <f t="shared" si="17"/>
        <v>#DIV/0!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spans="7:73" x14ac:dyDescent="0.2"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3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 t="e">
        <f t="shared" si="17"/>
        <v>#DIV/0!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spans="7:73" x14ac:dyDescent="0.2"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3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 t="e">
        <f t="shared" si="17"/>
        <v>#DIV/0!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spans="7:73" x14ac:dyDescent="0.2"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3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 t="e">
        <f t="shared" si="17"/>
        <v>#DIV/0!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spans="7:73" x14ac:dyDescent="0.2"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3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 t="e">
        <f t="shared" si="17"/>
        <v>#DIV/0!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spans="7:73" x14ac:dyDescent="0.2"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3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 t="e">
        <f t="shared" si="17"/>
        <v>#DIV/0!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spans="7:73" x14ac:dyDescent="0.2"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3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 t="e">
        <f t="shared" si="17"/>
        <v>#DIV/0!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spans="7:73" x14ac:dyDescent="0.2"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3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 t="e">
        <f t="shared" si="17"/>
        <v>#DIV/0!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spans="7:73" x14ac:dyDescent="0.2"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3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 t="e">
        <f t="shared" si="17"/>
        <v>#DIV/0!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spans="7:73" x14ac:dyDescent="0.2"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3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 t="e">
        <f t="shared" si="17"/>
        <v>#DIV/0!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spans="7:73" x14ac:dyDescent="0.2"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3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 t="e">
        <f t="shared" si="17"/>
        <v>#DIV/0!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spans="7:73" x14ac:dyDescent="0.2"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3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 t="e">
        <f t="shared" si="17"/>
        <v>#DIV/0!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spans="7:73" x14ac:dyDescent="0.2"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3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 t="e">
        <f t="shared" si="17"/>
        <v>#DIV/0!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spans="7:73" x14ac:dyDescent="0.2"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3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 t="e">
        <f t="shared" si="17"/>
        <v>#DIV/0!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spans="7:73" x14ac:dyDescent="0.2"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3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 t="e">
        <f t="shared" si="17"/>
        <v>#DIV/0!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spans="7:73" x14ac:dyDescent="0.2"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3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 t="e">
        <f t="shared" si="17"/>
        <v>#DIV/0!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spans="7:73" x14ac:dyDescent="0.2"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3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 t="e">
        <f t="shared" si="17"/>
        <v>#DIV/0!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spans="7:73" x14ac:dyDescent="0.2"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3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 t="e">
        <f t="shared" si="17"/>
        <v>#DIV/0!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spans="7:73" x14ac:dyDescent="0.2"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3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 t="e">
        <f t="shared" si="17"/>
        <v>#DIV/0!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spans="7:73" x14ac:dyDescent="0.2"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3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 t="e">
        <f t="shared" si="17"/>
        <v>#DIV/0!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spans="7:73" x14ac:dyDescent="0.2"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3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 t="e">
        <f t="shared" si="17"/>
        <v>#DIV/0!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spans="7:73" x14ac:dyDescent="0.2"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3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 t="e">
        <f t="shared" si="17"/>
        <v>#DIV/0!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spans="7:73" x14ac:dyDescent="0.2"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3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 t="e">
        <f t="shared" si="17"/>
        <v>#DIV/0!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spans="7:73" x14ac:dyDescent="0.2"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3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 t="e">
        <f t="shared" si="17"/>
        <v>#DIV/0!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spans="7:73" x14ac:dyDescent="0.2"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3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 t="e">
        <f t="shared" si="17"/>
        <v>#DIV/0!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spans="7:73" x14ac:dyDescent="0.2"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3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 t="e">
        <f t="shared" si="17"/>
        <v>#DIV/0!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spans="7:73" x14ac:dyDescent="0.2"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3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 t="e">
        <f t="shared" si="17"/>
        <v>#DIV/0!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spans="7:73" x14ac:dyDescent="0.2"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3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 t="e">
        <f t="shared" si="17"/>
        <v>#DIV/0!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spans="7:73" x14ac:dyDescent="0.2"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3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 t="e">
        <f t="shared" si="17"/>
        <v>#DIV/0!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spans="7:73" x14ac:dyDescent="0.2"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3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 t="e">
        <f t="shared" si="17"/>
        <v>#DIV/0!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spans="7:73" x14ac:dyDescent="0.2"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3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 t="e">
        <f t="shared" si="17"/>
        <v>#DIV/0!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spans="7:73" x14ac:dyDescent="0.2"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3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 t="e">
        <f t="shared" si="17"/>
        <v>#DIV/0!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spans="7:73" x14ac:dyDescent="0.2"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3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 t="e">
        <f t="shared" si="17"/>
        <v>#DIV/0!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spans="7:73" x14ac:dyDescent="0.2"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3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 t="e">
        <f t="shared" si="17"/>
        <v>#DIV/0!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spans="7:73" x14ac:dyDescent="0.2"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3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 t="e">
        <f t="shared" si="17"/>
        <v>#DIV/0!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spans="7:73" x14ac:dyDescent="0.2"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3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 t="e">
        <f t="shared" si="17"/>
        <v>#DIV/0!</v>
      </c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spans="7:73" x14ac:dyDescent="0.2"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3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 t="e">
        <f t="shared" si="17"/>
        <v>#DIV/0!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spans="7:73" x14ac:dyDescent="0.2"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3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 t="e">
        <f t="shared" si="17"/>
        <v>#DIV/0!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spans="7:73" x14ac:dyDescent="0.2"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3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 t="e">
        <f t="shared" si="17"/>
        <v>#DIV/0!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spans="7:73" x14ac:dyDescent="0.2"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3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 t="e">
        <f t="shared" si="17"/>
        <v>#DIV/0!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spans="7:73" x14ac:dyDescent="0.2"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3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 t="e">
        <f t="shared" si="17"/>
        <v>#DIV/0!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spans="7:73" x14ac:dyDescent="0.2"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3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 t="e">
        <f t="shared" si="17"/>
        <v>#DIV/0!</v>
      </c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spans="7:73" x14ac:dyDescent="0.2"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3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 t="e">
        <f t="shared" si="17"/>
        <v>#DIV/0!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spans="7:73" x14ac:dyDescent="0.2"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3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 t="e">
        <f t="shared" si="17"/>
        <v>#DIV/0!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spans="7:73" x14ac:dyDescent="0.2"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3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 t="e">
        <f t="shared" si="17"/>
        <v>#DIV/0!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spans="7:73" x14ac:dyDescent="0.2"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3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 t="e">
        <f t="shared" si="17"/>
        <v>#DIV/0!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spans="7:73" x14ac:dyDescent="0.2"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3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 t="e">
        <f t="shared" si="17"/>
        <v>#DIV/0!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spans="7:73" x14ac:dyDescent="0.2"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3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 t="e">
        <f t="shared" si="17"/>
        <v>#DIV/0!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spans="7:73" x14ac:dyDescent="0.2"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3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 t="e">
        <f t="shared" si="17"/>
        <v>#DIV/0!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spans="7:73" x14ac:dyDescent="0.2"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3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 t="e">
        <f t="shared" si="17"/>
        <v>#DIV/0!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spans="7:73" x14ac:dyDescent="0.2"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3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 t="e">
        <f t="shared" si="17"/>
        <v>#DIV/0!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spans="7:73" x14ac:dyDescent="0.2"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3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 t="e">
        <f t="shared" si="17"/>
        <v>#DIV/0!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spans="7:73" x14ac:dyDescent="0.2"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3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 t="e">
        <f t="shared" si="17"/>
        <v>#DIV/0!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spans="7:73" x14ac:dyDescent="0.2"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3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 t="e">
        <f t="shared" si="17"/>
        <v>#DIV/0!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spans="7:73" x14ac:dyDescent="0.2"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3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 t="e">
        <f t="shared" si="17"/>
        <v>#DIV/0!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spans="7:73" x14ac:dyDescent="0.2"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3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 t="e">
        <f t="shared" si="17"/>
        <v>#DIV/0!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spans="7:73" x14ac:dyDescent="0.2"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3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 t="e">
        <f t="shared" si="17"/>
        <v>#DIV/0!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spans="7:73" x14ac:dyDescent="0.2"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3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 t="e">
        <f t="shared" si="17"/>
        <v>#DIV/0!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spans="7:73" x14ac:dyDescent="0.2"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3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 t="e">
        <f t="shared" ref="BH619:BH682" si="18">(BG619-BG388)/(AY619-AY388)</f>
        <v>#DIV/0!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spans="7:73" x14ac:dyDescent="0.2"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3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 t="e">
        <f t="shared" si="18"/>
        <v>#DIV/0!</v>
      </c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spans="7:73" x14ac:dyDescent="0.2"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3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 t="e">
        <f t="shared" si="18"/>
        <v>#DIV/0!</v>
      </c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spans="7:73" x14ac:dyDescent="0.2"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3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 t="e">
        <f t="shared" si="18"/>
        <v>#DIV/0!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spans="7:73" x14ac:dyDescent="0.2"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3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 t="e">
        <f t="shared" si="18"/>
        <v>#DIV/0!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spans="7:73" x14ac:dyDescent="0.2"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3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 t="e">
        <f t="shared" si="18"/>
        <v>#DIV/0!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spans="7:73" x14ac:dyDescent="0.2"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3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 t="e">
        <f t="shared" si="18"/>
        <v>#DIV/0!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spans="7:73" x14ac:dyDescent="0.2"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3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 t="e">
        <f t="shared" si="18"/>
        <v>#DIV/0!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spans="7:73" x14ac:dyDescent="0.2"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3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 t="e">
        <f t="shared" si="18"/>
        <v>#DIV/0!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spans="7:73" x14ac:dyDescent="0.2"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3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 t="e">
        <f t="shared" si="18"/>
        <v>#DIV/0!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spans="7:73" x14ac:dyDescent="0.2"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3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 t="e">
        <f t="shared" si="18"/>
        <v>#DIV/0!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spans="7:73" x14ac:dyDescent="0.2"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3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 t="e">
        <f t="shared" si="18"/>
        <v>#DIV/0!</v>
      </c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spans="7:73" x14ac:dyDescent="0.2"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3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 t="e">
        <f t="shared" si="18"/>
        <v>#DIV/0!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spans="7:73" x14ac:dyDescent="0.2"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3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 t="e">
        <f t="shared" si="18"/>
        <v>#DIV/0!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spans="7:73" x14ac:dyDescent="0.2"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3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 t="e">
        <f t="shared" si="18"/>
        <v>#DIV/0!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spans="7:73" x14ac:dyDescent="0.2"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3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 t="e">
        <f t="shared" si="18"/>
        <v>#DIV/0!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spans="7:73" x14ac:dyDescent="0.2"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3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 t="e">
        <f t="shared" si="18"/>
        <v>#DIV/0!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spans="7:73" x14ac:dyDescent="0.2"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3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 t="e">
        <f t="shared" si="18"/>
        <v>#DIV/0!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spans="7:73" x14ac:dyDescent="0.2"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3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 t="e">
        <f t="shared" si="18"/>
        <v>#DIV/0!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spans="7:73" x14ac:dyDescent="0.2"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3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 t="e">
        <f t="shared" si="18"/>
        <v>#DIV/0!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spans="7:73" x14ac:dyDescent="0.2"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3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 t="e">
        <f t="shared" si="18"/>
        <v>#DIV/0!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spans="7:73" x14ac:dyDescent="0.2"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3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 t="e">
        <f t="shared" si="18"/>
        <v>#DIV/0!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spans="7:73" x14ac:dyDescent="0.2"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3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 t="e">
        <f t="shared" si="18"/>
        <v>#DIV/0!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spans="7:73" x14ac:dyDescent="0.2"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3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 t="e">
        <f t="shared" si="18"/>
        <v>#DIV/0!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spans="7:73" x14ac:dyDescent="0.2"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3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 t="e">
        <f t="shared" si="18"/>
        <v>#DIV/0!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spans="7:73" x14ac:dyDescent="0.2"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3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 t="e">
        <f t="shared" si="18"/>
        <v>#DIV/0!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spans="7:73" x14ac:dyDescent="0.2"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3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 t="e">
        <f t="shared" si="18"/>
        <v>#DIV/0!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spans="7:73" x14ac:dyDescent="0.2"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3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 t="e">
        <f t="shared" si="18"/>
        <v>#DIV/0!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spans="7:73" x14ac:dyDescent="0.2"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3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 t="e">
        <f t="shared" si="18"/>
        <v>#DIV/0!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spans="7:73" x14ac:dyDescent="0.2"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3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 t="e">
        <f t="shared" si="18"/>
        <v>#DIV/0!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spans="7:73" x14ac:dyDescent="0.2"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3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 t="e">
        <f t="shared" si="18"/>
        <v>#DIV/0!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spans="7:73" x14ac:dyDescent="0.2"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3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 t="e">
        <f t="shared" si="18"/>
        <v>#DIV/0!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spans="7:73" x14ac:dyDescent="0.2"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3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 t="e">
        <f t="shared" si="18"/>
        <v>#DIV/0!</v>
      </c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spans="7:73" x14ac:dyDescent="0.2"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3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 t="e">
        <f t="shared" si="18"/>
        <v>#DIV/0!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spans="7:73" x14ac:dyDescent="0.2"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3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 t="e">
        <f t="shared" si="18"/>
        <v>#DIV/0!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spans="7:73" x14ac:dyDescent="0.2"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3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 t="e">
        <f t="shared" si="18"/>
        <v>#DIV/0!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spans="7:73" x14ac:dyDescent="0.2"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3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 t="e">
        <f t="shared" si="18"/>
        <v>#DIV/0!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spans="7:73" x14ac:dyDescent="0.2"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3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 t="e">
        <f t="shared" si="18"/>
        <v>#DIV/0!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spans="7:73" x14ac:dyDescent="0.2"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3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 t="e">
        <f t="shared" si="18"/>
        <v>#DIV/0!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spans="7:73" x14ac:dyDescent="0.2"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3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 t="e">
        <f t="shared" si="18"/>
        <v>#DIV/0!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spans="7:73" x14ac:dyDescent="0.2"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3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 t="e">
        <f t="shared" si="18"/>
        <v>#DIV/0!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spans="7:73" x14ac:dyDescent="0.2"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3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 t="e">
        <f t="shared" si="18"/>
        <v>#DIV/0!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spans="7:73" x14ac:dyDescent="0.2"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3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 t="e">
        <f t="shared" si="18"/>
        <v>#DIV/0!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spans="7:73" x14ac:dyDescent="0.2"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3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 t="e">
        <f t="shared" si="18"/>
        <v>#DIV/0!</v>
      </c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spans="7:73" x14ac:dyDescent="0.2"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3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 t="e">
        <f t="shared" si="18"/>
        <v>#DIV/0!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spans="7:73" x14ac:dyDescent="0.2"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3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 t="e">
        <f t="shared" si="18"/>
        <v>#DIV/0!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spans="7:73" x14ac:dyDescent="0.2"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3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 t="e">
        <f t="shared" si="18"/>
        <v>#DIV/0!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spans="7:73" x14ac:dyDescent="0.2"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3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 t="e">
        <f t="shared" si="18"/>
        <v>#DIV/0!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spans="7:73" x14ac:dyDescent="0.2"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3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 t="e">
        <f t="shared" si="18"/>
        <v>#DIV/0!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spans="7:73" x14ac:dyDescent="0.2"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3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 t="e">
        <f t="shared" si="18"/>
        <v>#DIV/0!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7:73" x14ac:dyDescent="0.2"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3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 t="e">
        <f t="shared" si="18"/>
        <v>#DIV/0!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7:73" x14ac:dyDescent="0.2"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3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 t="e">
        <f t="shared" si="18"/>
        <v>#DIV/0!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7:73" x14ac:dyDescent="0.2"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3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 t="e">
        <f t="shared" si="18"/>
        <v>#DIV/0!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7:73" x14ac:dyDescent="0.2"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3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 t="e">
        <f t="shared" si="18"/>
        <v>#DIV/0!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7:73" x14ac:dyDescent="0.2"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3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 t="e">
        <f t="shared" si="18"/>
        <v>#DIV/0!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7:73" x14ac:dyDescent="0.2"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3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 t="e">
        <f t="shared" si="18"/>
        <v>#DIV/0!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7:73" x14ac:dyDescent="0.2"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3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 t="e">
        <f t="shared" si="18"/>
        <v>#DIV/0!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7:73" x14ac:dyDescent="0.2"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3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 t="e">
        <f t="shared" si="18"/>
        <v>#DIV/0!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7:73" x14ac:dyDescent="0.2"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3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 t="e">
        <f t="shared" si="18"/>
        <v>#DIV/0!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7:73" x14ac:dyDescent="0.2"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3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 t="e">
        <f t="shared" si="18"/>
        <v>#DIV/0!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7:73" x14ac:dyDescent="0.2"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3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 t="e">
        <f t="shared" si="18"/>
        <v>#DIV/0!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7:73" x14ac:dyDescent="0.2"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3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 t="e">
        <f t="shared" si="18"/>
        <v>#DIV/0!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7:73" x14ac:dyDescent="0.2"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3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 t="e">
        <f t="shared" si="18"/>
        <v>#DIV/0!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7:73" x14ac:dyDescent="0.2"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3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 t="e">
        <f t="shared" si="18"/>
        <v>#DIV/0!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7:73" x14ac:dyDescent="0.2"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3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 t="e">
        <f t="shared" ref="BH683:BH746" si="19">(BG683-BG452)/(AY683-AY452)</f>
        <v>#DIV/0!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7:73" x14ac:dyDescent="0.2"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3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 t="e">
        <f t="shared" si="19"/>
        <v>#DIV/0!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7:73" x14ac:dyDescent="0.2"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3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 t="e">
        <f t="shared" si="19"/>
        <v>#DIV/0!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7:73" x14ac:dyDescent="0.2"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3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 t="e">
        <f t="shared" si="19"/>
        <v>#DIV/0!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7:73" x14ac:dyDescent="0.2"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3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 t="e">
        <f t="shared" si="19"/>
        <v>#DIV/0!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spans="7:73" x14ac:dyDescent="0.2"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3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 t="e">
        <f t="shared" si="19"/>
        <v>#DIV/0!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spans="7:73" x14ac:dyDescent="0.2"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3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 t="e">
        <f t="shared" si="19"/>
        <v>#DIV/0!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spans="7:73" x14ac:dyDescent="0.2"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3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 t="e">
        <f t="shared" si="19"/>
        <v>#DIV/0!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spans="7:73" x14ac:dyDescent="0.2"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3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 t="e">
        <f t="shared" si="19"/>
        <v>#DIV/0!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spans="7:73" x14ac:dyDescent="0.2"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3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 t="e">
        <f t="shared" si="19"/>
        <v>#DIV/0!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spans="7:73" x14ac:dyDescent="0.2"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3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 t="e">
        <f t="shared" si="19"/>
        <v>#DIV/0!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spans="7:73" x14ac:dyDescent="0.2"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3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 t="e">
        <f t="shared" si="19"/>
        <v>#DIV/0!</v>
      </c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spans="7:73" x14ac:dyDescent="0.2"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3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 t="e">
        <f t="shared" si="19"/>
        <v>#DIV/0!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spans="7:73" x14ac:dyDescent="0.2"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3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 t="e">
        <f t="shared" si="19"/>
        <v>#DIV/0!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7:73" x14ac:dyDescent="0.2"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3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 t="e">
        <f t="shared" si="19"/>
        <v>#DIV/0!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7:73" x14ac:dyDescent="0.2"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3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 t="e">
        <f t="shared" si="19"/>
        <v>#DIV/0!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7:73" x14ac:dyDescent="0.2"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3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 t="e">
        <f t="shared" si="19"/>
        <v>#DIV/0!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7:73" x14ac:dyDescent="0.2"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3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 t="e">
        <f t="shared" si="19"/>
        <v>#DIV/0!</v>
      </c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7:73" x14ac:dyDescent="0.2"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3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 t="e">
        <f t="shared" si="19"/>
        <v>#DIV/0!</v>
      </c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7:73" x14ac:dyDescent="0.2"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3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 t="e">
        <f t="shared" si="19"/>
        <v>#DIV/0!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7:73" x14ac:dyDescent="0.2"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3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 t="e">
        <f t="shared" si="19"/>
        <v>#DIV/0!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7:73" x14ac:dyDescent="0.2"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3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 t="e">
        <f t="shared" si="19"/>
        <v>#DIV/0!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7:73" x14ac:dyDescent="0.2"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3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 t="e">
        <f t="shared" si="19"/>
        <v>#DIV/0!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7:73" x14ac:dyDescent="0.2"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3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 t="e">
        <f t="shared" si="19"/>
        <v>#DIV/0!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7:73" x14ac:dyDescent="0.2"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3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 t="e">
        <f t="shared" si="19"/>
        <v>#DIV/0!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7:73" x14ac:dyDescent="0.2"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3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 t="e">
        <f t="shared" si="19"/>
        <v>#DIV/0!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7:73" x14ac:dyDescent="0.2"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3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 t="e">
        <f t="shared" si="19"/>
        <v>#DIV/0!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7:73" x14ac:dyDescent="0.2"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3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 t="e">
        <f t="shared" si="19"/>
        <v>#DIV/0!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7:73" x14ac:dyDescent="0.2"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3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 t="e">
        <f t="shared" si="19"/>
        <v>#DIV/0!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7:73" x14ac:dyDescent="0.2"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3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 t="e">
        <f t="shared" si="19"/>
        <v>#DIV/0!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7:73" x14ac:dyDescent="0.2"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3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 t="e">
        <f t="shared" si="19"/>
        <v>#DIV/0!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7:73" x14ac:dyDescent="0.2"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3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 t="e">
        <f t="shared" si="19"/>
        <v>#DIV/0!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7:73" x14ac:dyDescent="0.2"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3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 t="e">
        <f t="shared" si="19"/>
        <v>#DIV/0!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7:73" x14ac:dyDescent="0.2"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3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 t="e">
        <f t="shared" si="19"/>
        <v>#DIV/0!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7:73" x14ac:dyDescent="0.2"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3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 t="e">
        <f t="shared" si="19"/>
        <v>#DIV/0!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7:73" x14ac:dyDescent="0.2"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3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 t="e">
        <f t="shared" si="19"/>
        <v>#DIV/0!</v>
      </c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7:73" x14ac:dyDescent="0.2"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3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 t="e">
        <f t="shared" si="19"/>
        <v>#DIV/0!</v>
      </c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7:73" x14ac:dyDescent="0.2"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3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 t="e">
        <f t="shared" si="19"/>
        <v>#DIV/0!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7:73" x14ac:dyDescent="0.2"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3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 t="e">
        <f t="shared" si="19"/>
        <v>#DIV/0!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7:73" x14ac:dyDescent="0.2"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3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 t="e">
        <f t="shared" si="19"/>
        <v>#DIV/0!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7:73" x14ac:dyDescent="0.2"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3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 t="e">
        <f t="shared" si="19"/>
        <v>#DIV/0!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7:73" x14ac:dyDescent="0.2"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3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 t="e">
        <f t="shared" si="19"/>
        <v>#DIV/0!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7:73" x14ac:dyDescent="0.2"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3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 t="e">
        <f t="shared" si="19"/>
        <v>#DIV/0!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7:73" x14ac:dyDescent="0.2"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3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 t="e">
        <f t="shared" si="19"/>
        <v>#DIV/0!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7:73" x14ac:dyDescent="0.2"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3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 t="e">
        <f t="shared" si="19"/>
        <v>#DIV/0!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7:73" x14ac:dyDescent="0.2"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3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 t="e">
        <f t="shared" si="19"/>
        <v>#DIV/0!</v>
      </c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7:73" x14ac:dyDescent="0.2"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3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 t="e">
        <f t="shared" si="19"/>
        <v>#DIV/0!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7:73" x14ac:dyDescent="0.2"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3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 t="e">
        <f t="shared" si="19"/>
        <v>#DIV/0!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7:73" x14ac:dyDescent="0.2"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3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 t="e">
        <f t="shared" si="19"/>
        <v>#DIV/0!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7:73" x14ac:dyDescent="0.2"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3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 t="e">
        <f t="shared" si="19"/>
        <v>#DIV/0!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7:73" x14ac:dyDescent="0.2"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3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 t="e">
        <f t="shared" si="19"/>
        <v>#DIV/0!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7:73" x14ac:dyDescent="0.2"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3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 t="e">
        <f t="shared" si="19"/>
        <v>#DIV/0!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7:73" x14ac:dyDescent="0.2"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3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 t="e">
        <f t="shared" si="19"/>
        <v>#DIV/0!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7:73" x14ac:dyDescent="0.2"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3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 t="e">
        <f t="shared" si="19"/>
        <v>#DIV/0!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7:73" x14ac:dyDescent="0.2"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3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 t="e">
        <f t="shared" si="19"/>
        <v>#DIV/0!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7:73" x14ac:dyDescent="0.2"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3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 t="e">
        <f t="shared" si="19"/>
        <v>#DIV/0!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7:73" x14ac:dyDescent="0.2"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3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 t="e">
        <f t="shared" si="19"/>
        <v>#DIV/0!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7:73" x14ac:dyDescent="0.2"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3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 t="e">
        <f t="shared" si="19"/>
        <v>#DIV/0!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7:73" x14ac:dyDescent="0.2"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3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 t="e">
        <f t="shared" si="19"/>
        <v>#DIV/0!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7:73" x14ac:dyDescent="0.2"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3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 t="e">
        <f t="shared" si="19"/>
        <v>#DIV/0!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7:73" x14ac:dyDescent="0.2"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3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 t="e">
        <f t="shared" si="19"/>
        <v>#DIV/0!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7:73" x14ac:dyDescent="0.2"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3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 t="e">
        <f t="shared" si="19"/>
        <v>#DIV/0!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7:73" x14ac:dyDescent="0.2"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3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 t="e">
        <f t="shared" si="19"/>
        <v>#DIV/0!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7:73" x14ac:dyDescent="0.2"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3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 t="e">
        <f t="shared" si="19"/>
        <v>#DIV/0!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7:73" x14ac:dyDescent="0.2"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3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 t="e">
        <f t="shared" ref="BH747:BH810" si="20">(BG747-BG516)/(AY747-AY516)</f>
        <v>#DIV/0!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7:73" x14ac:dyDescent="0.2"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3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 t="e">
        <f t="shared" si="20"/>
        <v>#DIV/0!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7:73" x14ac:dyDescent="0.2"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3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 t="e">
        <f t="shared" si="20"/>
        <v>#DIV/0!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7:73" x14ac:dyDescent="0.2"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3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 t="e">
        <f t="shared" si="20"/>
        <v>#DIV/0!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7:73" x14ac:dyDescent="0.2"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3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 t="e">
        <f t="shared" si="20"/>
        <v>#DIV/0!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7:73" x14ac:dyDescent="0.2"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3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 t="e">
        <f t="shared" si="20"/>
        <v>#DIV/0!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7:73" x14ac:dyDescent="0.2"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3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 t="e">
        <f t="shared" si="20"/>
        <v>#DIV/0!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7:73" x14ac:dyDescent="0.2"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3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 t="e">
        <f t="shared" si="20"/>
        <v>#DIV/0!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7:73" x14ac:dyDescent="0.2"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3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 t="e">
        <f t="shared" si="20"/>
        <v>#DIV/0!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7:73" x14ac:dyDescent="0.2"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3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 t="e">
        <f t="shared" si="20"/>
        <v>#DIV/0!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7:73" x14ac:dyDescent="0.2"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3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 t="e">
        <f t="shared" si="20"/>
        <v>#DIV/0!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7:73" x14ac:dyDescent="0.2"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3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 t="e">
        <f t="shared" si="20"/>
        <v>#DIV/0!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7:73" x14ac:dyDescent="0.2"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3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 t="e">
        <f t="shared" si="20"/>
        <v>#DIV/0!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7:73" x14ac:dyDescent="0.2"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3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 t="e">
        <f t="shared" si="20"/>
        <v>#DIV/0!</v>
      </c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7:73" x14ac:dyDescent="0.2"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3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 t="e">
        <f t="shared" si="20"/>
        <v>#DIV/0!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7:73" x14ac:dyDescent="0.2"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3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 t="e">
        <f t="shared" si="20"/>
        <v>#DIV/0!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7:73" x14ac:dyDescent="0.2"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3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 t="e">
        <f t="shared" si="20"/>
        <v>#DIV/0!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7:73" x14ac:dyDescent="0.2"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3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 t="e">
        <f t="shared" si="20"/>
        <v>#DIV/0!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7:73" x14ac:dyDescent="0.2"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3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 t="e">
        <f t="shared" si="20"/>
        <v>#DIV/0!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7:73" x14ac:dyDescent="0.2"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3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 t="e">
        <f t="shared" si="20"/>
        <v>#DIV/0!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7:73" x14ac:dyDescent="0.2"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3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 t="e">
        <f t="shared" si="20"/>
        <v>#DIV/0!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7:73" x14ac:dyDescent="0.2"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3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 t="e">
        <f t="shared" si="20"/>
        <v>#DIV/0!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7:73" x14ac:dyDescent="0.2"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3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 t="e">
        <f t="shared" si="20"/>
        <v>#DIV/0!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7:73" x14ac:dyDescent="0.2"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3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 t="e">
        <f t="shared" si="20"/>
        <v>#DIV/0!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7:73" x14ac:dyDescent="0.2"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3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 t="e">
        <f t="shared" si="20"/>
        <v>#DIV/0!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7:73" x14ac:dyDescent="0.2"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3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 t="e">
        <f t="shared" si="20"/>
        <v>#DIV/0!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7:73" x14ac:dyDescent="0.2"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3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 t="e">
        <f t="shared" si="20"/>
        <v>#DIV/0!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7:73" x14ac:dyDescent="0.2"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3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 t="e">
        <f t="shared" si="20"/>
        <v>#DIV/0!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7:73" x14ac:dyDescent="0.2"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3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 t="e">
        <f t="shared" si="20"/>
        <v>#DIV/0!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7:73" x14ac:dyDescent="0.2"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3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 t="e">
        <f t="shared" si="20"/>
        <v>#DIV/0!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7:73" x14ac:dyDescent="0.2"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3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 t="e">
        <f t="shared" si="20"/>
        <v>#DIV/0!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7:73" x14ac:dyDescent="0.2"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3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 t="e">
        <f t="shared" si="20"/>
        <v>#DIV/0!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7:73" x14ac:dyDescent="0.2"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3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 t="e">
        <f t="shared" si="20"/>
        <v>#DIV/0!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7:73" x14ac:dyDescent="0.2"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3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 t="e">
        <f t="shared" si="20"/>
        <v>#DIV/0!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7:73" x14ac:dyDescent="0.2"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3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 t="e">
        <f t="shared" si="20"/>
        <v>#DIV/0!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7:73" x14ac:dyDescent="0.2"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3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 t="e">
        <f t="shared" si="20"/>
        <v>#DIV/0!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7:73" x14ac:dyDescent="0.2"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3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 t="e">
        <f t="shared" si="20"/>
        <v>#DIV/0!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7:73" x14ac:dyDescent="0.2"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3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 t="e">
        <f t="shared" si="20"/>
        <v>#DIV/0!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7:73" x14ac:dyDescent="0.2"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3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 t="e">
        <f t="shared" si="20"/>
        <v>#DIV/0!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7:73" x14ac:dyDescent="0.2"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3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 t="e">
        <f t="shared" si="20"/>
        <v>#DIV/0!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7:73" x14ac:dyDescent="0.2"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3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 t="e">
        <f t="shared" si="20"/>
        <v>#DIV/0!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7:73" x14ac:dyDescent="0.2"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3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 t="e">
        <f t="shared" si="20"/>
        <v>#DIV/0!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7:73" x14ac:dyDescent="0.2"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3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 t="e">
        <f t="shared" si="20"/>
        <v>#DIV/0!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7:73" x14ac:dyDescent="0.2"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3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 t="e">
        <f t="shared" si="20"/>
        <v>#DIV/0!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7:73" x14ac:dyDescent="0.2"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3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 t="e">
        <f t="shared" si="20"/>
        <v>#DIV/0!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7:73" x14ac:dyDescent="0.2"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3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 t="e">
        <f t="shared" si="20"/>
        <v>#DIV/0!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7:73" x14ac:dyDescent="0.2"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3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 t="e">
        <f t="shared" si="20"/>
        <v>#DIV/0!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7:73" x14ac:dyDescent="0.2"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3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 t="e">
        <f t="shared" si="20"/>
        <v>#DIV/0!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7:73" x14ac:dyDescent="0.2"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3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 t="e">
        <f t="shared" si="20"/>
        <v>#DIV/0!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7:73" x14ac:dyDescent="0.2"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3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 t="e">
        <f t="shared" si="20"/>
        <v>#DIV/0!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7:73" x14ac:dyDescent="0.2"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3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 t="e">
        <f t="shared" si="20"/>
        <v>#DIV/0!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7:73" x14ac:dyDescent="0.2"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3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 t="e">
        <f t="shared" si="20"/>
        <v>#DIV/0!</v>
      </c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7:73" x14ac:dyDescent="0.2"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3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 t="e">
        <f t="shared" si="20"/>
        <v>#DIV/0!</v>
      </c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7:73" x14ac:dyDescent="0.2"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3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 t="e">
        <f t="shared" si="20"/>
        <v>#DIV/0!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7:73" x14ac:dyDescent="0.2"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3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 t="e">
        <f t="shared" si="20"/>
        <v>#DIV/0!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7:73" x14ac:dyDescent="0.2"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3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 t="e">
        <f t="shared" si="20"/>
        <v>#DIV/0!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7:73" x14ac:dyDescent="0.2"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3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 t="e">
        <f t="shared" si="20"/>
        <v>#DIV/0!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7:73" x14ac:dyDescent="0.2"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3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 t="e">
        <f t="shared" si="20"/>
        <v>#DIV/0!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7:73" x14ac:dyDescent="0.2"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3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 t="e">
        <f t="shared" si="20"/>
        <v>#DIV/0!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7:73" x14ac:dyDescent="0.2"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3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 t="e">
        <f t="shared" si="20"/>
        <v>#DIV/0!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7:73" x14ac:dyDescent="0.2"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3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 t="e">
        <f t="shared" si="20"/>
        <v>#DIV/0!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7:73" x14ac:dyDescent="0.2"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3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 t="e">
        <f t="shared" si="20"/>
        <v>#DIV/0!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7:73" x14ac:dyDescent="0.2"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3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 t="e">
        <f t="shared" si="20"/>
        <v>#DIV/0!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7:73" x14ac:dyDescent="0.2"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3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 t="e">
        <f t="shared" si="20"/>
        <v>#DIV/0!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7:73" x14ac:dyDescent="0.2"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3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 t="e">
        <f t="shared" ref="BH811:BH874" si="21">(BG811-BG580)/(AY811-AY580)</f>
        <v>#DIV/0!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7:73" x14ac:dyDescent="0.2"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3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 t="e">
        <f t="shared" si="21"/>
        <v>#DIV/0!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7:73" x14ac:dyDescent="0.2"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3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 t="e">
        <f t="shared" si="21"/>
        <v>#DIV/0!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7:73" x14ac:dyDescent="0.2"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3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 t="e">
        <f t="shared" si="21"/>
        <v>#DIV/0!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7:73" x14ac:dyDescent="0.2"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3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 t="e">
        <f t="shared" si="21"/>
        <v>#DIV/0!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7:73" x14ac:dyDescent="0.2"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3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 t="e">
        <f t="shared" si="21"/>
        <v>#DIV/0!</v>
      </c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7:73" x14ac:dyDescent="0.2"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3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 t="e">
        <f t="shared" si="21"/>
        <v>#DIV/0!</v>
      </c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7:73" x14ac:dyDescent="0.2"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3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 t="e">
        <f t="shared" si="21"/>
        <v>#DIV/0!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7:73" x14ac:dyDescent="0.2"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3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 t="e">
        <f t="shared" si="21"/>
        <v>#DIV/0!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7:73" x14ac:dyDescent="0.2"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3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 t="e">
        <f t="shared" si="21"/>
        <v>#DIV/0!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7:73" x14ac:dyDescent="0.2"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3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 t="e">
        <f t="shared" si="21"/>
        <v>#DIV/0!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7:73" x14ac:dyDescent="0.2"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3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 t="e">
        <f t="shared" si="21"/>
        <v>#DIV/0!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7:73" x14ac:dyDescent="0.2"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3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 t="e">
        <f t="shared" si="21"/>
        <v>#DIV/0!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7:73" x14ac:dyDescent="0.2"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3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 t="e">
        <f t="shared" si="21"/>
        <v>#DIV/0!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7:73" x14ac:dyDescent="0.2"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3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 t="e">
        <f t="shared" si="21"/>
        <v>#DIV/0!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7:73" x14ac:dyDescent="0.2"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3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 t="e">
        <f t="shared" si="21"/>
        <v>#DIV/0!</v>
      </c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7:73" x14ac:dyDescent="0.2"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3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 t="e">
        <f t="shared" si="21"/>
        <v>#DIV/0!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7:73" x14ac:dyDescent="0.2"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3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 t="e">
        <f t="shared" si="21"/>
        <v>#DIV/0!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7:73" x14ac:dyDescent="0.2"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3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 t="e">
        <f t="shared" si="21"/>
        <v>#DIV/0!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7:73" x14ac:dyDescent="0.2"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3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 t="e">
        <f t="shared" si="21"/>
        <v>#DIV/0!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7:73" x14ac:dyDescent="0.2"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3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 t="e">
        <f t="shared" si="21"/>
        <v>#DIV/0!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7:73" x14ac:dyDescent="0.2"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3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 t="e">
        <f t="shared" si="21"/>
        <v>#DIV/0!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7:73" x14ac:dyDescent="0.2"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3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 t="e">
        <f t="shared" si="21"/>
        <v>#DIV/0!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7:73" x14ac:dyDescent="0.2"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3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 t="e">
        <f t="shared" si="21"/>
        <v>#DIV/0!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7:73" x14ac:dyDescent="0.2"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3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 t="e">
        <f t="shared" si="21"/>
        <v>#DIV/0!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7:73" x14ac:dyDescent="0.2"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3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 t="e">
        <f t="shared" si="21"/>
        <v>#DIV/0!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7:73" x14ac:dyDescent="0.2"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3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 t="e">
        <f t="shared" si="21"/>
        <v>#DIV/0!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7:73" x14ac:dyDescent="0.2"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3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 t="e">
        <f t="shared" si="21"/>
        <v>#DIV/0!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7:73" x14ac:dyDescent="0.2"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3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 t="e">
        <f t="shared" si="21"/>
        <v>#DIV/0!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7:73" x14ac:dyDescent="0.2"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3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 t="e">
        <f t="shared" si="21"/>
        <v>#DIV/0!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7:73" x14ac:dyDescent="0.2"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3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 t="e">
        <f t="shared" si="21"/>
        <v>#DIV/0!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7:73" x14ac:dyDescent="0.2"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3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 t="e">
        <f t="shared" si="21"/>
        <v>#DIV/0!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7:73" x14ac:dyDescent="0.2"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3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 t="e">
        <f t="shared" si="21"/>
        <v>#DIV/0!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7:73" x14ac:dyDescent="0.2"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3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 t="e">
        <f t="shared" si="21"/>
        <v>#DIV/0!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7:73" x14ac:dyDescent="0.2"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3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 t="e">
        <f t="shared" si="21"/>
        <v>#DIV/0!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7:73" x14ac:dyDescent="0.2"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3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 t="e">
        <f t="shared" si="21"/>
        <v>#DIV/0!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7:73" x14ac:dyDescent="0.2"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3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 t="e">
        <f t="shared" si="21"/>
        <v>#DIV/0!</v>
      </c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7:73" x14ac:dyDescent="0.2"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3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 t="e">
        <f t="shared" si="21"/>
        <v>#DIV/0!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7:73" x14ac:dyDescent="0.2"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3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 t="e">
        <f t="shared" si="21"/>
        <v>#DIV/0!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7:73" x14ac:dyDescent="0.2"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3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 t="e">
        <f t="shared" si="21"/>
        <v>#DIV/0!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7:73" x14ac:dyDescent="0.2"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3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 t="e">
        <f t="shared" si="21"/>
        <v>#DIV/0!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7:73" x14ac:dyDescent="0.2"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3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 t="e">
        <f t="shared" si="21"/>
        <v>#DIV/0!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7:73" x14ac:dyDescent="0.2"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3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 t="e">
        <f t="shared" si="21"/>
        <v>#DIV/0!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7:73" x14ac:dyDescent="0.2"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3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 t="e">
        <f t="shared" si="21"/>
        <v>#DIV/0!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7:73" x14ac:dyDescent="0.2"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3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 t="e">
        <f t="shared" si="21"/>
        <v>#DIV/0!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7:73" x14ac:dyDescent="0.2"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3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 t="e">
        <f t="shared" si="21"/>
        <v>#DIV/0!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7:73" x14ac:dyDescent="0.2"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3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 t="e">
        <f t="shared" si="21"/>
        <v>#DIV/0!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7:73" x14ac:dyDescent="0.2"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3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 t="e">
        <f t="shared" si="21"/>
        <v>#DIV/0!</v>
      </c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7:73" x14ac:dyDescent="0.2"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3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 t="e">
        <f t="shared" si="21"/>
        <v>#DIV/0!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7:73" x14ac:dyDescent="0.2"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3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 t="e">
        <f t="shared" si="21"/>
        <v>#DIV/0!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7:73" x14ac:dyDescent="0.2"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3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 t="e">
        <f t="shared" si="21"/>
        <v>#DIV/0!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7:73" x14ac:dyDescent="0.2"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3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 t="e">
        <f t="shared" si="21"/>
        <v>#DIV/0!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7:73" x14ac:dyDescent="0.2"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3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 t="e">
        <f t="shared" si="21"/>
        <v>#DIV/0!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7:73" x14ac:dyDescent="0.2"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3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 t="e">
        <f t="shared" si="21"/>
        <v>#DIV/0!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7:73" x14ac:dyDescent="0.2"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3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 t="e">
        <f t="shared" si="21"/>
        <v>#DIV/0!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7:73" x14ac:dyDescent="0.2"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3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 t="e">
        <f t="shared" si="21"/>
        <v>#DIV/0!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7:73" x14ac:dyDescent="0.2"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3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 t="e">
        <f t="shared" si="21"/>
        <v>#DIV/0!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7:73" x14ac:dyDescent="0.2"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3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 t="e">
        <f t="shared" si="21"/>
        <v>#DIV/0!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7:73" x14ac:dyDescent="0.2"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3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 t="e">
        <f t="shared" si="21"/>
        <v>#DIV/0!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7:73" x14ac:dyDescent="0.2"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3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 t="e">
        <f t="shared" si="21"/>
        <v>#DIV/0!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7:73" x14ac:dyDescent="0.2"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3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 t="e">
        <f t="shared" si="21"/>
        <v>#DIV/0!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7:73" x14ac:dyDescent="0.2"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3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 t="e">
        <f t="shared" si="21"/>
        <v>#DIV/0!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7:73" x14ac:dyDescent="0.2"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3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 t="e">
        <f t="shared" si="21"/>
        <v>#DIV/0!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7:73" x14ac:dyDescent="0.2"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3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 t="e">
        <f t="shared" si="21"/>
        <v>#DIV/0!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7:73" x14ac:dyDescent="0.2"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3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 t="e">
        <f t="shared" ref="BH875:BH938" si="22">(BG875-BG644)/(AY875-AY644)</f>
        <v>#DIV/0!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7:73" x14ac:dyDescent="0.2"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3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 t="e">
        <f t="shared" si="22"/>
        <v>#DIV/0!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7:73" x14ac:dyDescent="0.2"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3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 t="e">
        <f t="shared" si="22"/>
        <v>#DIV/0!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7:73" x14ac:dyDescent="0.2"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3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 t="e">
        <f t="shared" si="22"/>
        <v>#DIV/0!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7:73" x14ac:dyDescent="0.2"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3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 t="e">
        <f t="shared" si="22"/>
        <v>#DIV/0!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7:73" x14ac:dyDescent="0.2"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3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 t="e">
        <f t="shared" si="22"/>
        <v>#DIV/0!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7:73" x14ac:dyDescent="0.2"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3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 t="e">
        <f t="shared" si="22"/>
        <v>#DIV/0!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7:73" x14ac:dyDescent="0.2"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3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 t="e">
        <f t="shared" si="22"/>
        <v>#DIV/0!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7:73" x14ac:dyDescent="0.2"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3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 t="e">
        <f t="shared" si="22"/>
        <v>#DIV/0!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7:73" x14ac:dyDescent="0.2"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3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 t="e">
        <f t="shared" si="22"/>
        <v>#DIV/0!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7:73" x14ac:dyDescent="0.2"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3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 t="e">
        <f t="shared" si="22"/>
        <v>#DIV/0!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7:73" x14ac:dyDescent="0.2"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3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 t="e">
        <f t="shared" si="22"/>
        <v>#DIV/0!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7:73" x14ac:dyDescent="0.2"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3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 t="e">
        <f t="shared" si="22"/>
        <v>#DIV/0!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7:73" x14ac:dyDescent="0.2"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3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 t="e">
        <f t="shared" si="22"/>
        <v>#DIV/0!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7:73" x14ac:dyDescent="0.2"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3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 t="e">
        <f t="shared" si="22"/>
        <v>#DIV/0!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7:73" x14ac:dyDescent="0.2"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3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 t="e">
        <f t="shared" si="22"/>
        <v>#DIV/0!</v>
      </c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7:73" x14ac:dyDescent="0.2"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3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 t="e">
        <f t="shared" si="22"/>
        <v>#DIV/0!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7:73" x14ac:dyDescent="0.2"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3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 t="e">
        <f t="shared" si="22"/>
        <v>#DIV/0!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7:73" x14ac:dyDescent="0.2"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3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 t="e">
        <f t="shared" si="22"/>
        <v>#DIV/0!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7:73" x14ac:dyDescent="0.2"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3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 t="e">
        <f t="shared" si="22"/>
        <v>#DIV/0!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7:73" x14ac:dyDescent="0.2"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3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 t="e">
        <f t="shared" si="22"/>
        <v>#DIV/0!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7:73" x14ac:dyDescent="0.2"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3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 t="e">
        <f t="shared" si="22"/>
        <v>#DIV/0!</v>
      </c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7:73" x14ac:dyDescent="0.2"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3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 t="e">
        <f t="shared" si="22"/>
        <v>#DIV/0!</v>
      </c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7:73" x14ac:dyDescent="0.2"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3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 t="e">
        <f t="shared" si="22"/>
        <v>#DIV/0!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7:73" x14ac:dyDescent="0.2"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3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 t="e">
        <f t="shared" si="22"/>
        <v>#DIV/0!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7:73" x14ac:dyDescent="0.2"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3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 t="e">
        <f t="shared" si="22"/>
        <v>#DIV/0!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7:73" x14ac:dyDescent="0.2"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3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 t="e">
        <f t="shared" si="22"/>
        <v>#DIV/0!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7:73" x14ac:dyDescent="0.2"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3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 t="e">
        <f t="shared" si="22"/>
        <v>#DIV/0!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7:73" x14ac:dyDescent="0.2"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3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 t="e">
        <f t="shared" si="22"/>
        <v>#DIV/0!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7:73" x14ac:dyDescent="0.2"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3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 t="e">
        <f t="shared" si="22"/>
        <v>#DIV/0!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7:73" x14ac:dyDescent="0.2"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3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 t="e">
        <f t="shared" si="22"/>
        <v>#DIV/0!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7:73" x14ac:dyDescent="0.2"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3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 t="e">
        <f t="shared" si="22"/>
        <v>#DIV/0!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7:73" x14ac:dyDescent="0.2"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3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 t="e">
        <f t="shared" si="22"/>
        <v>#DIV/0!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7:73" x14ac:dyDescent="0.2"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3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 t="e">
        <f t="shared" si="22"/>
        <v>#DIV/0!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7:73" x14ac:dyDescent="0.2"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3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 t="e">
        <f t="shared" si="22"/>
        <v>#DIV/0!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7:73" x14ac:dyDescent="0.2"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3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 t="e">
        <f t="shared" si="22"/>
        <v>#DIV/0!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7:73" x14ac:dyDescent="0.2"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3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 t="e">
        <f t="shared" si="22"/>
        <v>#DIV/0!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7:73" x14ac:dyDescent="0.2"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3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 t="e">
        <f t="shared" si="22"/>
        <v>#DIV/0!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7:73" x14ac:dyDescent="0.2"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3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 t="e">
        <f t="shared" si="22"/>
        <v>#DIV/0!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7:73" x14ac:dyDescent="0.2"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3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 t="e">
        <f t="shared" si="22"/>
        <v>#DIV/0!</v>
      </c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7:73" x14ac:dyDescent="0.2"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3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 t="e">
        <f t="shared" si="22"/>
        <v>#DIV/0!</v>
      </c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spans="7:73" x14ac:dyDescent="0.2"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3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 t="e">
        <f t="shared" si="22"/>
        <v>#DIV/0!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spans="7:73" x14ac:dyDescent="0.2"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3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 t="e">
        <f t="shared" si="22"/>
        <v>#DIV/0!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spans="7:73" x14ac:dyDescent="0.2"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3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 t="e">
        <f t="shared" si="22"/>
        <v>#DIV/0!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spans="7:73" x14ac:dyDescent="0.2"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3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 t="e">
        <f t="shared" si="22"/>
        <v>#DIV/0!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spans="7:73" x14ac:dyDescent="0.2"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3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 t="e">
        <f t="shared" si="22"/>
        <v>#DIV/0!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spans="7:73" x14ac:dyDescent="0.2"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3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 t="e">
        <f t="shared" si="22"/>
        <v>#DIV/0!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spans="7:73" x14ac:dyDescent="0.2"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3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 t="e">
        <f t="shared" si="22"/>
        <v>#DIV/0!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spans="7:73" x14ac:dyDescent="0.2"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3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 t="e">
        <f t="shared" si="22"/>
        <v>#DIV/0!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spans="7:73" x14ac:dyDescent="0.2"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3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 t="e">
        <f t="shared" si="22"/>
        <v>#DIV/0!</v>
      </c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spans="7:73" x14ac:dyDescent="0.2"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3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 t="e">
        <f t="shared" si="22"/>
        <v>#DIV/0!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spans="7:73" x14ac:dyDescent="0.2"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3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 t="e">
        <f t="shared" si="22"/>
        <v>#DIV/0!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spans="7:73" x14ac:dyDescent="0.2"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3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 t="e">
        <f t="shared" si="22"/>
        <v>#DIV/0!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spans="7:73" x14ac:dyDescent="0.2"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3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 t="e">
        <f t="shared" si="22"/>
        <v>#DIV/0!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spans="7:73" x14ac:dyDescent="0.2"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3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 t="e">
        <f t="shared" si="22"/>
        <v>#DIV/0!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7:73" x14ac:dyDescent="0.2"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3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 t="e">
        <f t="shared" si="22"/>
        <v>#DIV/0!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7:73" x14ac:dyDescent="0.2"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3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 t="e">
        <f t="shared" si="22"/>
        <v>#DIV/0!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7:73" x14ac:dyDescent="0.2"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3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 t="e">
        <f t="shared" si="22"/>
        <v>#DIV/0!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7:73" x14ac:dyDescent="0.2"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3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 t="e">
        <f t="shared" si="22"/>
        <v>#DIV/0!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7:73" x14ac:dyDescent="0.2"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3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 t="e">
        <f t="shared" si="22"/>
        <v>#DIV/0!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7:73" x14ac:dyDescent="0.2"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3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 t="e">
        <f t="shared" si="22"/>
        <v>#DIV/0!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7:73" x14ac:dyDescent="0.2"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3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 t="e">
        <f t="shared" si="22"/>
        <v>#DIV/0!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7:73" x14ac:dyDescent="0.2"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3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 t="e">
        <f t="shared" si="22"/>
        <v>#DIV/0!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7:73" x14ac:dyDescent="0.2"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3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 t="e">
        <f t="shared" si="22"/>
        <v>#DIV/0!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7:73" x14ac:dyDescent="0.2"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3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 t="e">
        <f t="shared" ref="BH939:BH1002" si="23">(BG939-BG708)/(AY939-AY708)</f>
        <v>#DIV/0!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7:73" x14ac:dyDescent="0.2"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3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 t="e">
        <f t="shared" si="23"/>
        <v>#DIV/0!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7:73" x14ac:dyDescent="0.2"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3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 t="e">
        <f t="shared" si="23"/>
        <v>#DIV/0!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7:73" x14ac:dyDescent="0.2"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3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 t="e">
        <f t="shared" si="23"/>
        <v>#DIV/0!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7:73" x14ac:dyDescent="0.2"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3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 t="e">
        <f t="shared" si="23"/>
        <v>#DIV/0!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7:73" x14ac:dyDescent="0.2"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3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 t="e">
        <f t="shared" si="23"/>
        <v>#DIV/0!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7:73" x14ac:dyDescent="0.2"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3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 t="e">
        <f t="shared" si="23"/>
        <v>#DIV/0!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spans="7:73" x14ac:dyDescent="0.2"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3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 t="e">
        <f t="shared" si="23"/>
        <v>#DIV/0!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spans="7:73" x14ac:dyDescent="0.2"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3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 t="e">
        <f t="shared" si="23"/>
        <v>#DIV/0!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spans="7:73" x14ac:dyDescent="0.2"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3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 t="e">
        <f t="shared" si="23"/>
        <v>#DIV/0!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spans="7:73" x14ac:dyDescent="0.2"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3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 t="e">
        <f t="shared" si="23"/>
        <v>#DIV/0!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spans="7:73" x14ac:dyDescent="0.2"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3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 t="e">
        <f t="shared" si="23"/>
        <v>#DIV/0!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spans="7:73" x14ac:dyDescent="0.2"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3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 t="e">
        <f t="shared" si="23"/>
        <v>#DIV/0!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spans="7:73" x14ac:dyDescent="0.2"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3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 t="e">
        <f t="shared" si="23"/>
        <v>#DIV/0!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spans="7:73" x14ac:dyDescent="0.2"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3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 t="e">
        <f t="shared" si="23"/>
        <v>#DIV/0!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  <row r="954" spans="7:73" x14ac:dyDescent="0.2"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3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 t="e">
        <f t="shared" si="23"/>
        <v>#DIV/0!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</row>
    <row r="955" spans="7:73" x14ac:dyDescent="0.2"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3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 t="e">
        <f t="shared" si="23"/>
        <v>#DIV/0!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</row>
    <row r="956" spans="7:73" x14ac:dyDescent="0.2"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3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 t="e">
        <f t="shared" si="23"/>
        <v>#DIV/0!</v>
      </c>
      <c r="BL956" s="1"/>
      <c r="BM956" s="1"/>
      <c r="BN956" s="1"/>
      <c r="BO956" s="1"/>
      <c r="BP956" s="1"/>
      <c r="BQ956" s="1"/>
      <c r="BR956" s="1"/>
      <c r="BS956" s="1"/>
      <c r="BT956" s="1"/>
      <c r="BU956" s="1"/>
    </row>
    <row r="957" spans="7:73" x14ac:dyDescent="0.2"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3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 t="e">
        <f t="shared" si="23"/>
        <v>#DIV/0!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</row>
    <row r="958" spans="7:73" x14ac:dyDescent="0.2"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3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 t="e">
        <f t="shared" si="23"/>
        <v>#DIV/0!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</row>
    <row r="959" spans="7:73" x14ac:dyDescent="0.2"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3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 t="e">
        <f t="shared" si="23"/>
        <v>#DIV/0!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</row>
    <row r="960" spans="7:73" x14ac:dyDescent="0.2"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3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 t="e">
        <f t="shared" si="23"/>
        <v>#DIV/0!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</row>
    <row r="961" spans="7:73" x14ac:dyDescent="0.2"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3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 t="e">
        <f t="shared" si="23"/>
        <v>#DIV/0!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</row>
    <row r="962" spans="7:73" x14ac:dyDescent="0.2"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3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 t="e">
        <f t="shared" si="23"/>
        <v>#DIV/0!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</row>
    <row r="963" spans="7:73" x14ac:dyDescent="0.2"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3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 t="e">
        <f t="shared" si="23"/>
        <v>#DIV/0!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</row>
    <row r="964" spans="7:73" x14ac:dyDescent="0.2"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3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 t="e">
        <f t="shared" si="23"/>
        <v>#DIV/0!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</row>
    <row r="965" spans="7:73" x14ac:dyDescent="0.2"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3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 t="e">
        <f t="shared" si="23"/>
        <v>#DIV/0!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</row>
    <row r="966" spans="7:73" x14ac:dyDescent="0.2"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3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 t="e">
        <f t="shared" si="23"/>
        <v>#DIV/0!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</row>
    <row r="967" spans="7:73" x14ac:dyDescent="0.2"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3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 t="e">
        <f t="shared" si="23"/>
        <v>#DIV/0!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</row>
    <row r="968" spans="7:73" x14ac:dyDescent="0.2"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3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 t="e">
        <f t="shared" si="23"/>
        <v>#DIV/0!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</row>
    <row r="969" spans="7:73" x14ac:dyDescent="0.2"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3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 t="e">
        <f t="shared" si="23"/>
        <v>#DIV/0!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</row>
    <row r="970" spans="7:73" x14ac:dyDescent="0.2"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3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 t="e">
        <f t="shared" si="23"/>
        <v>#DIV/0!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</row>
    <row r="971" spans="7:73" x14ac:dyDescent="0.2"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3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 t="e">
        <f t="shared" si="23"/>
        <v>#DIV/0!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</row>
    <row r="972" spans="7:73" x14ac:dyDescent="0.2"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3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 t="e">
        <f t="shared" si="23"/>
        <v>#DIV/0!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</row>
    <row r="973" spans="7:73" x14ac:dyDescent="0.2"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3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 t="e">
        <f t="shared" si="23"/>
        <v>#DIV/0!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</row>
    <row r="974" spans="7:73" x14ac:dyDescent="0.2"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3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 t="e">
        <f t="shared" si="23"/>
        <v>#DIV/0!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</row>
    <row r="975" spans="7:73" x14ac:dyDescent="0.2"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3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 t="e">
        <f t="shared" si="23"/>
        <v>#DIV/0!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</row>
    <row r="976" spans="7:73" x14ac:dyDescent="0.2"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3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 t="e">
        <f t="shared" si="23"/>
        <v>#DIV/0!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</row>
    <row r="977" spans="7:73" x14ac:dyDescent="0.2"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3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 t="e">
        <f t="shared" si="23"/>
        <v>#DIV/0!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</row>
    <row r="978" spans="7:73" x14ac:dyDescent="0.2"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3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 t="e">
        <f t="shared" si="23"/>
        <v>#DIV/0!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</row>
    <row r="979" spans="7:73" x14ac:dyDescent="0.2"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3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 t="e">
        <f t="shared" si="23"/>
        <v>#DIV/0!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</row>
    <row r="980" spans="7:73" x14ac:dyDescent="0.2"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3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 t="e">
        <f t="shared" si="23"/>
        <v>#DIV/0!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</row>
    <row r="981" spans="7:73" x14ac:dyDescent="0.2"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3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 t="e">
        <f t="shared" si="23"/>
        <v>#DIV/0!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</row>
    <row r="982" spans="7:73" x14ac:dyDescent="0.2"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3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 t="e">
        <f t="shared" si="23"/>
        <v>#DIV/0!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</row>
    <row r="983" spans="7:73" x14ac:dyDescent="0.2"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3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 t="e">
        <f t="shared" si="23"/>
        <v>#DIV/0!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</row>
    <row r="984" spans="7:73" x14ac:dyDescent="0.2"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3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 t="e">
        <f t="shared" si="23"/>
        <v>#DIV/0!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</row>
    <row r="985" spans="7:73" x14ac:dyDescent="0.2"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3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 t="e">
        <f t="shared" si="23"/>
        <v>#DIV/0!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</row>
    <row r="986" spans="7:73" x14ac:dyDescent="0.2"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3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 t="e">
        <f t="shared" si="23"/>
        <v>#DIV/0!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</row>
    <row r="987" spans="7:73" x14ac:dyDescent="0.2"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3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 t="e">
        <f t="shared" si="23"/>
        <v>#DIV/0!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</row>
    <row r="988" spans="7:73" x14ac:dyDescent="0.2"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3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 t="e">
        <f t="shared" si="23"/>
        <v>#DIV/0!</v>
      </c>
      <c r="BL988" s="1"/>
      <c r="BM988" s="1"/>
      <c r="BN988" s="1"/>
      <c r="BO988" s="1"/>
      <c r="BP988" s="1"/>
      <c r="BQ988" s="1"/>
      <c r="BR988" s="1"/>
      <c r="BS988" s="1"/>
      <c r="BT988" s="1"/>
      <c r="BU988" s="1"/>
    </row>
    <row r="989" spans="7:73" x14ac:dyDescent="0.2"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3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 t="e">
        <f t="shared" si="23"/>
        <v>#DIV/0!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</row>
    <row r="990" spans="7:73" x14ac:dyDescent="0.2"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3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 t="e">
        <f t="shared" si="23"/>
        <v>#DIV/0!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</row>
    <row r="991" spans="7:73" x14ac:dyDescent="0.2"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3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 t="e">
        <f t="shared" si="23"/>
        <v>#DIV/0!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</row>
    <row r="992" spans="7:73" x14ac:dyDescent="0.2"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3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 t="e">
        <f t="shared" si="23"/>
        <v>#DIV/0!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</row>
    <row r="993" spans="7:73" x14ac:dyDescent="0.2"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3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 t="e">
        <f t="shared" si="23"/>
        <v>#DIV/0!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</row>
    <row r="994" spans="7:73" x14ac:dyDescent="0.2"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3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 t="e">
        <f t="shared" si="23"/>
        <v>#DIV/0!</v>
      </c>
      <c r="BL994" s="1"/>
      <c r="BM994" s="1"/>
      <c r="BN994" s="1"/>
      <c r="BO994" s="1"/>
      <c r="BP994" s="1"/>
      <c r="BQ994" s="1"/>
      <c r="BR994" s="1"/>
      <c r="BS994" s="1"/>
      <c r="BT994" s="1"/>
      <c r="BU994" s="1"/>
    </row>
    <row r="995" spans="7:73" x14ac:dyDescent="0.2"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3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 t="e">
        <f t="shared" si="23"/>
        <v>#DIV/0!</v>
      </c>
      <c r="BL995" s="1"/>
      <c r="BM995" s="1"/>
      <c r="BN995" s="1"/>
      <c r="BO995" s="1"/>
      <c r="BP995" s="1"/>
      <c r="BQ995" s="1"/>
      <c r="BR995" s="1"/>
      <c r="BS995" s="1"/>
      <c r="BT995" s="1"/>
      <c r="BU995" s="1"/>
    </row>
    <row r="996" spans="7:73" x14ac:dyDescent="0.2"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3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 t="e">
        <f t="shared" si="23"/>
        <v>#DIV/0!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</row>
    <row r="997" spans="7:73" x14ac:dyDescent="0.2"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3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 t="e">
        <f t="shared" si="23"/>
        <v>#DIV/0!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</row>
    <row r="998" spans="7:73" x14ac:dyDescent="0.2"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3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 t="e">
        <f t="shared" si="23"/>
        <v>#DIV/0!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</row>
    <row r="999" spans="7:73" x14ac:dyDescent="0.2"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3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 t="e">
        <f t="shared" si="23"/>
        <v>#DIV/0!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</row>
    <row r="1000" spans="7:73" x14ac:dyDescent="0.2"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3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 t="e">
        <f t="shared" si="23"/>
        <v>#DIV/0!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</row>
    <row r="1001" spans="7:73" x14ac:dyDescent="0.2"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3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 t="e">
        <f t="shared" si="23"/>
        <v>#DIV/0!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</row>
    <row r="1002" spans="7:73" x14ac:dyDescent="0.2"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3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 t="e">
        <f t="shared" si="23"/>
        <v>#DIV/0!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</row>
    <row r="1003" spans="7:73" x14ac:dyDescent="0.2"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3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 t="e">
        <f t="shared" ref="BH1003:BH1066" si="24">(BG1003-BG772)/(AY1003-AY772)</f>
        <v>#DIV/0!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</row>
    <row r="1004" spans="7:73" x14ac:dyDescent="0.2"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3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 t="e">
        <f t="shared" si="24"/>
        <v>#DIV/0!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</row>
    <row r="1005" spans="7:73" x14ac:dyDescent="0.2"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3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 t="e">
        <f t="shared" si="24"/>
        <v>#DIV/0!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</row>
    <row r="1006" spans="7:73" x14ac:dyDescent="0.2"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3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 t="e">
        <f t="shared" si="24"/>
        <v>#DIV/0!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</row>
    <row r="1007" spans="7:73" x14ac:dyDescent="0.2"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3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 t="e">
        <f t="shared" si="24"/>
        <v>#DIV/0!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</row>
    <row r="1008" spans="7:73" x14ac:dyDescent="0.2"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3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 t="e">
        <f t="shared" si="24"/>
        <v>#DIV/0!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</row>
    <row r="1009" spans="7:73" x14ac:dyDescent="0.2"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3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 t="e">
        <f t="shared" si="24"/>
        <v>#DIV/0!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</row>
    <row r="1010" spans="7:73" x14ac:dyDescent="0.2"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3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 t="e">
        <f t="shared" si="24"/>
        <v>#DIV/0!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</row>
    <row r="1011" spans="7:73" x14ac:dyDescent="0.2"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3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 t="e">
        <f t="shared" si="24"/>
        <v>#DIV/0!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</row>
    <row r="1012" spans="7:73" x14ac:dyDescent="0.2"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3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 t="e">
        <f t="shared" si="24"/>
        <v>#DIV/0!</v>
      </c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</row>
    <row r="1013" spans="7:73" x14ac:dyDescent="0.2"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3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 t="e">
        <f t="shared" si="24"/>
        <v>#DIV/0!</v>
      </c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</row>
    <row r="1014" spans="7:73" x14ac:dyDescent="0.2"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3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 t="e">
        <f t="shared" si="24"/>
        <v>#DIV/0!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</row>
    <row r="1015" spans="7:73" x14ac:dyDescent="0.2"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3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 t="e">
        <f t="shared" si="24"/>
        <v>#DIV/0!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</row>
    <row r="1016" spans="7:73" x14ac:dyDescent="0.2"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3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 t="e">
        <f t="shared" si="24"/>
        <v>#DIV/0!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</row>
    <row r="1017" spans="7:73" x14ac:dyDescent="0.2"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3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 t="e">
        <f t="shared" si="24"/>
        <v>#DIV/0!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</row>
    <row r="1018" spans="7:73" x14ac:dyDescent="0.2"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3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 t="e">
        <f t="shared" si="24"/>
        <v>#DIV/0!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</row>
    <row r="1019" spans="7:73" x14ac:dyDescent="0.2"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3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 t="e">
        <f t="shared" si="24"/>
        <v>#DIV/0!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</row>
    <row r="1020" spans="7:73" x14ac:dyDescent="0.2"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3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 t="e">
        <f t="shared" si="24"/>
        <v>#DIV/0!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</row>
    <row r="1021" spans="7:73" x14ac:dyDescent="0.2"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3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 t="e">
        <f t="shared" si="24"/>
        <v>#DIV/0!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</row>
    <row r="1022" spans="7:73" x14ac:dyDescent="0.2"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3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 t="e">
        <f t="shared" si="24"/>
        <v>#DIV/0!</v>
      </c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</row>
    <row r="1023" spans="7:73" x14ac:dyDescent="0.2"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3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 t="e">
        <f t="shared" si="24"/>
        <v>#DIV/0!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</row>
    <row r="1024" spans="7:73" x14ac:dyDescent="0.2"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3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 t="e">
        <f t="shared" si="24"/>
        <v>#DIV/0!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</row>
    <row r="1025" spans="7:73" x14ac:dyDescent="0.2"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3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 t="e">
        <f t="shared" si="24"/>
        <v>#DIV/0!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</row>
    <row r="1026" spans="7:73" x14ac:dyDescent="0.2"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3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 t="e">
        <f t="shared" si="24"/>
        <v>#DIV/0!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</row>
    <row r="1027" spans="7:73" x14ac:dyDescent="0.2"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3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 t="e">
        <f t="shared" si="24"/>
        <v>#DIV/0!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</row>
    <row r="1028" spans="7:73" x14ac:dyDescent="0.2"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3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 t="e">
        <f t="shared" si="24"/>
        <v>#DIV/0!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</row>
    <row r="1029" spans="7:73" x14ac:dyDescent="0.2"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3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 t="e">
        <f t="shared" si="24"/>
        <v>#DIV/0!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</row>
    <row r="1030" spans="7:73" x14ac:dyDescent="0.2"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3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 t="e">
        <f t="shared" si="24"/>
        <v>#DIV/0!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</row>
    <row r="1031" spans="7:73" x14ac:dyDescent="0.2"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3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 t="e">
        <f t="shared" si="24"/>
        <v>#DIV/0!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</row>
    <row r="1032" spans="7:73" x14ac:dyDescent="0.2"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3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 t="e">
        <f t="shared" si="24"/>
        <v>#DIV/0!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</row>
    <row r="1033" spans="7:73" x14ac:dyDescent="0.2"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3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 t="e">
        <f t="shared" si="24"/>
        <v>#DIV/0!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</row>
    <row r="1034" spans="7:73" x14ac:dyDescent="0.2"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3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 t="e">
        <f t="shared" si="24"/>
        <v>#DIV/0!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</row>
    <row r="1035" spans="7:73" x14ac:dyDescent="0.2"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3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 t="e">
        <f t="shared" si="24"/>
        <v>#DIV/0!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</row>
    <row r="1036" spans="7:73" x14ac:dyDescent="0.2"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3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 t="e">
        <f t="shared" si="24"/>
        <v>#DIV/0!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</row>
    <row r="1037" spans="7:73" x14ac:dyDescent="0.2"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3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 t="e">
        <f t="shared" si="24"/>
        <v>#DIV/0!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</row>
    <row r="1038" spans="7:73" x14ac:dyDescent="0.2"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3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 t="e">
        <f t="shared" si="24"/>
        <v>#DIV/0!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</row>
    <row r="1039" spans="7:73" x14ac:dyDescent="0.2"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3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 t="e">
        <f t="shared" si="24"/>
        <v>#DIV/0!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</row>
    <row r="1040" spans="7:73" x14ac:dyDescent="0.2"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3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 t="e">
        <f t="shared" si="24"/>
        <v>#DIV/0!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</row>
    <row r="1041" spans="7:73" x14ac:dyDescent="0.2"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3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 t="e">
        <f t="shared" si="24"/>
        <v>#DIV/0!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</row>
    <row r="1042" spans="7:73" x14ac:dyDescent="0.2"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3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 t="e">
        <f t="shared" si="24"/>
        <v>#DIV/0!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</row>
    <row r="1043" spans="7:73" x14ac:dyDescent="0.2"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3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 t="e">
        <f t="shared" si="24"/>
        <v>#DIV/0!</v>
      </c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</row>
    <row r="1044" spans="7:73" x14ac:dyDescent="0.2"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3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 t="e">
        <f t="shared" si="24"/>
        <v>#DIV/0!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</row>
    <row r="1045" spans="7:73" x14ac:dyDescent="0.2"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3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 t="e">
        <f t="shared" si="24"/>
        <v>#DIV/0!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</row>
    <row r="1046" spans="7:73" x14ac:dyDescent="0.2"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3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 t="e">
        <f t="shared" si="24"/>
        <v>#DIV/0!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</row>
    <row r="1047" spans="7:73" x14ac:dyDescent="0.2"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3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 t="e">
        <f t="shared" si="24"/>
        <v>#DIV/0!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</row>
    <row r="1048" spans="7:73" x14ac:dyDescent="0.2"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3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 t="e">
        <f t="shared" si="24"/>
        <v>#DIV/0!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</row>
    <row r="1049" spans="7:73" x14ac:dyDescent="0.2"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3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 t="e">
        <f t="shared" si="24"/>
        <v>#DIV/0!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</row>
    <row r="1050" spans="7:73" x14ac:dyDescent="0.2"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3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 t="e">
        <f t="shared" si="24"/>
        <v>#DIV/0!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</row>
    <row r="1051" spans="7:73" x14ac:dyDescent="0.2"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3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 t="e">
        <f t="shared" si="24"/>
        <v>#DIV/0!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</row>
    <row r="1052" spans="7:73" x14ac:dyDescent="0.2"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3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 t="e">
        <f t="shared" si="24"/>
        <v>#DIV/0!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</row>
    <row r="1053" spans="7:73" x14ac:dyDescent="0.2"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3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 t="e">
        <f t="shared" si="24"/>
        <v>#DIV/0!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</row>
    <row r="1054" spans="7:73" x14ac:dyDescent="0.2"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3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 t="e">
        <f t="shared" si="24"/>
        <v>#DIV/0!</v>
      </c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</row>
    <row r="1055" spans="7:73" x14ac:dyDescent="0.2"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3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 t="e">
        <f t="shared" si="24"/>
        <v>#DIV/0!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</row>
    <row r="1056" spans="7:73" x14ac:dyDescent="0.2"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3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 t="e">
        <f t="shared" si="24"/>
        <v>#DIV/0!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</row>
    <row r="1057" spans="7:73" x14ac:dyDescent="0.2"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3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 t="e">
        <f t="shared" si="24"/>
        <v>#DIV/0!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</row>
    <row r="1058" spans="7:73" x14ac:dyDescent="0.2"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3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 t="e">
        <f t="shared" si="24"/>
        <v>#DIV/0!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</row>
    <row r="1059" spans="7:73" x14ac:dyDescent="0.2"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3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 t="e">
        <f t="shared" si="24"/>
        <v>#DIV/0!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</row>
    <row r="1060" spans="7:73" x14ac:dyDescent="0.2"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3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 t="e">
        <f t="shared" si="24"/>
        <v>#DIV/0!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</row>
    <row r="1061" spans="7:73" x14ac:dyDescent="0.2"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3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 t="e">
        <f t="shared" si="24"/>
        <v>#DIV/0!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</row>
    <row r="1062" spans="7:73" x14ac:dyDescent="0.2"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3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 t="e">
        <f t="shared" si="24"/>
        <v>#DIV/0!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</row>
    <row r="1063" spans="7:73" x14ac:dyDescent="0.2"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3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 t="e">
        <f t="shared" si="24"/>
        <v>#DIV/0!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</row>
    <row r="1064" spans="7:73" x14ac:dyDescent="0.2"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3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 t="e">
        <f t="shared" si="24"/>
        <v>#DIV/0!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</row>
    <row r="1065" spans="7:73" x14ac:dyDescent="0.2"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3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 t="e">
        <f t="shared" si="24"/>
        <v>#DIV/0!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</row>
    <row r="1066" spans="7:73" x14ac:dyDescent="0.2"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3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 t="e">
        <f t="shared" si="24"/>
        <v>#DIV/0!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</row>
    <row r="1067" spans="7:73" x14ac:dyDescent="0.2"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3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 t="e">
        <f t="shared" ref="BH1067:BH1069" si="25">(BG1067-BG836)/(AY1067-AY836)</f>
        <v>#DIV/0!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</row>
    <row r="1068" spans="7:73" x14ac:dyDescent="0.2"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3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 t="e">
        <f t="shared" si="25"/>
        <v>#DIV/0!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</row>
    <row r="1069" spans="7:73" x14ac:dyDescent="0.2"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3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 t="e">
        <f t="shared" si="25"/>
        <v>#DIV/0!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</row>
    <row r="1070" spans="7:73" x14ac:dyDescent="0.2"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3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</row>
    <row r="1071" spans="7:73" x14ac:dyDescent="0.2"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3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</row>
    <row r="1072" spans="7:73" x14ac:dyDescent="0.2"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3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</row>
    <row r="1073" spans="7:73" x14ac:dyDescent="0.2"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3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</row>
    <row r="1074" spans="7:73" x14ac:dyDescent="0.2"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3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</row>
    <row r="1075" spans="7:73" x14ac:dyDescent="0.2"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3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</row>
    <row r="1076" spans="7:73" x14ac:dyDescent="0.2"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3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</row>
    <row r="1077" spans="7:73" x14ac:dyDescent="0.2"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3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</row>
    <row r="1078" spans="7:73" x14ac:dyDescent="0.2"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3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</row>
    <row r="1079" spans="7:73" x14ac:dyDescent="0.2"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3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</row>
    <row r="1080" spans="7:73" x14ac:dyDescent="0.2"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3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</row>
    <row r="1081" spans="7:73" x14ac:dyDescent="0.2"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3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</row>
    <row r="1082" spans="7:73" x14ac:dyDescent="0.2"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3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</row>
    <row r="1083" spans="7:73" x14ac:dyDescent="0.2"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3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</row>
    <row r="1084" spans="7:73" x14ac:dyDescent="0.2"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3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</row>
    <row r="1085" spans="7:73" x14ac:dyDescent="0.2"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3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</row>
    <row r="1086" spans="7:73" x14ac:dyDescent="0.2"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3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</row>
    <row r="1087" spans="7:73" x14ac:dyDescent="0.2"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3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</row>
    <row r="1088" spans="7:73" x14ac:dyDescent="0.2"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3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</row>
    <row r="1089" spans="7:73" x14ac:dyDescent="0.2"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3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</row>
    <row r="1090" spans="7:73" x14ac:dyDescent="0.2"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3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</row>
    <row r="1091" spans="7:73" x14ac:dyDescent="0.2"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3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</row>
    <row r="1092" spans="7:73" x14ac:dyDescent="0.2"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3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</row>
    <row r="1093" spans="7:73" x14ac:dyDescent="0.2"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3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</row>
    <row r="1094" spans="7:73" x14ac:dyDescent="0.2"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3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</row>
    <row r="1095" spans="7:73" x14ac:dyDescent="0.2"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3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</row>
    <row r="1096" spans="7:73" x14ac:dyDescent="0.2"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3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</row>
    <row r="1097" spans="7:73" x14ac:dyDescent="0.2"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3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</row>
    <row r="1098" spans="7:73" x14ac:dyDescent="0.2"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3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</row>
    <row r="1099" spans="7:73" x14ac:dyDescent="0.2"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3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</row>
    <row r="1100" spans="7:73" x14ac:dyDescent="0.2"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3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</row>
    <row r="1101" spans="7:73" x14ac:dyDescent="0.2"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3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</row>
    <row r="1102" spans="7:73" x14ac:dyDescent="0.2"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3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</row>
    <row r="1103" spans="7:73" x14ac:dyDescent="0.2"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3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</row>
    <row r="1104" spans="7:73" x14ac:dyDescent="0.2"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3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</row>
    <row r="1105" spans="7:73" x14ac:dyDescent="0.2"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3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</row>
    <row r="1106" spans="7:73" x14ac:dyDescent="0.2"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3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</row>
    <row r="1107" spans="7:73" x14ac:dyDescent="0.2"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3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</row>
    <row r="1108" spans="7:73" x14ac:dyDescent="0.2"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3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</row>
    <row r="1109" spans="7:73" x14ac:dyDescent="0.2"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3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</row>
    <row r="1110" spans="7:73" x14ac:dyDescent="0.2"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3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</row>
    <row r="1111" spans="7:73" x14ac:dyDescent="0.2"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3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</row>
    <row r="1112" spans="7:73" x14ac:dyDescent="0.2"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3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</row>
    <row r="1113" spans="7:73" x14ac:dyDescent="0.2"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3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</row>
    <row r="1114" spans="7:73" x14ac:dyDescent="0.2"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3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</row>
    <row r="1115" spans="7:73" x14ac:dyDescent="0.2"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3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</row>
    <row r="1116" spans="7:73" x14ac:dyDescent="0.2"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3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</row>
    <row r="1117" spans="7:73" x14ac:dyDescent="0.2"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3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</row>
    <row r="1118" spans="7:73" x14ac:dyDescent="0.2"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3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</row>
    <row r="1119" spans="7:73" x14ac:dyDescent="0.2"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3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</row>
    <row r="1120" spans="7:73" x14ac:dyDescent="0.2"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3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</row>
    <row r="1121" spans="7:73" x14ac:dyDescent="0.2"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3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</row>
    <row r="1122" spans="7:73" x14ac:dyDescent="0.2"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3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</row>
    <row r="1123" spans="7:73" x14ac:dyDescent="0.2"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3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</row>
    <row r="1124" spans="7:73" x14ac:dyDescent="0.2"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3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</row>
    <row r="1125" spans="7:73" x14ac:dyDescent="0.2"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3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</row>
    <row r="1126" spans="7:73" x14ac:dyDescent="0.2"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3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</row>
    <row r="1127" spans="7:73" x14ac:dyDescent="0.2"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3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</row>
    <row r="1128" spans="7:73" x14ac:dyDescent="0.2"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3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</row>
    <row r="1129" spans="7:73" x14ac:dyDescent="0.2"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3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</row>
    <row r="1130" spans="7:73" x14ac:dyDescent="0.2"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3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</row>
    <row r="1131" spans="7:73" x14ac:dyDescent="0.2"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3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</row>
    <row r="1132" spans="7:73" x14ac:dyDescent="0.2"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3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</row>
    <row r="1133" spans="7:73" x14ac:dyDescent="0.2"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3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</row>
    <row r="1134" spans="7:73" x14ac:dyDescent="0.2"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3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</row>
    <row r="1135" spans="7:73" x14ac:dyDescent="0.2"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3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</row>
    <row r="1136" spans="7:73" x14ac:dyDescent="0.2"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3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</row>
    <row r="1137" spans="7:73" x14ac:dyDescent="0.2"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3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</row>
    <row r="1138" spans="7:73" x14ac:dyDescent="0.2"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3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</row>
    <row r="1139" spans="7:73" x14ac:dyDescent="0.2"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3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</row>
    <row r="1140" spans="7:73" x14ac:dyDescent="0.2"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3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</row>
    <row r="1141" spans="7:73" x14ac:dyDescent="0.2"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3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</row>
    <row r="1142" spans="7:73" x14ac:dyDescent="0.2"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3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</row>
    <row r="1143" spans="7:73" x14ac:dyDescent="0.2"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3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</row>
    <row r="1144" spans="7:73" x14ac:dyDescent="0.2"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3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</row>
    <row r="1145" spans="7:73" x14ac:dyDescent="0.2"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3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</row>
    <row r="1146" spans="7:73" x14ac:dyDescent="0.2"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3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</row>
    <row r="1147" spans="7:73" x14ac:dyDescent="0.2"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3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</row>
    <row r="1148" spans="7:73" x14ac:dyDescent="0.2"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3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</row>
    <row r="1149" spans="7:73" x14ac:dyDescent="0.2"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3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</row>
    <row r="1150" spans="7:73" x14ac:dyDescent="0.2"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3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</row>
    <row r="1151" spans="7:73" x14ac:dyDescent="0.2"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3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</row>
    <row r="1152" spans="7:73" x14ac:dyDescent="0.2"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3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</row>
    <row r="1153" spans="7:73" x14ac:dyDescent="0.2"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3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</row>
    <row r="1154" spans="7:73" x14ac:dyDescent="0.2"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3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</row>
    <row r="1155" spans="7:73" x14ac:dyDescent="0.2"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3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</row>
    <row r="1156" spans="7:73" x14ac:dyDescent="0.2"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3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</row>
    <row r="1157" spans="7:73" x14ac:dyDescent="0.2"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3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</row>
    <row r="1158" spans="7:73" x14ac:dyDescent="0.2"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3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</row>
    <row r="1159" spans="7:73" x14ac:dyDescent="0.2"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3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</row>
    <row r="1160" spans="7:73" x14ac:dyDescent="0.2"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3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</row>
    <row r="1161" spans="7:73" x14ac:dyDescent="0.2"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3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</row>
    <row r="1162" spans="7:73" x14ac:dyDescent="0.2"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3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</row>
    <row r="1163" spans="7:73" x14ac:dyDescent="0.2"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3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</row>
    <row r="1164" spans="7:73" x14ac:dyDescent="0.2"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3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</row>
    <row r="1165" spans="7:73" x14ac:dyDescent="0.2"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3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</row>
    <row r="1166" spans="7:73" x14ac:dyDescent="0.2"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3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</row>
    <row r="1167" spans="7:73" x14ac:dyDescent="0.2"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3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</row>
    <row r="1168" spans="7:73" x14ac:dyDescent="0.2"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3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Y1168" s="1"/>
      <c r="AZ1168" s="1"/>
      <c r="BA1168" s="1"/>
      <c r="BB1168" s="1"/>
      <c r="BC1168" s="1"/>
      <c r="BD1168" s="1"/>
      <c r="BE1168" s="1"/>
      <c r="BF1168" s="1"/>
      <c r="BG1168" s="1"/>
      <c r="BL1168" s="1"/>
      <c r="BM1168" s="1"/>
      <c r="BN1168" s="1"/>
      <c r="BO1168" s="1"/>
      <c r="BP1168" s="1"/>
      <c r="BQ1168" s="1"/>
      <c r="BR1168" s="1"/>
      <c r="BS1168" s="1"/>
      <c r="BT1168" s="1"/>
    </row>
    <row r="1169" spans="7:72" x14ac:dyDescent="0.2"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3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Y1169" s="1"/>
      <c r="AZ1169" s="1"/>
      <c r="BA1169" s="1"/>
      <c r="BB1169" s="1"/>
      <c r="BC1169" s="1"/>
      <c r="BD1169" s="1"/>
      <c r="BE1169" s="1"/>
      <c r="BF1169" s="1"/>
      <c r="BG1169" s="1"/>
      <c r="BL1169" s="1"/>
      <c r="BM1169" s="1"/>
      <c r="BN1169" s="1"/>
      <c r="BO1169" s="1"/>
      <c r="BP1169" s="1"/>
      <c r="BQ1169" s="1"/>
      <c r="BR1169" s="1"/>
      <c r="BS1169" s="1"/>
      <c r="BT1169" s="1"/>
    </row>
    <row r="1170" spans="7:72" x14ac:dyDescent="0.2"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3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Y1170" s="1"/>
      <c r="AZ1170" s="1"/>
      <c r="BA1170" s="1"/>
      <c r="BB1170" s="1"/>
      <c r="BC1170" s="1"/>
      <c r="BD1170" s="1"/>
      <c r="BE1170" s="1"/>
      <c r="BF1170" s="1"/>
      <c r="BG1170" s="1"/>
      <c r="BL1170" s="1"/>
      <c r="BM1170" s="1"/>
      <c r="BN1170" s="1"/>
      <c r="BO1170" s="1"/>
      <c r="BP1170" s="1"/>
      <c r="BQ1170" s="1"/>
      <c r="BR1170" s="1"/>
      <c r="BS1170" s="1"/>
      <c r="BT1170" s="1"/>
    </row>
    <row r="1171" spans="7:72" x14ac:dyDescent="0.2"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3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Y1171" s="1"/>
      <c r="AZ1171" s="1"/>
      <c r="BA1171" s="1"/>
      <c r="BB1171" s="1"/>
      <c r="BC1171" s="1"/>
      <c r="BD1171" s="1"/>
      <c r="BE1171" s="1"/>
      <c r="BF1171" s="1"/>
      <c r="BG1171" s="1"/>
      <c r="BL1171" s="1"/>
      <c r="BM1171" s="1"/>
      <c r="BN1171" s="1"/>
      <c r="BO1171" s="1"/>
      <c r="BP1171" s="1"/>
      <c r="BQ1171" s="1"/>
      <c r="BR1171" s="1"/>
      <c r="BS1171" s="1"/>
      <c r="BT1171" s="1"/>
    </row>
    <row r="1172" spans="7:72" x14ac:dyDescent="0.2"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3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Y1172" s="1"/>
      <c r="AZ1172" s="1"/>
      <c r="BA1172" s="1"/>
      <c r="BB1172" s="1"/>
      <c r="BC1172" s="1"/>
      <c r="BD1172" s="1"/>
      <c r="BE1172" s="1"/>
      <c r="BF1172" s="1"/>
      <c r="BG1172" s="1"/>
      <c r="BL1172" s="1"/>
      <c r="BM1172" s="1"/>
      <c r="BN1172" s="1"/>
      <c r="BO1172" s="1"/>
      <c r="BP1172" s="1"/>
      <c r="BQ1172" s="1"/>
      <c r="BR1172" s="1"/>
      <c r="BS1172" s="1"/>
      <c r="BT1172" s="1"/>
    </row>
    <row r="1173" spans="7:72" x14ac:dyDescent="0.2"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3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Y1173" s="1"/>
      <c r="AZ1173" s="1"/>
      <c r="BA1173" s="1"/>
      <c r="BB1173" s="1"/>
      <c r="BC1173" s="1"/>
      <c r="BD1173" s="1"/>
      <c r="BE1173" s="1"/>
      <c r="BF1173" s="1"/>
      <c r="BG1173" s="1"/>
      <c r="BL1173" s="1"/>
      <c r="BM1173" s="1"/>
      <c r="BN1173" s="1"/>
      <c r="BO1173" s="1"/>
      <c r="BP1173" s="1"/>
      <c r="BQ1173" s="1"/>
      <c r="BR1173" s="1"/>
      <c r="BS1173" s="1"/>
      <c r="BT1173" s="1"/>
    </row>
    <row r="1174" spans="7:72" x14ac:dyDescent="0.2"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3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Y1174" s="1"/>
      <c r="AZ1174" s="1"/>
      <c r="BA1174" s="1"/>
      <c r="BB1174" s="1"/>
      <c r="BC1174" s="1"/>
      <c r="BD1174" s="1"/>
      <c r="BE1174" s="1"/>
      <c r="BF1174" s="1"/>
      <c r="BG1174" s="1"/>
      <c r="BL1174" s="1"/>
      <c r="BM1174" s="1"/>
      <c r="BN1174" s="1"/>
      <c r="BO1174" s="1"/>
      <c r="BP1174" s="1"/>
      <c r="BQ1174" s="1"/>
      <c r="BR1174" s="1"/>
      <c r="BS1174" s="1"/>
      <c r="BT1174" s="1"/>
    </row>
    <row r="1175" spans="7:72" x14ac:dyDescent="0.2"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3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Y1175" s="1"/>
      <c r="AZ1175" s="1"/>
      <c r="BA1175" s="1"/>
      <c r="BB1175" s="1"/>
      <c r="BC1175" s="1"/>
      <c r="BD1175" s="1"/>
      <c r="BE1175" s="1"/>
      <c r="BF1175" s="1"/>
      <c r="BG1175" s="1"/>
      <c r="BL1175" s="1"/>
      <c r="BM1175" s="1"/>
      <c r="BN1175" s="1"/>
      <c r="BO1175" s="1"/>
      <c r="BP1175" s="1"/>
      <c r="BQ1175" s="1"/>
      <c r="BR1175" s="1"/>
      <c r="BS1175" s="1"/>
      <c r="BT1175" s="1"/>
    </row>
    <row r="1176" spans="7:72" x14ac:dyDescent="0.2"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3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Y1176" s="1"/>
      <c r="AZ1176" s="1"/>
      <c r="BA1176" s="1"/>
      <c r="BB1176" s="1"/>
      <c r="BC1176" s="1"/>
      <c r="BD1176" s="1"/>
      <c r="BE1176" s="1"/>
      <c r="BF1176" s="1"/>
      <c r="BG1176" s="1"/>
      <c r="BL1176" s="1"/>
      <c r="BM1176" s="1"/>
      <c r="BN1176" s="1"/>
      <c r="BO1176" s="1"/>
      <c r="BP1176" s="1"/>
      <c r="BQ1176" s="1"/>
      <c r="BR1176" s="1"/>
      <c r="BS1176" s="1"/>
      <c r="BT1176" s="1"/>
    </row>
    <row r="1177" spans="7:72" x14ac:dyDescent="0.2"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3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Y1177" s="1"/>
      <c r="AZ1177" s="1"/>
      <c r="BA1177" s="1"/>
      <c r="BB1177" s="1"/>
      <c r="BC1177" s="1"/>
      <c r="BD1177" s="1"/>
      <c r="BE1177" s="1"/>
      <c r="BF1177" s="1"/>
      <c r="BG1177" s="1"/>
      <c r="BL1177" s="1"/>
      <c r="BM1177" s="1"/>
      <c r="BN1177" s="1"/>
      <c r="BO1177" s="1"/>
      <c r="BP1177" s="1"/>
      <c r="BQ1177" s="1"/>
      <c r="BR1177" s="1"/>
      <c r="BS1177" s="1"/>
      <c r="BT1177" s="1"/>
    </row>
    <row r="1178" spans="7:72" x14ac:dyDescent="0.2"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3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Y1178" s="1"/>
      <c r="AZ1178" s="1"/>
      <c r="BA1178" s="1"/>
      <c r="BB1178" s="1"/>
      <c r="BC1178" s="1"/>
      <c r="BD1178" s="1"/>
      <c r="BE1178" s="1"/>
      <c r="BF1178" s="1"/>
      <c r="BG1178" s="1"/>
      <c r="BL1178" s="1"/>
      <c r="BM1178" s="1"/>
      <c r="BN1178" s="1"/>
      <c r="BO1178" s="1"/>
      <c r="BP1178" s="1"/>
      <c r="BQ1178" s="1"/>
      <c r="BR1178" s="1"/>
      <c r="BS1178" s="1"/>
      <c r="BT1178" s="1"/>
    </row>
    <row r="1179" spans="7:72" x14ac:dyDescent="0.2"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3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Y1179" s="1"/>
      <c r="AZ1179" s="1"/>
      <c r="BA1179" s="1"/>
      <c r="BB1179" s="1"/>
      <c r="BC1179" s="1"/>
      <c r="BD1179" s="1"/>
      <c r="BE1179" s="1"/>
      <c r="BF1179" s="1"/>
      <c r="BG1179" s="1"/>
      <c r="BL1179" s="1"/>
      <c r="BM1179" s="1"/>
      <c r="BN1179" s="1"/>
      <c r="BO1179" s="1"/>
      <c r="BP1179" s="1"/>
      <c r="BQ1179" s="1"/>
      <c r="BR1179" s="1"/>
      <c r="BS1179" s="1"/>
      <c r="BT1179" s="1"/>
    </row>
    <row r="1180" spans="7:72" x14ac:dyDescent="0.2"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3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Y1180" s="1"/>
      <c r="AZ1180" s="1"/>
      <c r="BA1180" s="1"/>
      <c r="BB1180" s="1"/>
      <c r="BC1180" s="1"/>
      <c r="BD1180" s="1"/>
      <c r="BE1180" s="1"/>
      <c r="BF1180" s="1"/>
      <c r="BG1180" s="1"/>
      <c r="BL1180" s="1"/>
      <c r="BM1180" s="1"/>
      <c r="BN1180" s="1"/>
      <c r="BO1180" s="1"/>
      <c r="BP1180" s="1"/>
      <c r="BQ1180" s="1"/>
      <c r="BR1180" s="1"/>
      <c r="BS1180" s="1"/>
      <c r="BT1180" s="1"/>
    </row>
    <row r="1181" spans="7:72" x14ac:dyDescent="0.2"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3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Y1181" s="1"/>
      <c r="AZ1181" s="1"/>
      <c r="BA1181" s="1"/>
      <c r="BB1181" s="1"/>
      <c r="BC1181" s="1"/>
      <c r="BD1181" s="1"/>
      <c r="BE1181" s="1"/>
      <c r="BF1181" s="1"/>
      <c r="BG1181" s="1"/>
      <c r="BL1181" s="1"/>
      <c r="BM1181" s="1"/>
      <c r="BN1181" s="1"/>
      <c r="BO1181" s="1"/>
      <c r="BP1181" s="1"/>
      <c r="BQ1181" s="1"/>
      <c r="BR1181" s="1"/>
      <c r="BS1181" s="1"/>
      <c r="BT1181" s="1"/>
    </row>
    <row r="1182" spans="7:72" x14ac:dyDescent="0.2"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3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Y1182" s="1"/>
      <c r="AZ1182" s="1"/>
      <c r="BA1182" s="1"/>
      <c r="BB1182" s="1"/>
      <c r="BC1182" s="1"/>
      <c r="BD1182" s="1"/>
      <c r="BE1182" s="1"/>
      <c r="BF1182" s="1"/>
      <c r="BG1182" s="1"/>
      <c r="BL1182" s="1"/>
      <c r="BM1182" s="1"/>
      <c r="BN1182" s="1"/>
      <c r="BO1182" s="1"/>
      <c r="BP1182" s="1"/>
      <c r="BQ1182" s="1"/>
      <c r="BR1182" s="1"/>
      <c r="BS1182" s="1"/>
      <c r="BT1182" s="1"/>
    </row>
    <row r="1183" spans="7:72" x14ac:dyDescent="0.2"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3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Y1183" s="1"/>
      <c r="AZ1183" s="1"/>
      <c r="BA1183" s="1"/>
      <c r="BB1183" s="1"/>
      <c r="BC1183" s="1"/>
      <c r="BD1183" s="1"/>
      <c r="BE1183" s="1"/>
      <c r="BF1183" s="1"/>
      <c r="BG1183" s="1"/>
      <c r="BL1183" s="1"/>
      <c r="BM1183" s="1"/>
      <c r="BN1183" s="1"/>
      <c r="BO1183" s="1"/>
      <c r="BP1183" s="1"/>
      <c r="BQ1183" s="1"/>
      <c r="BR1183" s="1"/>
      <c r="BS1183" s="1"/>
      <c r="BT1183" s="1"/>
    </row>
    <row r="1184" spans="7:72" x14ac:dyDescent="0.2"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3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Y1184" s="1"/>
      <c r="AZ1184" s="1"/>
      <c r="BA1184" s="1"/>
      <c r="BB1184" s="1"/>
      <c r="BC1184" s="1"/>
      <c r="BD1184" s="1"/>
      <c r="BE1184" s="1"/>
      <c r="BF1184" s="1"/>
      <c r="BG1184" s="1"/>
      <c r="BL1184" s="1"/>
      <c r="BM1184" s="1"/>
      <c r="BN1184" s="1"/>
      <c r="BO1184" s="1"/>
      <c r="BP1184" s="1"/>
      <c r="BQ1184" s="1"/>
      <c r="BR1184" s="1"/>
      <c r="BS1184" s="1"/>
      <c r="BT1184" s="1"/>
    </row>
    <row r="1185" spans="7:72" x14ac:dyDescent="0.2"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3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Y1185" s="1"/>
      <c r="AZ1185" s="1"/>
      <c r="BA1185" s="1"/>
      <c r="BB1185" s="1"/>
      <c r="BC1185" s="1"/>
      <c r="BD1185" s="1"/>
      <c r="BE1185" s="1"/>
      <c r="BF1185" s="1"/>
      <c r="BG1185" s="1"/>
      <c r="BL1185" s="1"/>
      <c r="BM1185" s="1"/>
      <c r="BN1185" s="1"/>
      <c r="BO1185" s="1"/>
      <c r="BP1185" s="1"/>
      <c r="BQ1185" s="1"/>
      <c r="BR1185" s="1"/>
      <c r="BS1185" s="1"/>
      <c r="BT1185" s="1"/>
    </row>
    <row r="1186" spans="7:72" x14ac:dyDescent="0.2"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3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Y1186" s="1"/>
      <c r="AZ1186" s="1"/>
      <c r="BA1186" s="1"/>
      <c r="BB1186" s="1"/>
      <c r="BC1186" s="1"/>
      <c r="BD1186" s="1"/>
      <c r="BE1186" s="1"/>
      <c r="BF1186" s="1"/>
      <c r="BG1186" s="1"/>
      <c r="BL1186" s="1"/>
      <c r="BM1186" s="1"/>
      <c r="BN1186" s="1"/>
      <c r="BO1186" s="1"/>
      <c r="BP1186" s="1"/>
      <c r="BQ1186" s="1"/>
      <c r="BR1186" s="1"/>
      <c r="BS1186" s="1"/>
      <c r="BT1186" s="1"/>
    </row>
    <row r="1187" spans="7:72" x14ac:dyDescent="0.2"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3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Y1187" s="1"/>
      <c r="AZ1187" s="1"/>
      <c r="BA1187" s="1"/>
      <c r="BB1187" s="1"/>
      <c r="BC1187" s="1"/>
      <c r="BD1187" s="1"/>
      <c r="BE1187" s="1"/>
      <c r="BF1187" s="1"/>
      <c r="BG1187" s="1"/>
      <c r="BL1187" s="1"/>
      <c r="BM1187" s="1"/>
      <c r="BN1187" s="1"/>
      <c r="BO1187" s="1"/>
      <c r="BP1187" s="1"/>
      <c r="BQ1187" s="1"/>
      <c r="BR1187" s="1"/>
      <c r="BS1187" s="1"/>
      <c r="BT1187" s="1"/>
    </row>
    <row r="1188" spans="7:72" x14ac:dyDescent="0.2"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3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Y1188" s="1"/>
      <c r="AZ1188" s="1"/>
      <c r="BA1188" s="1"/>
      <c r="BB1188" s="1"/>
      <c r="BC1188" s="1"/>
      <c r="BD1188" s="1"/>
      <c r="BE1188" s="1"/>
      <c r="BF1188" s="1"/>
      <c r="BG1188" s="1"/>
      <c r="BL1188" s="1"/>
      <c r="BM1188" s="1"/>
      <c r="BN1188" s="1"/>
      <c r="BO1188" s="1"/>
      <c r="BP1188" s="1"/>
      <c r="BQ1188" s="1"/>
      <c r="BR1188" s="1"/>
      <c r="BS1188" s="1"/>
      <c r="BT1188" s="1"/>
    </row>
    <row r="1189" spans="7:72" x14ac:dyDescent="0.2"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3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Y1189" s="1"/>
      <c r="AZ1189" s="1"/>
      <c r="BA1189" s="1"/>
      <c r="BB1189" s="1"/>
      <c r="BC1189" s="1"/>
      <c r="BD1189" s="1"/>
      <c r="BE1189" s="1"/>
      <c r="BF1189" s="1"/>
      <c r="BG1189" s="1"/>
      <c r="BL1189" s="1"/>
      <c r="BM1189" s="1"/>
      <c r="BN1189" s="1"/>
      <c r="BO1189" s="1"/>
      <c r="BP1189" s="1"/>
      <c r="BQ1189" s="1"/>
      <c r="BR1189" s="1"/>
      <c r="BS1189" s="1"/>
      <c r="BT1189" s="1"/>
    </row>
    <row r="1190" spans="7:72" x14ac:dyDescent="0.2"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3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Y1190" s="1"/>
      <c r="AZ1190" s="1"/>
      <c r="BA1190" s="1"/>
      <c r="BB1190" s="1"/>
      <c r="BC1190" s="1"/>
      <c r="BD1190" s="1"/>
      <c r="BE1190" s="1"/>
      <c r="BF1190" s="1"/>
      <c r="BG1190" s="1"/>
      <c r="BL1190" s="1"/>
      <c r="BM1190" s="1"/>
      <c r="BN1190" s="1"/>
      <c r="BO1190" s="1"/>
      <c r="BP1190" s="1"/>
      <c r="BQ1190" s="1"/>
      <c r="BR1190" s="1"/>
      <c r="BS1190" s="1"/>
      <c r="BT1190" s="1"/>
    </row>
    <row r="1191" spans="7:72" x14ac:dyDescent="0.2"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3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Y1191" s="1"/>
      <c r="AZ1191" s="1"/>
      <c r="BA1191" s="1"/>
      <c r="BB1191" s="1"/>
      <c r="BC1191" s="1"/>
      <c r="BD1191" s="1"/>
      <c r="BE1191" s="1"/>
      <c r="BF1191" s="1"/>
      <c r="BG1191" s="1"/>
      <c r="BL1191" s="1"/>
      <c r="BM1191" s="1"/>
      <c r="BN1191" s="1"/>
      <c r="BO1191" s="1"/>
      <c r="BP1191" s="1"/>
      <c r="BQ1191" s="1"/>
      <c r="BR1191" s="1"/>
      <c r="BS1191" s="1"/>
      <c r="BT1191" s="1"/>
    </row>
    <row r="1192" spans="7:72" x14ac:dyDescent="0.2"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3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Y1192" s="1"/>
      <c r="AZ1192" s="1"/>
      <c r="BA1192" s="1"/>
      <c r="BB1192" s="1"/>
      <c r="BC1192" s="1"/>
      <c r="BD1192" s="1"/>
      <c r="BE1192" s="1"/>
      <c r="BF1192" s="1"/>
      <c r="BG1192" s="1"/>
      <c r="BL1192" s="1"/>
      <c r="BM1192" s="1"/>
      <c r="BN1192" s="1"/>
      <c r="BO1192" s="1"/>
      <c r="BP1192" s="1"/>
      <c r="BQ1192" s="1"/>
      <c r="BR1192" s="1"/>
      <c r="BS1192" s="1"/>
      <c r="BT1192" s="1"/>
    </row>
    <row r="1193" spans="7:72" x14ac:dyDescent="0.2"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3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Y1193" s="1"/>
      <c r="AZ1193" s="1"/>
      <c r="BA1193" s="1"/>
      <c r="BB1193" s="1"/>
      <c r="BC1193" s="1"/>
      <c r="BD1193" s="1"/>
      <c r="BE1193" s="1"/>
      <c r="BF1193" s="1"/>
      <c r="BG1193" s="1"/>
      <c r="BL1193" s="1"/>
      <c r="BM1193" s="1"/>
      <c r="BN1193" s="1"/>
      <c r="BO1193" s="1"/>
      <c r="BP1193" s="1"/>
      <c r="BQ1193" s="1"/>
      <c r="BR1193" s="1"/>
      <c r="BS1193" s="1"/>
      <c r="BT1193" s="1"/>
    </row>
    <row r="1194" spans="7:72" x14ac:dyDescent="0.2"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3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Y1194" s="1"/>
      <c r="AZ1194" s="1"/>
      <c r="BA1194" s="1"/>
      <c r="BB1194" s="1"/>
      <c r="BC1194" s="1"/>
      <c r="BD1194" s="1"/>
      <c r="BE1194" s="1"/>
      <c r="BF1194" s="1"/>
      <c r="BG1194" s="1"/>
      <c r="BL1194" s="1"/>
      <c r="BM1194" s="1"/>
      <c r="BN1194" s="1"/>
      <c r="BO1194" s="1"/>
      <c r="BP1194" s="1"/>
      <c r="BQ1194" s="1"/>
      <c r="BR1194" s="1"/>
      <c r="BS1194" s="1"/>
      <c r="BT1194" s="1"/>
    </row>
    <row r="1195" spans="7:72" x14ac:dyDescent="0.2"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3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Y1195" s="1"/>
      <c r="AZ1195" s="1"/>
      <c r="BA1195" s="1"/>
      <c r="BB1195" s="1"/>
      <c r="BC1195" s="1"/>
      <c r="BD1195" s="1"/>
      <c r="BE1195" s="1"/>
      <c r="BF1195" s="1"/>
      <c r="BG1195" s="1"/>
      <c r="BL1195" s="1"/>
      <c r="BM1195" s="1"/>
      <c r="BN1195" s="1"/>
      <c r="BO1195" s="1"/>
      <c r="BP1195" s="1"/>
      <c r="BQ1195" s="1"/>
      <c r="BR1195" s="1"/>
      <c r="BS1195" s="1"/>
      <c r="BT1195" s="1"/>
    </row>
    <row r="1196" spans="7:72" x14ac:dyDescent="0.2"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3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Y1196" s="1"/>
      <c r="AZ1196" s="1"/>
      <c r="BA1196" s="1"/>
      <c r="BB1196" s="1"/>
      <c r="BC1196" s="1"/>
      <c r="BD1196" s="1"/>
      <c r="BE1196" s="1"/>
      <c r="BF1196" s="1"/>
      <c r="BG1196" s="1"/>
      <c r="BL1196" s="1"/>
      <c r="BM1196" s="1"/>
      <c r="BN1196" s="1"/>
      <c r="BO1196" s="1"/>
      <c r="BP1196" s="1"/>
      <c r="BQ1196" s="1"/>
      <c r="BR1196" s="1"/>
      <c r="BS1196" s="1"/>
      <c r="BT1196" s="1"/>
    </row>
    <row r="1197" spans="7:72" x14ac:dyDescent="0.2"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3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Y1197" s="1"/>
      <c r="AZ1197" s="1"/>
      <c r="BA1197" s="1"/>
      <c r="BB1197" s="1"/>
      <c r="BC1197" s="1"/>
      <c r="BD1197" s="1"/>
      <c r="BE1197" s="1"/>
      <c r="BF1197" s="1"/>
      <c r="BG1197" s="1"/>
      <c r="BL1197" s="1"/>
      <c r="BM1197" s="1"/>
      <c r="BN1197" s="1"/>
      <c r="BO1197" s="1"/>
      <c r="BP1197" s="1"/>
      <c r="BQ1197" s="1"/>
      <c r="BR1197" s="1"/>
      <c r="BS1197" s="1"/>
      <c r="BT1197" s="1"/>
    </row>
    <row r="1198" spans="7:72" x14ac:dyDescent="0.2"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3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Y1198" s="1"/>
      <c r="AZ1198" s="1"/>
      <c r="BA1198" s="1"/>
      <c r="BB1198" s="1"/>
      <c r="BC1198" s="1"/>
      <c r="BD1198" s="1"/>
      <c r="BE1198" s="1"/>
      <c r="BF1198" s="1"/>
      <c r="BG1198" s="1"/>
      <c r="BL1198" s="1"/>
      <c r="BM1198" s="1"/>
      <c r="BN1198" s="1"/>
      <c r="BO1198" s="1"/>
      <c r="BP1198" s="1"/>
      <c r="BQ1198" s="1"/>
      <c r="BR1198" s="1"/>
      <c r="BS1198" s="1"/>
      <c r="BT1198" s="1"/>
    </row>
    <row r="1199" spans="7:72" x14ac:dyDescent="0.2"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3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Y1199" s="1"/>
      <c r="AZ1199" s="1"/>
      <c r="BA1199" s="1"/>
      <c r="BB1199" s="1"/>
      <c r="BC1199" s="1"/>
      <c r="BD1199" s="1"/>
      <c r="BE1199" s="1"/>
      <c r="BF1199" s="1"/>
      <c r="BG1199" s="1"/>
      <c r="BL1199" s="1"/>
      <c r="BM1199" s="1"/>
      <c r="BN1199" s="1"/>
      <c r="BO1199" s="1"/>
      <c r="BP1199" s="1"/>
      <c r="BQ1199" s="1"/>
      <c r="BR1199" s="1"/>
      <c r="BS1199" s="1"/>
      <c r="BT1199" s="1"/>
    </row>
    <row r="1200" spans="7:72" x14ac:dyDescent="0.2"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3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Y1200" s="1"/>
      <c r="AZ1200" s="1"/>
      <c r="BA1200" s="1"/>
      <c r="BB1200" s="1"/>
      <c r="BC1200" s="1"/>
      <c r="BD1200" s="1"/>
      <c r="BE1200" s="1"/>
      <c r="BF1200" s="1"/>
      <c r="BG1200" s="1"/>
      <c r="BL1200" s="1"/>
      <c r="BM1200" s="1"/>
      <c r="BN1200" s="1"/>
      <c r="BO1200" s="1"/>
      <c r="BP1200" s="1"/>
      <c r="BQ1200" s="1"/>
      <c r="BR1200" s="1"/>
      <c r="BS1200" s="1"/>
      <c r="BT1200" s="1"/>
    </row>
    <row r="1201" spans="7:72" x14ac:dyDescent="0.2"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3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Y1201" s="1"/>
      <c r="AZ1201" s="1"/>
      <c r="BA1201" s="1"/>
      <c r="BB1201" s="1"/>
      <c r="BC1201" s="1"/>
      <c r="BD1201" s="1"/>
      <c r="BE1201" s="1"/>
      <c r="BF1201" s="1"/>
      <c r="BG1201" s="1"/>
      <c r="BL1201" s="1"/>
      <c r="BM1201" s="1"/>
      <c r="BN1201" s="1"/>
      <c r="BO1201" s="1"/>
      <c r="BP1201" s="1"/>
      <c r="BQ1201" s="1"/>
      <c r="BR1201" s="1"/>
      <c r="BS1201" s="1"/>
      <c r="BT1201" s="1"/>
    </row>
    <row r="1202" spans="7:72" x14ac:dyDescent="0.2"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3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Y1202" s="1"/>
      <c r="AZ1202" s="1"/>
      <c r="BA1202" s="1"/>
      <c r="BB1202" s="1"/>
      <c r="BC1202" s="1"/>
      <c r="BD1202" s="1"/>
      <c r="BE1202" s="1"/>
      <c r="BF1202" s="1"/>
      <c r="BG1202" s="1"/>
      <c r="BL1202" s="1"/>
      <c r="BM1202" s="1"/>
      <c r="BN1202" s="1"/>
      <c r="BO1202" s="1"/>
      <c r="BP1202" s="1"/>
      <c r="BQ1202" s="1"/>
      <c r="BR1202" s="1"/>
      <c r="BS1202" s="1"/>
      <c r="BT1202" s="1"/>
    </row>
    <row r="1203" spans="7:72" x14ac:dyDescent="0.2"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3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Y1203" s="1"/>
      <c r="AZ1203" s="1"/>
      <c r="BA1203" s="1"/>
      <c r="BB1203" s="1"/>
      <c r="BC1203" s="1"/>
      <c r="BD1203" s="1"/>
      <c r="BE1203" s="1"/>
      <c r="BF1203" s="1"/>
      <c r="BG1203" s="1"/>
      <c r="BL1203" s="1"/>
      <c r="BM1203" s="1"/>
      <c r="BN1203" s="1"/>
      <c r="BO1203" s="1"/>
      <c r="BP1203" s="1"/>
      <c r="BQ1203" s="1"/>
      <c r="BR1203" s="1"/>
      <c r="BS1203" s="1"/>
      <c r="BT1203" s="1"/>
    </row>
    <row r="1204" spans="7:72" x14ac:dyDescent="0.2"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3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Y1204" s="1"/>
      <c r="AZ1204" s="1"/>
      <c r="BA1204" s="1"/>
      <c r="BB1204" s="1"/>
      <c r="BC1204" s="1"/>
      <c r="BD1204" s="1"/>
      <c r="BE1204" s="1"/>
      <c r="BF1204" s="1"/>
      <c r="BG1204" s="1"/>
      <c r="BL1204" s="1"/>
      <c r="BM1204" s="1"/>
      <c r="BN1204" s="1"/>
      <c r="BO1204" s="1"/>
      <c r="BP1204" s="1"/>
      <c r="BQ1204" s="1"/>
      <c r="BR1204" s="1"/>
      <c r="BS1204" s="1"/>
      <c r="BT1204" s="1"/>
    </row>
    <row r="1205" spans="7:72" x14ac:dyDescent="0.2"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3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Y1205" s="1"/>
      <c r="AZ1205" s="1"/>
      <c r="BA1205" s="1"/>
      <c r="BB1205" s="1"/>
      <c r="BC1205" s="1"/>
      <c r="BD1205" s="1"/>
      <c r="BE1205" s="1"/>
      <c r="BF1205" s="1"/>
      <c r="BG1205" s="1"/>
      <c r="BL1205" s="1"/>
      <c r="BM1205" s="1"/>
      <c r="BN1205" s="1"/>
      <c r="BO1205" s="1"/>
      <c r="BP1205" s="1"/>
      <c r="BQ1205" s="1"/>
      <c r="BR1205" s="1"/>
      <c r="BS1205" s="1"/>
      <c r="BT1205" s="1"/>
    </row>
    <row r="1206" spans="7:72" x14ac:dyDescent="0.2"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3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Y1206" s="1"/>
      <c r="AZ1206" s="1"/>
      <c r="BA1206" s="1"/>
      <c r="BB1206" s="1"/>
      <c r="BC1206" s="1"/>
      <c r="BD1206" s="1"/>
      <c r="BE1206" s="1"/>
      <c r="BF1206" s="1"/>
      <c r="BG1206" s="1"/>
      <c r="BL1206" s="1"/>
      <c r="BM1206" s="1"/>
      <c r="BN1206" s="1"/>
      <c r="BO1206" s="1"/>
      <c r="BP1206" s="1"/>
      <c r="BQ1206" s="1"/>
      <c r="BR1206" s="1"/>
      <c r="BS1206" s="1"/>
      <c r="BT1206" s="1"/>
    </row>
    <row r="1207" spans="7:72" x14ac:dyDescent="0.2"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3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Y1207" s="1"/>
      <c r="AZ1207" s="1"/>
      <c r="BA1207" s="1"/>
      <c r="BB1207" s="1"/>
      <c r="BC1207" s="1"/>
      <c r="BD1207" s="1"/>
      <c r="BE1207" s="1"/>
      <c r="BF1207" s="1"/>
      <c r="BG1207" s="1"/>
      <c r="BL1207" s="1"/>
      <c r="BM1207" s="1"/>
      <c r="BN1207" s="1"/>
      <c r="BO1207" s="1"/>
      <c r="BP1207" s="1"/>
      <c r="BQ1207" s="1"/>
      <c r="BR1207" s="1"/>
      <c r="BS1207" s="1"/>
      <c r="BT1207" s="1"/>
    </row>
    <row r="1208" spans="7:72" x14ac:dyDescent="0.2"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3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Y1208" s="1"/>
      <c r="AZ1208" s="1"/>
      <c r="BA1208" s="1"/>
      <c r="BB1208" s="1"/>
      <c r="BC1208" s="1"/>
      <c r="BD1208" s="1"/>
      <c r="BE1208" s="1"/>
      <c r="BF1208" s="1"/>
      <c r="BG1208" s="1"/>
      <c r="BL1208" s="1"/>
      <c r="BM1208" s="1"/>
      <c r="BN1208" s="1"/>
      <c r="BO1208" s="1"/>
      <c r="BP1208" s="1"/>
      <c r="BQ1208" s="1"/>
      <c r="BR1208" s="1"/>
      <c r="BS1208" s="1"/>
      <c r="BT1208" s="1"/>
    </row>
    <row r="1209" spans="7:72" x14ac:dyDescent="0.2"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3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Y1209" s="1"/>
      <c r="AZ1209" s="1"/>
      <c r="BA1209" s="1"/>
      <c r="BB1209" s="1"/>
      <c r="BC1209" s="1"/>
      <c r="BD1209" s="1"/>
      <c r="BE1209" s="1"/>
      <c r="BF1209" s="1"/>
      <c r="BG1209" s="1"/>
      <c r="BL1209" s="1"/>
      <c r="BM1209" s="1"/>
      <c r="BN1209" s="1"/>
      <c r="BO1209" s="1"/>
      <c r="BP1209" s="1"/>
      <c r="BQ1209" s="1"/>
      <c r="BR1209" s="1"/>
      <c r="BS1209" s="1"/>
      <c r="BT1209" s="1"/>
    </row>
    <row r="1210" spans="7:72" x14ac:dyDescent="0.2"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3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Y1210" s="1"/>
      <c r="AZ1210" s="1"/>
      <c r="BA1210" s="1"/>
      <c r="BB1210" s="1"/>
      <c r="BC1210" s="1"/>
      <c r="BD1210" s="1"/>
      <c r="BE1210" s="1"/>
      <c r="BF1210" s="1"/>
      <c r="BG1210" s="1"/>
      <c r="BL1210" s="1"/>
      <c r="BM1210" s="1"/>
      <c r="BN1210" s="1"/>
      <c r="BO1210" s="1"/>
      <c r="BP1210" s="1"/>
      <c r="BQ1210" s="1"/>
      <c r="BR1210" s="1"/>
      <c r="BS1210" s="1"/>
      <c r="BT1210" s="1"/>
    </row>
    <row r="1211" spans="7:72" x14ac:dyDescent="0.2"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3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Y1211" s="1"/>
      <c r="AZ1211" s="1"/>
      <c r="BA1211" s="1"/>
      <c r="BB1211" s="1"/>
      <c r="BC1211" s="1"/>
      <c r="BD1211" s="1"/>
      <c r="BE1211" s="1"/>
      <c r="BF1211" s="1"/>
      <c r="BG1211" s="1"/>
      <c r="BL1211" s="1"/>
      <c r="BM1211" s="1"/>
      <c r="BN1211" s="1"/>
      <c r="BO1211" s="1"/>
      <c r="BP1211" s="1"/>
      <c r="BQ1211" s="1"/>
      <c r="BR1211" s="1"/>
      <c r="BS1211" s="1"/>
      <c r="BT1211" s="1"/>
    </row>
    <row r="1212" spans="7:72" x14ac:dyDescent="0.2"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3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Y1212" s="1"/>
      <c r="AZ1212" s="1"/>
      <c r="BA1212" s="1"/>
      <c r="BB1212" s="1"/>
      <c r="BC1212" s="1"/>
      <c r="BD1212" s="1"/>
      <c r="BE1212" s="1"/>
      <c r="BF1212" s="1"/>
      <c r="BG1212" s="1"/>
      <c r="BL1212" s="1"/>
      <c r="BM1212" s="1"/>
      <c r="BN1212" s="1"/>
      <c r="BO1212" s="1"/>
      <c r="BP1212" s="1"/>
      <c r="BQ1212" s="1"/>
      <c r="BR1212" s="1"/>
      <c r="BS1212" s="1"/>
      <c r="BT1212" s="1"/>
    </row>
    <row r="1213" spans="7:72" x14ac:dyDescent="0.2"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3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Y1213" s="1"/>
      <c r="AZ1213" s="1"/>
      <c r="BA1213" s="1"/>
      <c r="BB1213" s="1"/>
      <c r="BC1213" s="1"/>
      <c r="BD1213" s="1"/>
      <c r="BE1213" s="1"/>
      <c r="BF1213" s="1"/>
      <c r="BG1213" s="1"/>
      <c r="BL1213" s="1"/>
      <c r="BM1213" s="1"/>
      <c r="BN1213" s="1"/>
      <c r="BO1213" s="1"/>
      <c r="BP1213" s="1"/>
      <c r="BQ1213" s="1"/>
      <c r="BR1213" s="1"/>
      <c r="BS1213" s="1"/>
      <c r="BT1213" s="1"/>
    </row>
    <row r="1214" spans="7:72" x14ac:dyDescent="0.2"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3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Y1214" s="1"/>
      <c r="AZ1214" s="1"/>
      <c r="BA1214" s="1"/>
      <c r="BB1214" s="1"/>
      <c r="BC1214" s="1"/>
      <c r="BD1214" s="1"/>
      <c r="BE1214" s="1"/>
      <c r="BF1214" s="1"/>
      <c r="BG1214" s="1"/>
      <c r="BL1214" s="1"/>
      <c r="BM1214" s="1"/>
      <c r="BN1214" s="1"/>
      <c r="BO1214" s="1"/>
      <c r="BP1214" s="1"/>
      <c r="BQ1214" s="1"/>
      <c r="BR1214" s="1"/>
      <c r="BS1214" s="1"/>
      <c r="BT1214" s="1"/>
    </row>
    <row r="1215" spans="7:72" x14ac:dyDescent="0.2"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3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Y1215" s="1"/>
      <c r="AZ1215" s="1"/>
      <c r="BA1215" s="1"/>
      <c r="BB1215" s="1"/>
      <c r="BC1215" s="1"/>
      <c r="BD1215" s="1"/>
      <c r="BE1215" s="1"/>
      <c r="BF1215" s="1"/>
      <c r="BG1215" s="1"/>
      <c r="BL1215" s="1"/>
      <c r="BM1215" s="1"/>
      <c r="BN1215" s="1"/>
      <c r="BO1215" s="1"/>
      <c r="BP1215" s="1"/>
      <c r="BQ1215" s="1"/>
      <c r="BR1215" s="1"/>
      <c r="BS1215" s="1"/>
      <c r="BT1215" s="1"/>
    </row>
    <row r="1216" spans="7:72" x14ac:dyDescent="0.2"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3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Y1216" s="1"/>
      <c r="AZ1216" s="1"/>
      <c r="BA1216" s="1"/>
      <c r="BB1216" s="1"/>
      <c r="BC1216" s="1"/>
      <c r="BD1216" s="1"/>
      <c r="BE1216" s="1"/>
      <c r="BF1216" s="1"/>
      <c r="BG1216" s="1"/>
      <c r="BL1216" s="1"/>
      <c r="BM1216" s="1"/>
      <c r="BN1216" s="1"/>
      <c r="BO1216" s="1"/>
      <c r="BP1216" s="1"/>
      <c r="BQ1216" s="1"/>
      <c r="BR1216" s="1"/>
      <c r="BS1216" s="1"/>
      <c r="BT1216" s="1"/>
    </row>
    <row r="1217" spans="7:72" x14ac:dyDescent="0.2"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3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Y1217" s="1"/>
      <c r="AZ1217" s="1"/>
      <c r="BA1217" s="1"/>
      <c r="BB1217" s="1"/>
      <c r="BC1217" s="1"/>
      <c r="BD1217" s="1"/>
      <c r="BE1217" s="1"/>
      <c r="BF1217" s="1"/>
      <c r="BG1217" s="1"/>
      <c r="BL1217" s="1"/>
      <c r="BM1217" s="1"/>
      <c r="BN1217" s="1"/>
      <c r="BO1217" s="1"/>
      <c r="BP1217" s="1"/>
      <c r="BQ1217" s="1"/>
      <c r="BR1217" s="1"/>
      <c r="BS1217" s="1"/>
      <c r="BT1217" s="1"/>
    </row>
    <row r="1218" spans="7:72" x14ac:dyDescent="0.2"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3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Y1218" s="1"/>
      <c r="AZ1218" s="1"/>
      <c r="BA1218" s="1"/>
      <c r="BB1218" s="1"/>
      <c r="BC1218" s="1"/>
      <c r="BD1218" s="1"/>
      <c r="BE1218" s="1"/>
      <c r="BF1218" s="1"/>
      <c r="BG1218" s="1"/>
      <c r="BL1218" s="1"/>
      <c r="BM1218" s="1"/>
      <c r="BN1218" s="1"/>
      <c r="BO1218" s="1"/>
      <c r="BP1218" s="1"/>
      <c r="BQ1218" s="1"/>
      <c r="BR1218" s="1"/>
      <c r="BS1218" s="1"/>
      <c r="BT1218" s="1"/>
    </row>
    <row r="1219" spans="7:72" x14ac:dyDescent="0.2"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3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Y1219" s="1"/>
      <c r="AZ1219" s="1"/>
      <c r="BA1219" s="1"/>
      <c r="BB1219" s="1"/>
      <c r="BC1219" s="1"/>
      <c r="BD1219" s="1"/>
      <c r="BE1219" s="1"/>
      <c r="BF1219" s="1"/>
      <c r="BG1219" s="1"/>
      <c r="BL1219" s="1"/>
      <c r="BM1219" s="1"/>
      <c r="BN1219" s="1"/>
      <c r="BO1219" s="1"/>
      <c r="BP1219" s="1"/>
      <c r="BQ1219" s="1"/>
      <c r="BR1219" s="1"/>
      <c r="BS1219" s="1"/>
      <c r="BT1219" s="1"/>
    </row>
    <row r="1220" spans="7:72" x14ac:dyDescent="0.2"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3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Y1220" s="1"/>
      <c r="AZ1220" s="1"/>
      <c r="BA1220" s="1"/>
      <c r="BB1220" s="1"/>
      <c r="BC1220" s="1"/>
      <c r="BD1220" s="1"/>
      <c r="BE1220" s="1"/>
      <c r="BF1220" s="1"/>
      <c r="BG1220" s="1"/>
      <c r="BL1220" s="1"/>
      <c r="BM1220" s="1"/>
      <c r="BN1220" s="1"/>
      <c r="BO1220" s="1"/>
      <c r="BP1220" s="1"/>
      <c r="BQ1220" s="1"/>
      <c r="BR1220" s="1"/>
      <c r="BS1220" s="1"/>
      <c r="BT1220" s="1"/>
    </row>
    <row r="1221" spans="7:72" x14ac:dyDescent="0.2"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3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Y1221" s="1"/>
      <c r="AZ1221" s="1"/>
      <c r="BA1221" s="1"/>
      <c r="BB1221" s="1"/>
      <c r="BC1221" s="1"/>
      <c r="BD1221" s="1"/>
      <c r="BE1221" s="1"/>
      <c r="BF1221" s="1"/>
      <c r="BG1221" s="1"/>
      <c r="BL1221" s="1"/>
      <c r="BM1221" s="1"/>
      <c r="BN1221" s="1"/>
      <c r="BO1221" s="1"/>
      <c r="BP1221" s="1"/>
      <c r="BQ1221" s="1"/>
      <c r="BR1221" s="1"/>
      <c r="BS1221" s="1"/>
      <c r="BT1221" s="1"/>
    </row>
    <row r="1222" spans="7:72" x14ac:dyDescent="0.2"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3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Y1222" s="1"/>
      <c r="AZ1222" s="1"/>
      <c r="BA1222" s="1"/>
      <c r="BB1222" s="1"/>
      <c r="BC1222" s="1"/>
      <c r="BD1222" s="1"/>
      <c r="BE1222" s="1"/>
      <c r="BF1222" s="1"/>
      <c r="BG1222" s="1"/>
      <c r="BL1222" s="1"/>
      <c r="BM1222" s="1"/>
      <c r="BN1222" s="1"/>
      <c r="BO1222" s="1"/>
      <c r="BP1222" s="1"/>
      <c r="BQ1222" s="1"/>
      <c r="BR1222" s="1"/>
      <c r="BS1222" s="1"/>
      <c r="BT1222" s="1"/>
    </row>
    <row r="1223" spans="7:72" x14ac:dyDescent="0.2"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3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Y1223" s="1"/>
      <c r="AZ1223" s="1"/>
      <c r="BA1223" s="1"/>
      <c r="BB1223" s="1"/>
      <c r="BC1223" s="1"/>
      <c r="BD1223" s="1"/>
      <c r="BE1223" s="1"/>
      <c r="BF1223" s="1"/>
      <c r="BG1223" s="1"/>
      <c r="BL1223" s="1"/>
      <c r="BM1223" s="1"/>
      <c r="BN1223" s="1"/>
      <c r="BO1223" s="1"/>
      <c r="BP1223" s="1"/>
      <c r="BQ1223" s="1"/>
      <c r="BR1223" s="1"/>
      <c r="BS1223" s="1"/>
      <c r="BT1223" s="1"/>
    </row>
    <row r="1224" spans="7:72" x14ac:dyDescent="0.2"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3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Y1224" s="1"/>
      <c r="AZ1224" s="1"/>
      <c r="BA1224" s="1"/>
      <c r="BB1224" s="1"/>
      <c r="BC1224" s="1"/>
      <c r="BD1224" s="1"/>
      <c r="BE1224" s="1"/>
      <c r="BF1224" s="1"/>
      <c r="BG1224" s="1"/>
      <c r="BL1224" s="1"/>
      <c r="BM1224" s="1"/>
      <c r="BN1224" s="1"/>
      <c r="BO1224" s="1"/>
      <c r="BP1224" s="1"/>
      <c r="BQ1224" s="1"/>
      <c r="BR1224" s="1"/>
      <c r="BS1224" s="1"/>
      <c r="BT1224" s="1"/>
    </row>
    <row r="1225" spans="7:72" x14ac:dyDescent="0.2"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3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Y1225" s="1"/>
      <c r="AZ1225" s="1"/>
      <c r="BA1225" s="1"/>
      <c r="BB1225" s="1"/>
      <c r="BC1225" s="1"/>
      <c r="BD1225" s="1"/>
      <c r="BE1225" s="1"/>
      <c r="BF1225" s="1"/>
      <c r="BG1225" s="1"/>
      <c r="BL1225" s="1"/>
      <c r="BM1225" s="1"/>
      <c r="BN1225" s="1"/>
      <c r="BO1225" s="1"/>
      <c r="BP1225" s="1"/>
      <c r="BQ1225" s="1"/>
      <c r="BR1225" s="1"/>
      <c r="BS1225" s="1"/>
      <c r="BT1225" s="1"/>
    </row>
    <row r="1226" spans="7:72" x14ac:dyDescent="0.2"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3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Y1226" s="1"/>
      <c r="AZ1226" s="1"/>
      <c r="BA1226" s="1"/>
      <c r="BB1226" s="1"/>
      <c r="BC1226" s="1"/>
      <c r="BD1226" s="1"/>
      <c r="BE1226" s="1"/>
      <c r="BF1226" s="1"/>
      <c r="BG1226" s="1"/>
      <c r="BL1226" s="1"/>
      <c r="BM1226" s="1"/>
      <c r="BN1226" s="1"/>
      <c r="BO1226" s="1"/>
      <c r="BP1226" s="1"/>
      <c r="BQ1226" s="1"/>
      <c r="BR1226" s="1"/>
      <c r="BS1226" s="1"/>
      <c r="BT1226" s="1"/>
    </row>
    <row r="1227" spans="7:72" x14ac:dyDescent="0.2"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3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Y1227" s="1"/>
      <c r="AZ1227" s="1"/>
      <c r="BA1227" s="1"/>
      <c r="BB1227" s="1"/>
      <c r="BC1227" s="1"/>
      <c r="BD1227" s="1"/>
      <c r="BE1227" s="1"/>
      <c r="BF1227" s="1"/>
      <c r="BG1227" s="1"/>
      <c r="BL1227" s="1"/>
      <c r="BM1227" s="1"/>
      <c r="BN1227" s="1"/>
      <c r="BO1227" s="1"/>
      <c r="BP1227" s="1"/>
      <c r="BQ1227" s="1"/>
      <c r="BR1227" s="1"/>
      <c r="BS1227" s="1"/>
      <c r="BT1227" s="1"/>
    </row>
    <row r="1228" spans="7:72" x14ac:dyDescent="0.2"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3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Y1228" s="1"/>
      <c r="AZ1228" s="1"/>
      <c r="BA1228" s="1"/>
      <c r="BB1228" s="1"/>
      <c r="BC1228" s="1"/>
      <c r="BD1228" s="1"/>
      <c r="BE1228" s="1"/>
      <c r="BF1228" s="1"/>
      <c r="BG1228" s="1"/>
      <c r="BL1228" s="1"/>
      <c r="BM1228" s="1"/>
      <c r="BN1228" s="1"/>
      <c r="BO1228" s="1"/>
      <c r="BP1228" s="1"/>
      <c r="BQ1228" s="1"/>
      <c r="BR1228" s="1"/>
      <c r="BS1228" s="1"/>
      <c r="BT1228" s="1"/>
    </row>
    <row r="1229" spans="7:72" x14ac:dyDescent="0.2"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3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Y1229" s="1"/>
      <c r="AZ1229" s="1"/>
      <c r="BA1229" s="1"/>
      <c r="BB1229" s="1"/>
      <c r="BC1229" s="1"/>
      <c r="BD1229" s="1"/>
      <c r="BE1229" s="1"/>
      <c r="BF1229" s="1"/>
      <c r="BG1229" s="1"/>
      <c r="BL1229" s="1"/>
      <c r="BM1229" s="1"/>
      <c r="BN1229" s="1"/>
      <c r="BO1229" s="1"/>
      <c r="BP1229" s="1"/>
      <c r="BQ1229" s="1"/>
      <c r="BR1229" s="1"/>
      <c r="BS1229" s="1"/>
      <c r="BT1229" s="1"/>
    </row>
    <row r="1230" spans="7:72" x14ac:dyDescent="0.2"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3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Y1230" s="1"/>
      <c r="AZ1230" s="1"/>
      <c r="BA1230" s="1"/>
      <c r="BB1230" s="1"/>
      <c r="BC1230" s="1"/>
      <c r="BD1230" s="1"/>
      <c r="BE1230" s="1"/>
      <c r="BF1230" s="1"/>
      <c r="BG1230" s="1"/>
      <c r="BL1230" s="1"/>
      <c r="BM1230" s="1"/>
      <c r="BN1230" s="1"/>
      <c r="BO1230" s="1"/>
      <c r="BP1230" s="1"/>
      <c r="BQ1230" s="1"/>
      <c r="BR1230" s="1"/>
      <c r="BS1230" s="1"/>
      <c r="BT1230" s="1"/>
    </row>
    <row r="1231" spans="7:72" x14ac:dyDescent="0.2"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3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Y1231" s="1"/>
      <c r="AZ1231" s="1"/>
      <c r="BA1231" s="1"/>
      <c r="BB1231" s="1"/>
      <c r="BC1231" s="1"/>
      <c r="BD1231" s="1"/>
      <c r="BE1231" s="1"/>
      <c r="BF1231" s="1"/>
      <c r="BG1231" s="1"/>
      <c r="BL1231" s="1"/>
      <c r="BM1231" s="1"/>
      <c r="BN1231" s="1"/>
      <c r="BO1231" s="1"/>
      <c r="BP1231" s="1"/>
      <c r="BQ1231" s="1"/>
      <c r="BR1231" s="1"/>
      <c r="BS1231" s="1"/>
      <c r="BT1231" s="1"/>
    </row>
    <row r="1232" spans="7:72" x14ac:dyDescent="0.2"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3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Y1232" s="1"/>
      <c r="AZ1232" s="1"/>
      <c r="BA1232" s="1"/>
      <c r="BB1232" s="1"/>
      <c r="BC1232" s="1"/>
      <c r="BD1232" s="1"/>
      <c r="BE1232" s="1"/>
      <c r="BF1232" s="1"/>
      <c r="BG1232" s="1"/>
      <c r="BL1232" s="1"/>
      <c r="BM1232" s="1"/>
      <c r="BN1232" s="1"/>
      <c r="BO1232" s="1"/>
      <c r="BP1232" s="1"/>
      <c r="BQ1232" s="1"/>
      <c r="BR1232" s="1"/>
      <c r="BS1232" s="1"/>
      <c r="BT1232" s="1"/>
    </row>
    <row r="1233" spans="7:72" x14ac:dyDescent="0.2"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3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Y1233" s="1"/>
      <c r="AZ1233" s="1"/>
      <c r="BA1233" s="1"/>
      <c r="BB1233" s="1"/>
      <c r="BC1233" s="1"/>
      <c r="BD1233" s="1"/>
      <c r="BE1233" s="1"/>
      <c r="BF1233" s="1"/>
      <c r="BG1233" s="1"/>
      <c r="BL1233" s="1"/>
      <c r="BM1233" s="1"/>
      <c r="BN1233" s="1"/>
      <c r="BO1233" s="1"/>
      <c r="BP1233" s="1"/>
      <c r="BQ1233" s="1"/>
      <c r="BR1233" s="1"/>
      <c r="BS1233" s="1"/>
      <c r="BT1233" s="1"/>
    </row>
    <row r="1234" spans="7:72" x14ac:dyDescent="0.2"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3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Y1234" s="1"/>
      <c r="AZ1234" s="1"/>
      <c r="BA1234" s="1"/>
      <c r="BB1234" s="1"/>
      <c r="BC1234" s="1"/>
      <c r="BD1234" s="1"/>
      <c r="BE1234" s="1"/>
      <c r="BF1234" s="1"/>
      <c r="BG1234" s="1"/>
      <c r="BL1234" s="1"/>
      <c r="BM1234" s="1"/>
      <c r="BN1234" s="1"/>
      <c r="BO1234" s="1"/>
      <c r="BP1234" s="1"/>
      <c r="BQ1234" s="1"/>
      <c r="BR1234" s="1"/>
      <c r="BS1234" s="1"/>
      <c r="BT1234" s="1"/>
    </row>
    <row r="1235" spans="7:72" x14ac:dyDescent="0.2"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3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Y1235" s="1"/>
      <c r="AZ1235" s="1"/>
      <c r="BA1235" s="1"/>
      <c r="BB1235" s="1"/>
      <c r="BC1235" s="1"/>
      <c r="BD1235" s="1"/>
      <c r="BE1235" s="1"/>
      <c r="BF1235" s="1"/>
      <c r="BG1235" s="1"/>
      <c r="BL1235" s="1"/>
      <c r="BM1235" s="1"/>
      <c r="BN1235" s="1"/>
      <c r="BO1235" s="1"/>
      <c r="BP1235" s="1"/>
      <c r="BQ1235" s="1"/>
      <c r="BR1235" s="1"/>
      <c r="BS1235" s="1"/>
      <c r="BT1235" s="1"/>
    </row>
    <row r="1236" spans="7:72" x14ac:dyDescent="0.2"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3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Y1236" s="1"/>
      <c r="AZ1236" s="1"/>
      <c r="BA1236" s="1"/>
      <c r="BB1236" s="1"/>
      <c r="BC1236" s="1"/>
      <c r="BD1236" s="1"/>
      <c r="BE1236" s="1"/>
      <c r="BF1236" s="1"/>
      <c r="BG1236" s="1"/>
      <c r="BL1236" s="1"/>
      <c r="BM1236" s="1"/>
      <c r="BN1236" s="1"/>
      <c r="BO1236" s="1"/>
      <c r="BP1236" s="1"/>
      <c r="BQ1236" s="1"/>
      <c r="BR1236" s="1"/>
      <c r="BS1236" s="1"/>
      <c r="BT1236" s="1"/>
    </row>
    <row r="1237" spans="7:72" x14ac:dyDescent="0.2"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3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Y1237" s="1"/>
      <c r="AZ1237" s="1"/>
      <c r="BA1237" s="1"/>
      <c r="BB1237" s="1"/>
      <c r="BC1237" s="1"/>
      <c r="BD1237" s="1"/>
      <c r="BE1237" s="1"/>
      <c r="BF1237" s="1"/>
      <c r="BG1237" s="1"/>
      <c r="BL1237" s="1"/>
      <c r="BM1237" s="1"/>
      <c r="BN1237" s="1"/>
      <c r="BO1237" s="1"/>
      <c r="BP1237" s="1"/>
      <c r="BQ1237" s="1"/>
      <c r="BR1237" s="1"/>
      <c r="BS1237" s="1"/>
      <c r="BT1237" s="1"/>
    </row>
    <row r="1238" spans="7:72" x14ac:dyDescent="0.2"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3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Y1238" s="1"/>
      <c r="AZ1238" s="1"/>
      <c r="BA1238" s="1"/>
      <c r="BB1238" s="1"/>
      <c r="BC1238" s="1"/>
      <c r="BD1238" s="1"/>
      <c r="BE1238" s="1"/>
      <c r="BF1238" s="1"/>
      <c r="BG1238" s="1"/>
      <c r="BL1238" s="1"/>
      <c r="BM1238" s="1"/>
      <c r="BN1238" s="1"/>
      <c r="BO1238" s="1"/>
      <c r="BP1238" s="1"/>
      <c r="BQ1238" s="1"/>
      <c r="BR1238" s="1"/>
      <c r="BS1238" s="1"/>
      <c r="BT1238" s="1"/>
    </row>
    <row r="1239" spans="7:72" x14ac:dyDescent="0.2"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3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Y1239" s="1"/>
      <c r="AZ1239" s="1"/>
      <c r="BA1239" s="1"/>
      <c r="BB1239" s="1"/>
      <c r="BC1239" s="1"/>
      <c r="BD1239" s="1"/>
      <c r="BE1239" s="1"/>
      <c r="BF1239" s="1"/>
      <c r="BG1239" s="1"/>
      <c r="BL1239" s="1"/>
      <c r="BM1239" s="1"/>
      <c r="BN1239" s="1"/>
      <c r="BO1239" s="1"/>
      <c r="BP1239" s="1"/>
      <c r="BQ1239" s="1"/>
      <c r="BR1239" s="1"/>
      <c r="BS1239" s="1"/>
      <c r="BT1239" s="1"/>
    </row>
    <row r="1240" spans="7:72" x14ac:dyDescent="0.2"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3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Y1240" s="1"/>
      <c r="AZ1240" s="1"/>
      <c r="BA1240" s="1"/>
      <c r="BB1240" s="1"/>
      <c r="BC1240" s="1"/>
      <c r="BD1240" s="1"/>
      <c r="BE1240" s="1"/>
      <c r="BF1240" s="1"/>
      <c r="BG1240" s="1"/>
      <c r="BL1240" s="1"/>
      <c r="BM1240" s="1"/>
      <c r="BN1240" s="1"/>
      <c r="BO1240" s="1"/>
      <c r="BP1240" s="1"/>
      <c r="BQ1240" s="1"/>
      <c r="BR1240" s="1"/>
      <c r="BS1240" s="1"/>
      <c r="BT1240" s="1"/>
    </row>
    <row r="1241" spans="7:72" x14ac:dyDescent="0.2"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3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Y1241" s="1"/>
      <c r="AZ1241" s="1"/>
      <c r="BA1241" s="1"/>
      <c r="BB1241" s="1"/>
      <c r="BC1241" s="1"/>
      <c r="BD1241" s="1"/>
      <c r="BE1241" s="1"/>
      <c r="BF1241" s="1"/>
      <c r="BG1241" s="1"/>
      <c r="BL1241" s="1"/>
      <c r="BM1241" s="1"/>
      <c r="BN1241" s="1"/>
      <c r="BO1241" s="1"/>
      <c r="BP1241" s="1"/>
      <c r="BQ1241" s="1"/>
      <c r="BR1241" s="1"/>
      <c r="BS1241" s="1"/>
      <c r="BT1241" s="1"/>
    </row>
    <row r="1242" spans="7:72" x14ac:dyDescent="0.2"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3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Y1242" s="1"/>
      <c r="AZ1242" s="1"/>
      <c r="BA1242" s="1"/>
      <c r="BB1242" s="1"/>
      <c r="BC1242" s="1"/>
      <c r="BD1242" s="1"/>
      <c r="BE1242" s="1"/>
      <c r="BF1242" s="1"/>
      <c r="BG1242" s="1"/>
      <c r="BL1242" s="1"/>
      <c r="BM1242" s="1"/>
      <c r="BN1242" s="1"/>
      <c r="BO1242" s="1"/>
      <c r="BP1242" s="1"/>
      <c r="BQ1242" s="1"/>
      <c r="BR1242" s="1"/>
      <c r="BS1242" s="1"/>
      <c r="BT1242" s="1"/>
    </row>
    <row r="1243" spans="7:72" x14ac:dyDescent="0.2"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3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Y1243" s="1"/>
      <c r="AZ1243" s="1"/>
      <c r="BA1243" s="1"/>
      <c r="BB1243" s="1"/>
      <c r="BC1243" s="1"/>
      <c r="BD1243" s="1"/>
      <c r="BE1243" s="1"/>
      <c r="BF1243" s="1"/>
      <c r="BG1243" s="1"/>
      <c r="BL1243" s="1"/>
      <c r="BM1243" s="1"/>
      <c r="BN1243" s="1"/>
      <c r="BO1243" s="1"/>
      <c r="BP1243" s="1"/>
      <c r="BQ1243" s="1"/>
      <c r="BR1243" s="1"/>
      <c r="BS1243" s="1"/>
      <c r="BT1243" s="1"/>
    </row>
    <row r="1244" spans="7:72" x14ac:dyDescent="0.2"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3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Y1244" s="1"/>
      <c r="AZ1244" s="1"/>
      <c r="BA1244" s="1"/>
      <c r="BB1244" s="1"/>
      <c r="BC1244" s="1"/>
      <c r="BD1244" s="1"/>
      <c r="BE1244" s="1"/>
      <c r="BF1244" s="1"/>
      <c r="BG1244" s="1"/>
      <c r="BL1244" s="1"/>
      <c r="BM1244" s="1"/>
      <c r="BN1244" s="1"/>
      <c r="BO1244" s="1"/>
      <c r="BP1244" s="1"/>
      <c r="BQ1244" s="1"/>
      <c r="BR1244" s="1"/>
      <c r="BS1244" s="1"/>
      <c r="BT1244" s="1"/>
    </row>
    <row r="1245" spans="7:72" x14ac:dyDescent="0.2"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3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Y1245" s="1"/>
      <c r="AZ1245" s="1"/>
      <c r="BA1245" s="1"/>
      <c r="BB1245" s="1"/>
      <c r="BC1245" s="1"/>
      <c r="BD1245" s="1"/>
      <c r="BE1245" s="1"/>
      <c r="BF1245" s="1"/>
      <c r="BG1245" s="1"/>
      <c r="BL1245" s="1"/>
      <c r="BM1245" s="1"/>
      <c r="BN1245" s="1"/>
      <c r="BO1245" s="1"/>
      <c r="BP1245" s="1"/>
      <c r="BQ1245" s="1"/>
      <c r="BR1245" s="1"/>
      <c r="BS1245" s="1"/>
      <c r="BT1245" s="1"/>
    </row>
    <row r="1246" spans="7:72" x14ac:dyDescent="0.2"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3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Y1246" s="1"/>
      <c r="AZ1246" s="1"/>
      <c r="BA1246" s="1"/>
      <c r="BB1246" s="1"/>
      <c r="BC1246" s="1"/>
      <c r="BD1246" s="1"/>
      <c r="BE1246" s="1"/>
      <c r="BF1246" s="1"/>
      <c r="BG1246" s="1"/>
      <c r="BL1246" s="1"/>
      <c r="BM1246" s="1"/>
      <c r="BN1246" s="1"/>
      <c r="BO1246" s="1"/>
      <c r="BP1246" s="1"/>
      <c r="BQ1246" s="1"/>
      <c r="BR1246" s="1"/>
      <c r="BS1246" s="1"/>
      <c r="BT1246" s="1"/>
    </row>
    <row r="1247" spans="7:72" x14ac:dyDescent="0.2"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3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Y1247" s="1"/>
      <c r="AZ1247" s="1"/>
      <c r="BA1247" s="1"/>
      <c r="BB1247" s="1"/>
      <c r="BC1247" s="1"/>
      <c r="BD1247" s="1"/>
      <c r="BE1247" s="1"/>
      <c r="BF1247" s="1"/>
      <c r="BG1247" s="1"/>
      <c r="BL1247" s="1"/>
      <c r="BM1247" s="1"/>
      <c r="BN1247" s="1"/>
      <c r="BO1247" s="1"/>
      <c r="BP1247" s="1"/>
      <c r="BQ1247" s="1"/>
      <c r="BR1247" s="1"/>
      <c r="BS1247" s="1"/>
      <c r="BT1247" s="1"/>
    </row>
    <row r="1248" spans="7:72" x14ac:dyDescent="0.2"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3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Y1248" s="1"/>
      <c r="AZ1248" s="1"/>
      <c r="BA1248" s="1"/>
      <c r="BB1248" s="1"/>
      <c r="BC1248" s="1"/>
      <c r="BD1248" s="1"/>
      <c r="BE1248" s="1"/>
      <c r="BF1248" s="1"/>
      <c r="BG1248" s="1"/>
      <c r="BL1248" s="1"/>
      <c r="BM1248" s="1"/>
      <c r="BN1248" s="1"/>
      <c r="BO1248" s="1"/>
      <c r="BP1248" s="1"/>
      <c r="BQ1248" s="1"/>
      <c r="BR1248" s="1"/>
      <c r="BS1248" s="1"/>
      <c r="BT1248" s="1"/>
    </row>
    <row r="1249" spans="7:72" x14ac:dyDescent="0.2"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3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Y1249" s="1"/>
      <c r="AZ1249" s="1"/>
      <c r="BA1249" s="1"/>
      <c r="BB1249" s="1"/>
      <c r="BC1249" s="1"/>
      <c r="BD1249" s="1"/>
      <c r="BE1249" s="1"/>
      <c r="BF1249" s="1"/>
      <c r="BG1249" s="1"/>
      <c r="BL1249" s="1"/>
      <c r="BM1249" s="1"/>
      <c r="BN1249" s="1"/>
      <c r="BO1249" s="1"/>
      <c r="BP1249" s="1"/>
      <c r="BQ1249" s="1"/>
      <c r="BR1249" s="1"/>
      <c r="BS1249" s="1"/>
      <c r="BT1249" s="1"/>
    </row>
    <row r="1250" spans="7:72" x14ac:dyDescent="0.2"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3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Y1250" s="1"/>
      <c r="AZ1250" s="1"/>
      <c r="BA1250" s="1"/>
      <c r="BB1250" s="1"/>
      <c r="BC1250" s="1"/>
      <c r="BD1250" s="1"/>
      <c r="BE1250" s="1"/>
      <c r="BF1250" s="1"/>
      <c r="BG1250" s="1"/>
      <c r="BL1250" s="1"/>
      <c r="BM1250" s="1"/>
      <c r="BN1250" s="1"/>
      <c r="BO1250" s="1"/>
      <c r="BP1250" s="1"/>
      <c r="BQ1250" s="1"/>
      <c r="BR1250" s="1"/>
      <c r="BS1250" s="1"/>
      <c r="BT1250" s="1"/>
    </row>
    <row r="1251" spans="7:72" x14ac:dyDescent="0.2"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3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Y1251" s="1"/>
      <c r="AZ1251" s="1"/>
      <c r="BA1251" s="1"/>
      <c r="BB1251" s="1"/>
      <c r="BC1251" s="1"/>
      <c r="BD1251" s="1"/>
      <c r="BE1251" s="1"/>
      <c r="BF1251" s="1"/>
      <c r="BG1251" s="1"/>
      <c r="BL1251" s="1"/>
      <c r="BM1251" s="1"/>
      <c r="BN1251" s="1"/>
      <c r="BO1251" s="1"/>
      <c r="BP1251" s="1"/>
      <c r="BQ1251" s="1"/>
      <c r="BR1251" s="1"/>
      <c r="BS1251" s="1"/>
      <c r="BT1251" s="1"/>
    </row>
    <row r="1252" spans="7:72" x14ac:dyDescent="0.2"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3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Y1252" s="1"/>
      <c r="AZ1252" s="1"/>
      <c r="BA1252" s="1"/>
      <c r="BB1252" s="1"/>
      <c r="BC1252" s="1"/>
      <c r="BD1252" s="1"/>
      <c r="BE1252" s="1"/>
      <c r="BF1252" s="1"/>
      <c r="BG1252" s="1"/>
      <c r="BL1252" s="1"/>
      <c r="BM1252" s="1"/>
      <c r="BN1252" s="1"/>
      <c r="BO1252" s="1"/>
      <c r="BP1252" s="1"/>
      <c r="BQ1252" s="1"/>
      <c r="BR1252" s="1"/>
      <c r="BS1252" s="1"/>
      <c r="BT1252" s="1"/>
    </row>
    <row r="1253" spans="7:72" x14ac:dyDescent="0.2"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3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Y1253" s="1"/>
      <c r="AZ1253" s="1"/>
      <c r="BA1253" s="1"/>
      <c r="BB1253" s="1"/>
      <c r="BC1253" s="1"/>
      <c r="BD1253" s="1"/>
      <c r="BE1253" s="1"/>
      <c r="BF1253" s="1"/>
      <c r="BG1253" s="1"/>
      <c r="BL1253" s="1"/>
      <c r="BM1253" s="1"/>
      <c r="BN1253" s="1"/>
      <c r="BO1253" s="1"/>
      <c r="BP1253" s="1"/>
      <c r="BQ1253" s="1"/>
      <c r="BR1253" s="1"/>
      <c r="BS1253" s="1"/>
      <c r="BT1253" s="1"/>
    </row>
    <row r="1254" spans="7:72" x14ac:dyDescent="0.2"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3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Y1254" s="1"/>
      <c r="AZ1254" s="1"/>
      <c r="BA1254" s="1"/>
      <c r="BB1254" s="1"/>
      <c r="BC1254" s="1"/>
      <c r="BD1254" s="1"/>
      <c r="BE1254" s="1"/>
      <c r="BF1254" s="1"/>
      <c r="BG1254" s="1"/>
      <c r="BL1254" s="1"/>
      <c r="BM1254" s="1"/>
      <c r="BN1254" s="1"/>
      <c r="BO1254" s="1"/>
      <c r="BP1254" s="1"/>
      <c r="BQ1254" s="1"/>
      <c r="BR1254" s="1"/>
      <c r="BS1254" s="1"/>
      <c r="BT1254" s="1"/>
    </row>
    <row r="1255" spans="7:72" x14ac:dyDescent="0.2"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3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Y1255" s="1"/>
      <c r="AZ1255" s="1"/>
      <c r="BA1255" s="1"/>
      <c r="BB1255" s="1"/>
      <c r="BC1255" s="1"/>
      <c r="BD1255" s="1"/>
      <c r="BE1255" s="1"/>
      <c r="BF1255" s="1"/>
      <c r="BG1255" s="1"/>
      <c r="BL1255" s="1"/>
      <c r="BM1255" s="1"/>
      <c r="BN1255" s="1"/>
      <c r="BO1255" s="1"/>
      <c r="BP1255" s="1"/>
      <c r="BQ1255" s="1"/>
      <c r="BR1255" s="1"/>
      <c r="BS1255" s="1"/>
      <c r="BT1255" s="1"/>
    </row>
    <row r="1256" spans="7:72" x14ac:dyDescent="0.2"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3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Y1256" s="1"/>
      <c r="AZ1256" s="1"/>
      <c r="BA1256" s="1"/>
      <c r="BB1256" s="1"/>
      <c r="BC1256" s="1"/>
      <c r="BD1256" s="1"/>
      <c r="BE1256" s="1"/>
      <c r="BF1256" s="1"/>
      <c r="BG1256" s="1"/>
      <c r="BL1256" s="1"/>
      <c r="BM1256" s="1"/>
      <c r="BN1256" s="1"/>
      <c r="BO1256" s="1"/>
      <c r="BP1256" s="1"/>
      <c r="BQ1256" s="1"/>
      <c r="BR1256" s="1"/>
      <c r="BS1256" s="1"/>
      <c r="BT1256" s="1"/>
    </row>
    <row r="1257" spans="7:72" x14ac:dyDescent="0.2"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3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Y1257" s="1"/>
      <c r="AZ1257" s="1"/>
      <c r="BA1257" s="1"/>
      <c r="BB1257" s="1"/>
      <c r="BC1257" s="1"/>
      <c r="BD1257" s="1"/>
      <c r="BE1257" s="1"/>
      <c r="BF1257" s="1"/>
      <c r="BG1257" s="1"/>
      <c r="BL1257" s="1"/>
      <c r="BM1257" s="1"/>
      <c r="BN1257" s="1"/>
      <c r="BO1257" s="1"/>
      <c r="BP1257" s="1"/>
      <c r="BQ1257" s="1"/>
      <c r="BR1257" s="1"/>
      <c r="BS1257" s="1"/>
      <c r="BT1257" s="1"/>
    </row>
    <row r="1258" spans="7:72" x14ac:dyDescent="0.2"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3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Y1258" s="1"/>
      <c r="AZ1258" s="1"/>
      <c r="BA1258" s="1"/>
      <c r="BB1258" s="1"/>
      <c r="BC1258" s="1"/>
      <c r="BD1258" s="1"/>
      <c r="BE1258" s="1"/>
      <c r="BF1258" s="1"/>
      <c r="BG1258" s="1"/>
      <c r="BL1258" s="1"/>
      <c r="BM1258" s="1"/>
      <c r="BN1258" s="1"/>
      <c r="BO1258" s="1"/>
      <c r="BP1258" s="1"/>
      <c r="BQ1258" s="1"/>
      <c r="BR1258" s="1"/>
      <c r="BS1258" s="1"/>
      <c r="BT1258" s="1"/>
    </row>
    <row r="1259" spans="7:72" x14ac:dyDescent="0.2"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3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Y1259" s="1"/>
      <c r="AZ1259" s="1"/>
      <c r="BA1259" s="1"/>
      <c r="BB1259" s="1"/>
      <c r="BC1259" s="1"/>
      <c r="BD1259" s="1"/>
      <c r="BE1259" s="1"/>
      <c r="BF1259" s="1"/>
      <c r="BG1259" s="1"/>
      <c r="BL1259" s="1"/>
      <c r="BM1259" s="1"/>
      <c r="BN1259" s="1"/>
      <c r="BO1259" s="1"/>
      <c r="BP1259" s="1"/>
      <c r="BQ1259" s="1"/>
      <c r="BR1259" s="1"/>
      <c r="BS1259" s="1"/>
      <c r="BT1259" s="1"/>
    </row>
    <row r="1260" spans="7:72" x14ac:dyDescent="0.2"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3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Y1260" s="1"/>
      <c r="AZ1260" s="1"/>
      <c r="BA1260" s="1"/>
      <c r="BB1260" s="1"/>
      <c r="BC1260" s="1"/>
      <c r="BD1260" s="1"/>
      <c r="BE1260" s="1"/>
      <c r="BF1260" s="1"/>
      <c r="BG1260" s="1"/>
      <c r="BL1260" s="1"/>
      <c r="BM1260" s="1"/>
      <c r="BN1260" s="1"/>
      <c r="BO1260" s="1"/>
      <c r="BP1260" s="1"/>
      <c r="BQ1260" s="1"/>
      <c r="BR1260" s="1"/>
      <c r="BS1260" s="1"/>
      <c r="BT1260" s="1"/>
    </row>
    <row r="1261" spans="7:72" x14ac:dyDescent="0.2"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3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Y1261" s="1"/>
      <c r="AZ1261" s="1"/>
      <c r="BA1261" s="1"/>
      <c r="BB1261" s="1"/>
      <c r="BC1261" s="1"/>
      <c r="BD1261" s="1"/>
      <c r="BE1261" s="1"/>
      <c r="BF1261" s="1"/>
      <c r="BG1261" s="1"/>
      <c r="BL1261" s="1"/>
      <c r="BM1261" s="1"/>
      <c r="BN1261" s="1"/>
      <c r="BO1261" s="1"/>
      <c r="BP1261" s="1"/>
      <c r="BQ1261" s="1"/>
      <c r="BR1261" s="1"/>
      <c r="BS1261" s="1"/>
      <c r="BT1261" s="1"/>
    </row>
    <row r="1262" spans="7:72" x14ac:dyDescent="0.2"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3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Y1262" s="1"/>
      <c r="AZ1262" s="1"/>
      <c r="BA1262" s="1"/>
      <c r="BB1262" s="1"/>
      <c r="BC1262" s="1"/>
      <c r="BD1262" s="1"/>
      <c r="BE1262" s="1"/>
      <c r="BF1262" s="1"/>
      <c r="BG1262" s="1"/>
      <c r="BL1262" s="1"/>
      <c r="BM1262" s="1"/>
      <c r="BN1262" s="1"/>
      <c r="BO1262" s="1"/>
      <c r="BP1262" s="1"/>
      <c r="BQ1262" s="1"/>
      <c r="BR1262" s="1"/>
      <c r="BS1262" s="1"/>
      <c r="BT1262" s="1"/>
    </row>
    <row r="1263" spans="7:72" x14ac:dyDescent="0.2"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3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Y1263" s="1"/>
      <c r="AZ1263" s="1"/>
      <c r="BA1263" s="1"/>
      <c r="BB1263" s="1"/>
      <c r="BC1263" s="1"/>
      <c r="BD1263" s="1"/>
      <c r="BE1263" s="1"/>
      <c r="BF1263" s="1"/>
      <c r="BG1263" s="1"/>
      <c r="BL1263" s="1"/>
      <c r="BM1263" s="1"/>
      <c r="BN1263" s="1"/>
      <c r="BO1263" s="1"/>
      <c r="BP1263" s="1"/>
      <c r="BQ1263" s="1"/>
      <c r="BR1263" s="1"/>
      <c r="BS1263" s="1"/>
      <c r="BT1263" s="1"/>
    </row>
    <row r="1264" spans="7:72" x14ac:dyDescent="0.2"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3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Y1264" s="1"/>
      <c r="AZ1264" s="1"/>
      <c r="BA1264" s="1"/>
      <c r="BB1264" s="1"/>
      <c r="BC1264" s="1"/>
      <c r="BD1264" s="1"/>
      <c r="BE1264" s="1"/>
      <c r="BF1264" s="1"/>
      <c r="BG1264" s="1"/>
      <c r="BL1264" s="1"/>
      <c r="BM1264" s="1"/>
      <c r="BN1264" s="1"/>
      <c r="BO1264" s="1"/>
      <c r="BP1264" s="1"/>
      <c r="BQ1264" s="1"/>
      <c r="BR1264" s="1"/>
      <c r="BS1264" s="1"/>
      <c r="BT1264" s="1"/>
    </row>
    <row r="1265" spans="7:72" x14ac:dyDescent="0.2"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3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Y1265" s="1"/>
      <c r="AZ1265" s="1"/>
      <c r="BA1265" s="1"/>
      <c r="BB1265" s="1"/>
      <c r="BC1265" s="1"/>
      <c r="BD1265" s="1"/>
      <c r="BE1265" s="1"/>
      <c r="BF1265" s="1"/>
      <c r="BG1265" s="1"/>
      <c r="BL1265" s="1"/>
      <c r="BM1265" s="1"/>
      <c r="BN1265" s="1"/>
      <c r="BO1265" s="1"/>
      <c r="BP1265" s="1"/>
      <c r="BQ1265" s="1"/>
      <c r="BR1265" s="1"/>
      <c r="BS1265" s="1"/>
      <c r="BT1265" s="1"/>
    </row>
    <row r="1266" spans="7:72" x14ac:dyDescent="0.2"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3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Y1266" s="1"/>
      <c r="AZ1266" s="1"/>
      <c r="BA1266" s="1"/>
      <c r="BB1266" s="1"/>
      <c r="BC1266" s="1"/>
      <c r="BD1266" s="1"/>
      <c r="BE1266" s="1"/>
      <c r="BF1266" s="1"/>
      <c r="BG1266" s="1"/>
      <c r="BL1266" s="1"/>
      <c r="BM1266" s="1"/>
      <c r="BN1266" s="1"/>
      <c r="BO1266" s="1"/>
      <c r="BP1266" s="1"/>
      <c r="BQ1266" s="1"/>
      <c r="BR1266" s="1"/>
      <c r="BS1266" s="1"/>
      <c r="BT1266" s="1"/>
    </row>
    <row r="1267" spans="7:72" x14ac:dyDescent="0.2"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3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Y1267" s="1"/>
      <c r="AZ1267" s="1"/>
      <c r="BA1267" s="1"/>
      <c r="BB1267" s="1"/>
      <c r="BC1267" s="1"/>
      <c r="BD1267" s="1"/>
      <c r="BE1267" s="1"/>
      <c r="BF1267" s="1"/>
      <c r="BG1267" s="1"/>
      <c r="BL1267" s="1"/>
      <c r="BM1267" s="1"/>
      <c r="BN1267" s="1"/>
      <c r="BO1267" s="1"/>
      <c r="BP1267" s="1"/>
      <c r="BQ1267" s="1"/>
      <c r="BR1267" s="1"/>
      <c r="BS1267" s="1"/>
      <c r="BT1267" s="1"/>
    </row>
    <row r="1268" spans="7:72" x14ac:dyDescent="0.2"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3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Y1268" s="1"/>
      <c r="AZ1268" s="1"/>
      <c r="BA1268" s="1"/>
      <c r="BB1268" s="1"/>
      <c r="BC1268" s="1"/>
      <c r="BD1268" s="1"/>
      <c r="BE1268" s="1"/>
      <c r="BF1268" s="1"/>
      <c r="BG1268" s="1"/>
      <c r="BL1268" s="1"/>
      <c r="BM1268" s="1"/>
      <c r="BN1268" s="1"/>
      <c r="BO1268" s="1"/>
      <c r="BP1268" s="1"/>
      <c r="BQ1268" s="1"/>
      <c r="BR1268" s="1"/>
      <c r="BS1268" s="1"/>
      <c r="BT1268" s="1"/>
    </row>
    <row r="1269" spans="7:72" x14ac:dyDescent="0.2"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3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Y1269" s="1"/>
      <c r="AZ1269" s="1"/>
      <c r="BA1269" s="1"/>
      <c r="BB1269" s="1"/>
      <c r="BC1269" s="1"/>
      <c r="BD1269" s="1"/>
      <c r="BE1269" s="1"/>
      <c r="BF1269" s="1"/>
      <c r="BG1269" s="1"/>
      <c r="BL1269" s="1"/>
      <c r="BM1269" s="1"/>
      <c r="BN1269" s="1"/>
      <c r="BO1269" s="1"/>
      <c r="BP1269" s="1"/>
      <c r="BQ1269" s="1"/>
      <c r="BR1269" s="1"/>
      <c r="BS1269" s="1"/>
      <c r="BT1269" s="1"/>
    </row>
    <row r="1270" spans="7:72" x14ac:dyDescent="0.2"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3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Y1270" s="1"/>
      <c r="AZ1270" s="1"/>
      <c r="BA1270" s="1"/>
      <c r="BB1270" s="1"/>
      <c r="BC1270" s="1"/>
      <c r="BD1270" s="1"/>
      <c r="BE1270" s="1"/>
      <c r="BF1270" s="1"/>
      <c r="BG1270" s="1"/>
      <c r="BL1270" s="1"/>
      <c r="BM1270" s="1"/>
      <c r="BN1270" s="1"/>
      <c r="BO1270" s="1"/>
      <c r="BP1270" s="1"/>
      <c r="BQ1270" s="1"/>
      <c r="BR1270" s="1"/>
      <c r="BS1270" s="1"/>
      <c r="BT1270" s="1"/>
    </row>
    <row r="1271" spans="7:72" x14ac:dyDescent="0.2"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3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Y1271" s="1"/>
      <c r="AZ1271" s="1"/>
      <c r="BA1271" s="1"/>
      <c r="BB1271" s="1"/>
      <c r="BC1271" s="1"/>
      <c r="BD1271" s="1"/>
      <c r="BE1271" s="1"/>
      <c r="BF1271" s="1"/>
      <c r="BG1271" s="1"/>
      <c r="BL1271" s="1"/>
      <c r="BM1271" s="1"/>
      <c r="BN1271" s="1"/>
      <c r="BO1271" s="1"/>
      <c r="BP1271" s="1"/>
      <c r="BQ1271" s="1"/>
      <c r="BR1271" s="1"/>
      <c r="BS1271" s="1"/>
      <c r="BT1271" s="1"/>
    </row>
    <row r="1272" spans="7:72" x14ac:dyDescent="0.2"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3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Y1272" s="1"/>
      <c r="AZ1272" s="1"/>
      <c r="BA1272" s="1"/>
      <c r="BB1272" s="1"/>
      <c r="BC1272" s="1"/>
      <c r="BD1272" s="1"/>
      <c r="BE1272" s="1"/>
      <c r="BF1272" s="1"/>
      <c r="BG1272" s="1"/>
      <c r="BL1272" s="1"/>
      <c r="BM1272" s="1"/>
      <c r="BN1272" s="1"/>
      <c r="BO1272" s="1"/>
      <c r="BP1272" s="1"/>
      <c r="BQ1272" s="1"/>
      <c r="BR1272" s="1"/>
      <c r="BS1272" s="1"/>
      <c r="BT1272" s="1"/>
    </row>
    <row r="1273" spans="7:72" x14ac:dyDescent="0.2"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3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Y1273" s="1"/>
      <c r="AZ1273" s="1"/>
      <c r="BA1273" s="1"/>
      <c r="BB1273" s="1"/>
      <c r="BC1273" s="1"/>
      <c r="BD1273" s="1"/>
      <c r="BE1273" s="1"/>
      <c r="BF1273" s="1"/>
      <c r="BG1273" s="1"/>
      <c r="BL1273" s="1"/>
      <c r="BM1273" s="1"/>
      <c r="BN1273" s="1"/>
      <c r="BO1273" s="1"/>
      <c r="BP1273" s="1"/>
      <c r="BQ1273" s="1"/>
      <c r="BR1273" s="1"/>
      <c r="BS1273" s="1"/>
      <c r="BT1273" s="1"/>
    </row>
    <row r="1274" spans="7:72" x14ac:dyDescent="0.2"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3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Y1274" s="1"/>
      <c r="AZ1274" s="1"/>
      <c r="BA1274" s="1"/>
      <c r="BB1274" s="1"/>
      <c r="BC1274" s="1"/>
      <c r="BD1274" s="1"/>
      <c r="BE1274" s="1"/>
      <c r="BF1274" s="1"/>
      <c r="BG1274" s="1"/>
      <c r="BL1274" s="1"/>
      <c r="BM1274" s="1"/>
      <c r="BN1274" s="1"/>
      <c r="BO1274" s="1"/>
      <c r="BP1274" s="1"/>
      <c r="BQ1274" s="1"/>
      <c r="BR1274" s="1"/>
      <c r="BS1274" s="1"/>
      <c r="BT1274" s="1"/>
    </row>
    <row r="1275" spans="7:72" x14ac:dyDescent="0.2"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3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Y1275" s="1"/>
      <c r="AZ1275" s="1"/>
      <c r="BA1275" s="1"/>
      <c r="BB1275" s="1"/>
      <c r="BC1275" s="1"/>
      <c r="BD1275" s="1"/>
      <c r="BE1275" s="1"/>
      <c r="BF1275" s="1"/>
      <c r="BG1275" s="1"/>
      <c r="BL1275" s="1"/>
      <c r="BM1275" s="1"/>
      <c r="BN1275" s="1"/>
      <c r="BO1275" s="1"/>
      <c r="BP1275" s="1"/>
      <c r="BQ1275" s="1"/>
      <c r="BR1275" s="1"/>
      <c r="BS1275" s="1"/>
      <c r="BT1275" s="1"/>
    </row>
    <row r="1276" spans="7:72" x14ac:dyDescent="0.2"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3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Y1276" s="1"/>
      <c r="AZ1276" s="1"/>
      <c r="BA1276" s="1"/>
      <c r="BB1276" s="1"/>
      <c r="BC1276" s="1"/>
      <c r="BD1276" s="1"/>
      <c r="BE1276" s="1"/>
      <c r="BF1276" s="1"/>
      <c r="BG1276" s="1"/>
      <c r="BL1276" s="1"/>
      <c r="BM1276" s="1"/>
      <c r="BN1276" s="1"/>
      <c r="BO1276" s="1"/>
      <c r="BP1276" s="1"/>
      <c r="BQ1276" s="1"/>
      <c r="BR1276" s="1"/>
      <c r="BS1276" s="1"/>
      <c r="BT1276" s="1"/>
    </row>
    <row r="1277" spans="7:72" x14ac:dyDescent="0.2"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3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Y1277" s="1"/>
      <c r="AZ1277" s="1"/>
      <c r="BA1277" s="1"/>
      <c r="BB1277" s="1"/>
      <c r="BC1277" s="1"/>
      <c r="BD1277" s="1"/>
      <c r="BE1277" s="1"/>
      <c r="BF1277" s="1"/>
      <c r="BG1277" s="1"/>
      <c r="BL1277" s="1"/>
      <c r="BM1277" s="1"/>
      <c r="BN1277" s="1"/>
      <c r="BO1277" s="1"/>
      <c r="BP1277" s="1"/>
      <c r="BQ1277" s="1"/>
      <c r="BR1277" s="1"/>
      <c r="BS1277" s="1"/>
      <c r="BT1277" s="1"/>
    </row>
    <row r="1278" spans="7:72" x14ac:dyDescent="0.2"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3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Y1278" s="1"/>
      <c r="AZ1278" s="1"/>
      <c r="BA1278" s="1"/>
      <c r="BB1278" s="1"/>
      <c r="BC1278" s="1"/>
      <c r="BD1278" s="1"/>
      <c r="BE1278" s="1"/>
      <c r="BF1278" s="1"/>
      <c r="BG1278" s="1"/>
      <c r="BL1278" s="1"/>
      <c r="BM1278" s="1"/>
      <c r="BN1278" s="1"/>
      <c r="BO1278" s="1"/>
      <c r="BP1278" s="1"/>
      <c r="BQ1278" s="1"/>
      <c r="BR1278" s="1"/>
      <c r="BS1278" s="1"/>
      <c r="BT1278" s="1"/>
    </row>
    <row r="1279" spans="7:72" x14ac:dyDescent="0.2"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3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Y1279" s="1"/>
      <c r="AZ1279" s="1"/>
      <c r="BA1279" s="1"/>
      <c r="BB1279" s="1"/>
      <c r="BC1279" s="1"/>
      <c r="BD1279" s="1"/>
      <c r="BE1279" s="1"/>
      <c r="BF1279" s="1"/>
      <c r="BG1279" s="1"/>
      <c r="BL1279" s="1"/>
      <c r="BM1279" s="1"/>
      <c r="BN1279" s="1"/>
      <c r="BO1279" s="1"/>
      <c r="BP1279" s="1"/>
      <c r="BQ1279" s="1"/>
      <c r="BR1279" s="1"/>
      <c r="BS1279" s="1"/>
      <c r="BT1279" s="1"/>
    </row>
    <row r="1280" spans="7:72" x14ac:dyDescent="0.2"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3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Y1280" s="1"/>
      <c r="AZ1280" s="1"/>
      <c r="BA1280" s="1"/>
      <c r="BB1280" s="1"/>
      <c r="BC1280" s="1"/>
      <c r="BD1280" s="1"/>
      <c r="BE1280" s="1"/>
      <c r="BF1280" s="1"/>
      <c r="BG1280" s="1"/>
      <c r="BL1280" s="1"/>
      <c r="BM1280" s="1"/>
      <c r="BN1280" s="1"/>
      <c r="BO1280" s="1"/>
      <c r="BP1280" s="1"/>
      <c r="BQ1280" s="1"/>
      <c r="BR1280" s="1"/>
      <c r="BS1280" s="1"/>
      <c r="BT1280" s="1"/>
    </row>
    <row r="1281" spans="7:72" x14ac:dyDescent="0.2"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3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Y1281" s="1"/>
      <c r="AZ1281" s="1"/>
      <c r="BA1281" s="1"/>
      <c r="BB1281" s="1"/>
      <c r="BC1281" s="1"/>
      <c r="BD1281" s="1"/>
      <c r="BE1281" s="1"/>
      <c r="BF1281" s="1"/>
      <c r="BG1281" s="1"/>
      <c r="BL1281" s="1"/>
      <c r="BM1281" s="1"/>
      <c r="BN1281" s="1"/>
      <c r="BO1281" s="1"/>
      <c r="BP1281" s="1"/>
      <c r="BQ1281" s="1"/>
      <c r="BR1281" s="1"/>
      <c r="BS1281" s="1"/>
      <c r="BT1281" s="1"/>
    </row>
    <row r="1282" spans="7:72" x14ac:dyDescent="0.2"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3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Y1282" s="1"/>
      <c r="AZ1282" s="1"/>
      <c r="BA1282" s="1"/>
      <c r="BB1282" s="1"/>
      <c r="BC1282" s="1"/>
      <c r="BD1282" s="1"/>
      <c r="BE1282" s="1"/>
      <c r="BF1282" s="1"/>
      <c r="BG1282" s="1"/>
      <c r="BL1282" s="1"/>
      <c r="BM1282" s="1"/>
      <c r="BN1282" s="1"/>
      <c r="BO1282" s="1"/>
      <c r="BP1282" s="1"/>
      <c r="BQ1282" s="1"/>
      <c r="BR1282" s="1"/>
      <c r="BS1282" s="1"/>
      <c r="BT1282" s="1"/>
    </row>
    <row r="1283" spans="7:72" x14ac:dyDescent="0.2"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3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Y1283" s="1"/>
      <c r="AZ1283" s="1"/>
      <c r="BA1283" s="1"/>
      <c r="BB1283" s="1"/>
      <c r="BC1283" s="1"/>
      <c r="BD1283" s="1"/>
      <c r="BE1283" s="1"/>
      <c r="BF1283" s="1"/>
      <c r="BG1283" s="1"/>
      <c r="BL1283" s="1"/>
      <c r="BM1283" s="1"/>
      <c r="BN1283" s="1"/>
      <c r="BO1283" s="1"/>
      <c r="BP1283" s="1"/>
      <c r="BQ1283" s="1"/>
      <c r="BR1283" s="1"/>
      <c r="BS1283" s="1"/>
      <c r="BT1283" s="1"/>
    </row>
    <row r="1284" spans="7:72" x14ac:dyDescent="0.2"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3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Y1284" s="1"/>
      <c r="AZ1284" s="1"/>
      <c r="BA1284" s="1"/>
      <c r="BB1284" s="1"/>
      <c r="BC1284" s="1"/>
      <c r="BD1284" s="1"/>
      <c r="BE1284" s="1"/>
      <c r="BF1284" s="1"/>
      <c r="BG1284" s="1"/>
      <c r="BL1284" s="1"/>
      <c r="BM1284" s="1"/>
      <c r="BN1284" s="1"/>
      <c r="BO1284" s="1"/>
      <c r="BP1284" s="1"/>
      <c r="BQ1284" s="1"/>
      <c r="BR1284" s="1"/>
      <c r="BS1284" s="1"/>
      <c r="BT1284" s="1"/>
    </row>
    <row r="1285" spans="7:72" x14ac:dyDescent="0.2"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3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Y1285" s="1"/>
      <c r="AZ1285" s="1"/>
      <c r="BA1285" s="1"/>
      <c r="BB1285" s="1"/>
      <c r="BC1285" s="1"/>
      <c r="BD1285" s="1"/>
      <c r="BE1285" s="1"/>
      <c r="BF1285" s="1"/>
      <c r="BG1285" s="1"/>
      <c r="BL1285" s="1"/>
      <c r="BM1285" s="1"/>
      <c r="BN1285" s="1"/>
      <c r="BO1285" s="1"/>
      <c r="BP1285" s="1"/>
      <c r="BQ1285" s="1"/>
      <c r="BR1285" s="1"/>
      <c r="BS1285" s="1"/>
      <c r="BT1285" s="1"/>
    </row>
    <row r="1286" spans="7:72" x14ac:dyDescent="0.2"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3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Y1286" s="1"/>
      <c r="AZ1286" s="1"/>
      <c r="BA1286" s="1"/>
      <c r="BB1286" s="1"/>
      <c r="BC1286" s="1"/>
      <c r="BD1286" s="1"/>
      <c r="BE1286" s="1"/>
      <c r="BF1286" s="1"/>
      <c r="BG1286" s="1"/>
      <c r="BL1286" s="1"/>
      <c r="BM1286" s="1"/>
      <c r="BN1286" s="1"/>
      <c r="BO1286" s="1"/>
      <c r="BP1286" s="1"/>
      <c r="BQ1286" s="1"/>
      <c r="BR1286" s="1"/>
      <c r="BS1286" s="1"/>
      <c r="BT1286" s="1"/>
    </row>
    <row r="1287" spans="7:72" x14ac:dyDescent="0.2"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3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Y1287" s="1"/>
      <c r="AZ1287" s="1"/>
      <c r="BA1287" s="1"/>
      <c r="BB1287" s="1"/>
      <c r="BC1287" s="1"/>
      <c r="BD1287" s="1"/>
      <c r="BE1287" s="1"/>
      <c r="BF1287" s="1"/>
      <c r="BG1287" s="1"/>
      <c r="BL1287" s="1"/>
      <c r="BM1287" s="1"/>
      <c r="BN1287" s="1"/>
      <c r="BO1287" s="1"/>
      <c r="BP1287" s="1"/>
      <c r="BQ1287" s="1"/>
      <c r="BR1287" s="1"/>
      <c r="BS1287" s="1"/>
      <c r="BT1287" s="1"/>
    </row>
    <row r="1288" spans="7:72" x14ac:dyDescent="0.2"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3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Y1288" s="1"/>
      <c r="AZ1288" s="1"/>
      <c r="BA1288" s="1"/>
      <c r="BB1288" s="1"/>
      <c r="BC1288" s="1"/>
      <c r="BD1288" s="1"/>
      <c r="BE1288" s="1"/>
      <c r="BF1288" s="1"/>
      <c r="BG1288" s="1"/>
      <c r="BL1288" s="1"/>
      <c r="BM1288" s="1"/>
      <c r="BN1288" s="1"/>
      <c r="BO1288" s="1"/>
      <c r="BP1288" s="1"/>
      <c r="BQ1288" s="1"/>
      <c r="BR1288" s="1"/>
      <c r="BS1288" s="1"/>
      <c r="BT1288" s="1"/>
    </row>
    <row r="1289" spans="7:72" x14ac:dyDescent="0.2"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3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Y1289" s="1"/>
      <c r="AZ1289" s="1"/>
      <c r="BA1289" s="1"/>
      <c r="BB1289" s="1"/>
      <c r="BC1289" s="1"/>
      <c r="BD1289" s="1"/>
      <c r="BE1289" s="1"/>
      <c r="BF1289" s="1"/>
      <c r="BG1289" s="1"/>
      <c r="BL1289" s="1"/>
      <c r="BM1289" s="1"/>
      <c r="BN1289" s="1"/>
      <c r="BO1289" s="1"/>
      <c r="BP1289" s="1"/>
      <c r="BQ1289" s="1"/>
      <c r="BR1289" s="1"/>
      <c r="BS1289" s="1"/>
      <c r="BT1289" s="1"/>
    </row>
    <row r="1290" spans="7:72" x14ac:dyDescent="0.2"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3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Y1290" s="1"/>
      <c r="AZ1290" s="1"/>
      <c r="BA1290" s="1"/>
      <c r="BB1290" s="1"/>
      <c r="BC1290" s="1"/>
      <c r="BD1290" s="1"/>
      <c r="BE1290" s="1"/>
      <c r="BF1290" s="1"/>
      <c r="BG1290" s="1"/>
      <c r="BL1290" s="1"/>
      <c r="BM1290" s="1"/>
      <c r="BN1290" s="1"/>
      <c r="BO1290" s="1"/>
      <c r="BP1290" s="1"/>
      <c r="BQ1290" s="1"/>
      <c r="BR1290" s="1"/>
      <c r="BS1290" s="1"/>
      <c r="BT1290" s="1"/>
    </row>
    <row r="1291" spans="7:72" x14ac:dyDescent="0.2"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3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Y1291" s="1"/>
      <c r="AZ1291" s="1"/>
      <c r="BA1291" s="1"/>
      <c r="BB1291" s="1"/>
      <c r="BC1291" s="1"/>
      <c r="BD1291" s="1"/>
      <c r="BE1291" s="1"/>
      <c r="BF1291" s="1"/>
      <c r="BG1291" s="1"/>
      <c r="BL1291" s="1"/>
      <c r="BM1291" s="1"/>
      <c r="BN1291" s="1"/>
      <c r="BO1291" s="1"/>
      <c r="BP1291" s="1"/>
      <c r="BQ1291" s="1"/>
      <c r="BR1291" s="1"/>
      <c r="BS1291" s="1"/>
      <c r="BT1291" s="1"/>
    </row>
    <row r="1292" spans="7:72" x14ac:dyDescent="0.2"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3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Y1292" s="1"/>
      <c r="AZ1292" s="1"/>
      <c r="BA1292" s="1"/>
      <c r="BB1292" s="1"/>
      <c r="BC1292" s="1"/>
      <c r="BD1292" s="1"/>
      <c r="BE1292" s="1"/>
      <c r="BF1292" s="1"/>
      <c r="BG1292" s="1"/>
      <c r="BL1292" s="1"/>
      <c r="BM1292" s="1"/>
      <c r="BN1292" s="1"/>
      <c r="BO1292" s="1"/>
      <c r="BP1292" s="1"/>
      <c r="BQ1292" s="1"/>
      <c r="BR1292" s="1"/>
      <c r="BS1292" s="1"/>
      <c r="BT1292" s="1"/>
    </row>
    <row r="1293" spans="7:72" x14ac:dyDescent="0.2"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3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Y1293" s="1"/>
      <c r="AZ1293" s="1"/>
      <c r="BA1293" s="1"/>
      <c r="BB1293" s="1"/>
      <c r="BC1293" s="1"/>
      <c r="BD1293" s="1"/>
      <c r="BE1293" s="1"/>
      <c r="BF1293" s="1"/>
      <c r="BG1293" s="1"/>
      <c r="BL1293" s="1"/>
      <c r="BM1293" s="1"/>
      <c r="BN1293" s="1"/>
      <c r="BO1293" s="1"/>
      <c r="BP1293" s="1"/>
      <c r="BQ1293" s="1"/>
      <c r="BR1293" s="1"/>
      <c r="BS1293" s="1"/>
      <c r="BT1293" s="1"/>
    </row>
    <row r="1294" spans="7:72" x14ac:dyDescent="0.2"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3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Y1294" s="1"/>
      <c r="AZ1294" s="1"/>
      <c r="BA1294" s="1"/>
      <c r="BB1294" s="1"/>
      <c r="BC1294" s="1"/>
      <c r="BD1294" s="1"/>
      <c r="BE1294" s="1"/>
      <c r="BF1294" s="1"/>
      <c r="BG1294" s="1"/>
      <c r="BL1294" s="1"/>
      <c r="BM1294" s="1"/>
      <c r="BN1294" s="1"/>
      <c r="BO1294" s="1"/>
      <c r="BP1294" s="1"/>
      <c r="BQ1294" s="1"/>
      <c r="BR1294" s="1"/>
      <c r="BS1294" s="1"/>
      <c r="BT1294" s="1"/>
    </row>
    <row r="1295" spans="7:72" x14ac:dyDescent="0.2"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3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Y1295" s="1"/>
      <c r="AZ1295" s="1"/>
      <c r="BA1295" s="1"/>
      <c r="BB1295" s="1"/>
      <c r="BC1295" s="1"/>
      <c r="BD1295" s="1"/>
      <c r="BE1295" s="1"/>
      <c r="BF1295" s="1"/>
      <c r="BG1295" s="1"/>
      <c r="BL1295" s="1"/>
      <c r="BM1295" s="1"/>
      <c r="BN1295" s="1"/>
      <c r="BO1295" s="1"/>
      <c r="BP1295" s="1"/>
      <c r="BQ1295" s="1"/>
      <c r="BR1295" s="1"/>
      <c r="BS1295" s="1"/>
      <c r="BT1295" s="1"/>
    </row>
    <row r="1296" spans="7:72" x14ac:dyDescent="0.2"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3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Y1296" s="1"/>
      <c r="AZ1296" s="1"/>
      <c r="BA1296" s="1"/>
      <c r="BB1296" s="1"/>
      <c r="BC1296" s="1"/>
      <c r="BD1296" s="1"/>
      <c r="BE1296" s="1"/>
      <c r="BF1296" s="1"/>
      <c r="BG1296" s="1"/>
      <c r="BL1296" s="1"/>
      <c r="BM1296" s="1"/>
      <c r="BN1296" s="1"/>
      <c r="BO1296" s="1"/>
      <c r="BP1296" s="1"/>
      <c r="BQ1296" s="1"/>
      <c r="BR1296" s="1"/>
      <c r="BS1296" s="1"/>
      <c r="BT1296" s="1"/>
    </row>
    <row r="1297" spans="7:72" x14ac:dyDescent="0.2"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3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Y1297" s="1"/>
      <c r="AZ1297" s="1"/>
      <c r="BA1297" s="1"/>
      <c r="BB1297" s="1"/>
      <c r="BC1297" s="1"/>
      <c r="BD1297" s="1"/>
      <c r="BE1297" s="1"/>
      <c r="BF1297" s="1"/>
      <c r="BG1297" s="1"/>
      <c r="BL1297" s="1"/>
      <c r="BM1297" s="1"/>
      <c r="BN1297" s="1"/>
      <c r="BO1297" s="1"/>
      <c r="BP1297" s="1"/>
      <c r="BQ1297" s="1"/>
      <c r="BR1297" s="1"/>
      <c r="BS1297" s="1"/>
      <c r="BT1297" s="1"/>
    </row>
    <row r="1298" spans="7:72" x14ac:dyDescent="0.2"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3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Y1298" s="1"/>
      <c r="AZ1298" s="1"/>
      <c r="BA1298" s="1"/>
      <c r="BB1298" s="1"/>
      <c r="BC1298" s="1"/>
      <c r="BD1298" s="1"/>
      <c r="BE1298" s="1"/>
      <c r="BF1298" s="1"/>
      <c r="BG1298" s="1"/>
      <c r="BL1298" s="1"/>
      <c r="BM1298" s="1"/>
      <c r="BN1298" s="1"/>
      <c r="BO1298" s="1"/>
      <c r="BP1298" s="1"/>
      <c r="BQ1298" s="1"/>
      <c r="BR1298" s="1"/>
      <c r="BS1298" s="1"/>
      <c r="BT1298" s="1"/>
    </row>
    <row r="1299" spans="7:72" x14ac:dyDescent="0.2"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3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Y1299" s="1"/>
      <c r="AZ1299" s="1"/>
      <c r="BA1299" s="1"/>
      <c r="BB1299" s="1"/>
      <c r="BC1299" s="1"/>
      <c r="BD1299" s="1"/>
      <c r="BE1299" s="1"/>
      <c r="BF1299" s="1"/>
      <c r="BG1299" s="1"/>
      <c r="BL1299" s="1"/>
      <c r="BM1299" s="1"/>
      <c r="BN1299" s="1"/>
      <c r="BO1299" s="1"/>
      <c r="BP1299" s="1"/>
      <c r="BQ1299" s="1"/>
      <c r="BR1299" s="1"/>
      <c r="BS1299" s="1"/>
      <c r="BT1299" s="1"/>
    </row>
    <row r="1300" spans="7:72" x14ac:dyDescent="0.2"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3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Y1300" s="1"/>
      <c r="AZ1300" s="1"/>
      <c r="BA1300" s="1"/>
      <c r="BB1300" s="1"/>
      <c r="BC1300" s="1"/>
      <c r="BD1300" s="1"/>
      <c r="BE1300" s="1"/>
      <c r="BF1300" s="1"/>
      <c r="BG1300" s="1"/>
      <c r="BL1300" s="1"/>
      <c r="BM1300" s="1"/>
      <c r="BN1300" s="1"/>
      <c r="BO1300" s="1"/>
      <c r="BP1300" s="1"/>
      <c r="BQ1300" s="1"/>
      <c r="BR1300" s="1"/>
      <c r="BS1300" s="1"/>
      <c r="BT1300" s="1"/>
    </row>
    <row r="1301" spans="7:72" x14ac:dyDescent="0.2"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3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Y1301" s="1"/>
      <c r="AZ1301" s="1"/>
      <c r="BA1301" s="1"/>
      <c r="BB1301" s="1"/>
      <c r="BC1301" s="1"/>
      <c r="BD1301" s="1"/>
      <c r="BE1301" s="1"/>
      <c r="BF1301" s="1"/>
      <c r="BG1301" s="1"/>
      <c r="BL1301" s="1"/>
      <c r="BM1301" s="1"/>
      <c r="BN1301" s="1"/>
      <c r="BO1301" s="1"/>
      <c r="BP1301" s="1"/>
      <c r="BQ1301" s="1"/>
      <c r="BR1301" s="1"/>
      <c r="BS1301" s="1"/>
      <c r="BT1301" s="1"/>
    </row>
    <row r="1302" spans="7:72" x14ac:dyDescent="0.2"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3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Y1302" s="1"/>
      <c r="AZ1302" s="1"/>
      <c r="BA1302" s="1"/>
      <c r="BB1302" s="1"/>
      <c r="BC1302" s="1"/>
      <c r="BD1302" s="1"/>
      <c r="BE1302" s="1"/>
      <c r="BF1302" s="1"/>
      <c r="BG1302" s="1"/>
      <c r="BL1302" s="1"/>
      <c r="BM1302" s="1"/>
      <c r="BN1302" s="1"/>
      <c r="BO1302" s="1"/>
      <c r="BP1302" s="1"/>
      <c r="BQ1302" s="1"/>
      <c r="BR1302" s="1"/>
      <c r="BS1302" s="1"/>
      <c r="BT1302" s="1"/>
    </row>
    <row r="1303" spans="7:72" x14ac:dyDescent="0.2"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3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Y1303" s="1"/>
      <c r="AZ1303" s="1"/>
      <c r="BA1303" s="1"/>
      <c r="BB1303" s="1"/>
      <c r="BC1303" s="1"/>
      <c r="BD1303" s="1"/>
      <c r="BE1303" s="1"/>
      <c r="BF1303" s="1"/>
      <c r="BG1303" s="1"/>
      <c r="BL1303" s="1"/>
      <c r="BM1303" s="1"/>
      <c r="BN1303" s="1"/>
      <c r="BO1303" s="1"/>
      <c r="BP1303" s="1"/>
      <c r="BQ1303" s="1"/>
      <c r="BR1303" s="1"/>
      <c r="BS1303" s="1"/>
      <c r="BT1303" s="1"/>
    </row>
    <row r="1304" spans="7:72" x14ac:dyDescent="0.2"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3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Y1304" s="1"/>
      <c r="AZ1304" s="1"/>
      <c r="BA1304" s="1"/>
      <c r="BB1304" s="1"/>
      <c r="BC1304" s="1"/>
      <c r="BD1304" s="1"/>
      <c r="BE1304" s="1"/>
      <c r="BF1304" s="1"/>
      <c r="BG1304" s="1"/>
      <c r="BL1304" s="1"/>
      <c r="BM1304" s="1"/>
      <c r="BN1304" s="1"/>
      <c r="BO1304" s="1"/>
      <c r="BP1304" s="1"/>
      <c r="BQ1304" s="1"/>
      <c r="BR1304" s="1"/>
      <c r="BS1304" s="1"/>
      <c r="BT1304" s="1"/>
    </row>
    <row r="1305" spans="7:72" x14ac:dyDescent="0.2"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3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Y1305" s="1"/>
      <c r="AZ1305" s="1"/>
      <c r="BA1305" s="1"/>
      <c r="BB1305" s="1"/>
      <c r="BC1305" s="1"/>
      <c r="BD1305" s="1"/>
      <c r="BE1305" s="1"/>
      <c r="BF1305" s="1"/>
      <c r="BG1305" s="1"/>
      <c r="BL1305" s="1"/>
      <c r="BM1305" s="1"/>
      <c r="BN1305" s="1"/>
      <c r="BO1305" s="1"/>
      <c r="BP1305" s="1"/>
      <c r="BQ1305" s="1"/>
      <c r="BR1305" s="1"/>
      <c r="BS1305" s="1"/>
      <c r="BT1305" s="1"/>
    </row>
    <row r="1306" spans="7:72" x14ac:dyDescent="0.2"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3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Y1306" s="1"/>
      <c r="AZ1306" s="1"/>
      <c r="BA1306" s="1"/>
      <c r="BB1306" s="1"/>
      <c r="BC1306" s="1"/>
      <c r="BD1306" s="1"/>
      <c r="BE1306" s="1"/>
      <c r="BF1306" s="1"/>
      <c r="BG1306" s="1"/>
      <c r="BL1306" s="1"/>
      <c r="BM1306" s="1"/>
      <c r="BN1306" s="1"/>
      <c r="BO1306" s="1"/>
      <c r="BP1306" s="1"/>
      <c r="BQ1306" s="1"/>
      <c r="BR1306" s="1"/>
      <c r="BS1306" s="1"/>
      <c r="BT1306" s="1"/>
    </row>
    <row r="1307" spans="7:72" x14ac:dyDescent="0.2"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3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Y1307" s="1"/>
      <c r="AZ1307" s="1"/>
      <c r="BA1307" s="1"/>
      <c r="BB1307" s="1"/>
      <c r="BC1307" s="1"/>
      <c r="BD1307" s="1"/>
      <c r="BE1307" s="1"/>
      <c r="BF1307" s="1"/>
      <c r="BG1307" s="1"/>
      <c r="BL1307" s="1"/>
      <c r="BM1307" s="1"/>
      <c r="BN1307" s="1"/>
      <c r="BO1307" s="1"/>
      <c r="BP1307" s="1"/>
      <c r="BQ1307" s="1"/>
      <c r="BR1307" s="1"/>
      <c r="BS1307" s="1"/>
      <c r="BT1307" s="1"/>
    </row>
    <row r="1308" spans="7:72" x14ac:dyDescent="0.2"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3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Y1308" s="1"/>
      <c r="AZ1308" s="1"/>
      <c r="BA1308" s="1"/>
      <c r="BB1308" s="1"/>
      <c r="BC1308" s="1"/>
      <c r="BD1308" s="1"/>
      <c r="BE1308" s="1"/>
      <c r="BF1308" s="1"/>
      <c r="BG1308" s="1"/>
      <c r="BL1308" s="1"/>
      <c r="BM1308" s="1"/>
      <c r="BN1308" s="1"/>
      <c r="BO1308" s="1"/>
      <c r="BP1308" s="1"/>
      <c r="BQ1308" s="1"/>
      <c r="BR1308" s="1"/>
      <c r="BS1308" s="1"/>
      <c r="BT1308" s="1"/>
    </row>
    <row r="1309" spans="7:72" x14ac:dyDescent="0.2"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3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Y1309" s="1"/>
      <c r="AZ1309" s="1"/>
      <c r="BA1309" s="1"/>
      <c r="BB1309" s="1"/>
      <c r="BC1309" s="1"/>
      <c r="BD1309" s="1"/>
      <c r="BE1309" s="1"/>
      <c r="BF1309" s="1"/>
      <c r="BG1309" s="1"/>
      <c r="BL1309" s="1"/>
      <c r="BM1309" s="1"/>
      <c r="BN1309" s="1"/>
      <c r="BO1309" s="1"/>
      <c r="BP1309" s="1"/>
      <c r="BQ1309" s="1"/>
      <c r="BR1309" s="1"/>
      <c r="BS1309" s="1"/>
      <c r="BT1309" s="1"/>
    </row>
    <row r="1310" spans="7:72" x14ac:dyDescent="0.2"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3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Y1310" s="1"/>
      <c r="AZ1310" s="1"/>
      <c r="BA1310" s="1"/>
      <c r="BB1310" s="1"/>
      <c r="BC1310" s="1"/>
      <c r="BD1310" s="1"/>
      <c r="BE1310" s="1"/>
      <c r="BF1310" s="1"/>
      <c r="BG1310" s="1"/>
      <c r="BL1310" s="1"/>
      <c r="BM1310" s="1"/>
      <c r="BN1310" s="1"/>
      <c r="BO1310" s="1"/>
      <c r="BP1310" s="1"/>
      <c r="BQ1310" s="1"/>
      <c r="BR1310" s="1"/>
      <c r="BS1310" s="1"/>
      <c r="BT1310" s="1"/>
    </row>
    <row r="1311" spans="7:72" x14ac:dyDescent="0.2"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3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Y1311" s="1"/>
      <c r="AZ1311" s="1"/>
      <c r="BA1311" s="1"/>
      <c r="BB1311" s="1"/>
      <c r="BC1311" s="1"/>
      <c r="BD1311" s="1"/>
      <c r="BE1311" s="1"/>
      <c r="BF1311" s="1"/>
      <c r="BG1311" s="1"/>
      <c r="BL1311" s="1"/>
      <c r="BM1311" s="1"/>
      <c r="BN1311" s="1"/>
      <c r="BO1311" s="1"/>
      <c r="BP1311" s="1"/>
      <c r="BQ1311" s="1"/>
      <c r="BR1311" s="1"/>
      <c r="BS1311" s="1"/>
      <c r="BT1311" s="1"/>
    </row>
    <row r="1312" spans="7:72" x14ac:dyDescent="0.2"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3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Y1312" s="1"/>
      <c r="AZ1312" s="1"/>
      <c r="BA1312" s="1"/>
      <c r="BB1312" s="1"/>
      <c r="BC1312" s="1"/>
      <c r="BD1312" s="1"/>
      <c r="BE1312" s="1"/>
      <c r="BF1312" s="1"/>
      <c r="BG1312" s="1"/>
      <c r="BL1312" s="1"/>
      <c r="BM1312" s="1"/>
      <c r="BN1312" s="1"/>
      <c r="BO1312" s="1"/>
      <c r="BP1312" s="1"/>
      <c r="BQ1312" s="1"/>
      <c r="BR1312" s="1"/>
      <c r="BS1312" s="1"/>
      <c r="BT1312" s="1"/>
    </row>
    <row r="1313" spans="7:72" x14ac:dyDescent="0.2"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3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Y1313" s="1"/>
      <c r="AZ1313" s="1"/>
      <c r="BA1313" s="1"/>
      <c r="BB1313" s="1"/>
      <c r="BC1313" s="1"/>
      <c r="BD1313" s="1"/>
      <c r="BE1313" s="1"/>
      <c r="BF1313" s="1"/>
      <c r="BG1313" s="1"/>
      <c r="BL1313" s="1"/>
      <c r="BM1313" s="1"/>
      <c r="BN1313" s="1"/>
      <c r="BO1313" s="1"/>
      <c r="BP1313" s="1"/>
      <c r="BQ1313" s="1"/>
      <c r="BR1313" s="1"/>
      <c r="BS1313" s="1"/>
      <c r="BT1313" s="1"/>
    </row>
    <row r="1314" spans="7:72" x14ac:dyDescent="0.2"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3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Y1314" s="1"/>
      <c r="AZ1314" s="1"/>
      <c r="BA1314" s="1"/>
      <c r="BB1314" s="1"/>
      <c r="BC1314" s="1"/>
      <c r="BD1314" s="1"/>
      <c r="BE1314" s="1"/>
      <c r="BF1314" s="1"/>
      <c r="BG1314" s="1"/>
      <c r="BL1314" s="1"/>
      <c r="BM1314" s="1"/>
      <c r="BN1314" s="1"/>
      <c r="BO1314" s="1"/>
      <c r="BP1314" s="1"/>
      <c r="BQ1314" s="1"/>
      <c r="BR1314" s="1"/>
      <c r="BS1314" s="1"/>
      <c r="BT1314" s="1"/>
    </row>
    <row r="1315" spans="7:72" x14ac:dyDescent="0.2"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3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Y1315" s="1"/>
      <c r="AZ1315" s="1"/>
      <c r="BA1315" s="1"/>
      <c r="BB1315" s="1"/>
      <c r="BC1315" s="1"/>
      <c r="BD1315" s="1"/>
      <c r="BE1315" s="1"/>
      <c r="BF1315" s="1"/>
      <c r="BG1315" s="1"/>
      <c r="BL1315" s="1"/>
      <c r="BM1315" s="1"/>
      <c r="BN1315" s="1"/>
      <c r="BO1315" s="1"/>
      <c r="BP1315" s="1"/>
      <c r="BQ1315" s="1"/>
      <c r="BR1315" s="1"/>
      <c r="BS1315" s="1"/>
      <c r="BT1315" s="1"/>
    </row>
    <row r="1316" spans="7:72" x14ac:dyDescent="0.2"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3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Y1316" s="1"/>
      <c r="AZ1316" s="1"/>
      <c r="BA1316" s="1"/>
      <c r="BB1316" s="1"/>
      <c r="BC1316" s="1"/>
      <c r="BD1316" s="1"/>
      <c r="BE1316" s="1"/>
      <c r="BF1316" s="1"/>
      <c r="BG1316" s="1"/>
      <c r="BL1316" s="1"/>
      <c r="BM1316" s="1"/>
      <c r="BN1316" s="1"/>
      <c r="BO1316" s="1"/>
      <c r="BP1316" s="1"/>
      <c r="BQ1316" s="1"/>
      <c r="BR1316" s="1"/>
      <c r="BS1316" s="1"/>
      <c r="BT1316" s="1"/>
    </row>
    <row r="1317" spans="7:72" x14ac:dyDescent="0.2"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3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Y1317" s="1"/>
      <c r="AZ1317" s="1"/>
      <c r="BA1317" s="1"/>
      <c r="BB1317" s="1"/>
      <c r="BC1317" s="1"/>
      <c r="BD1317" s="1"/>
      <c r="BE1317" s="1"/>
      <c r="BF1317" s="1"/>
      <c r="BG1317" s="1"/>
      <c r="BL1317" s="1"/>
      <c r="BM1317" s="1"/>
      <c r="BN1317" s="1"/>
      <c r="BO1317" s="1"/>
      <c r="BP1317" s="1"/>
      <c r="BQ1317" s="1"/>
      <c r="BR1317" s="1"/>
      <c r="BS1317" s="1"/>
      <c r="BT1317" s="1"/>
    </row>
    <row r="1318" spans="7:72" x14ac:dyDescent="0.2"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3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Y1318" s="1"/>
      <c r="AZ1318" s="1"/>
      <c r="BA1318" s="1"/>
      <c r="BB1318" s="1"/>
      <c r="BC1318" s="1"/>
      <c r="BD1318" s="1"/>
      <c r="BE1318" s="1"/>
      <c r="BF1318" s="1"/>
      <c r="BG1318" s="1"/>
      <c r="BL1318" s="1"/>
      <c r="BM1318" s="1"/>
      <c r="BN1318" s="1"/>
      <c r="BO1318" s="1"/>
      <c r="BP1318" s="1"/>
      <c r="BQ1318" s="1"/>
      <c r="BR1318" s="1"/>
      <c r="BS1318" s="1"/>
      <c r="BT1318" s="1"/>
    </row>
    <row r="1319" spans="7:72" x14ac:dyDescent="0.2"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3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Y1319" s="1"/>
      <c r="AZ1319" s="1"/>
      <c r="BA1319" s="1"/>
      <c r="BB1319" s="1"/>
      <c r="BC1319" s="1"/>
      <c r="BD1319" s="1"/>
      <c r="BE1319" s="1"/>
      <c r="BF1319" s="1"/>
      <c r="BG1319" s="1"/>
      <c r="BL1319" s="1"/>
      <c r="BM1319" s="1"/>
      <c r="BN1319" s="1"/>
      <c r="BO1319" s="1"/>
      <c r="BP1319" s="1"/>
      <c r="BQ1319" s="1"/>
      <c r="BR1319" s="1"/>
      <c r="BS1319" s="1"/>
      <c r="BT1319" s="1"/>
    </row>
    <row r="1320" spans="7:72" x14ac:dyDescent="0.2"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3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Y1320" s="1"/>
      <c r="AZ1320" s="1"/>
      <c r="BA1320" s="1"/>
      <c r="BB1320" s="1"/>
      <c r="BC1320" s="1"/>
      <c r="BD1320" s="1"/>
      <c r="BE1320" s="1"/>
      <c r="BF1320" s="1"/>
      <c r="BG1320" s="1"/>
      <c r="BL1320" s="1"/>
      <c r="BM1320" s="1"/>
      <c r="BN1320" s="1"/>
      <c r="BO1320" s="1"/>
      <c r="BP1320" s="1"/>
      <c r="BQ1320" s="1"/>
      <c r="BR1320" s="1"/>
      <c r="BS1320" s="1"/>
      <c r="BT1320" s="1"/>
    </row>
    <row r="1321" spans="7:72" x14ac:dyDescent="0.2"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3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Y1321" s="1"/>
      <c r="AZ1321" s="1"/>
      <c r="BA1321" s="1"/>
      <c r="BB1321" s="1"/>
      <c r="BC1321" s="1"/>
      <c r="BD1321" s="1"/>
      <c r="BE1321" s="1"/>
      <c r="BF1321" s="1"/>
      <c r="BG1321" s="1"/>
      <c r="BL1321" s="1"/>
      <c r="BM1321" s="1"/>
      <c r="BN1321" s="1"/>
      <c r="BO1321" s="1"/>
      <c r="BP1321" s="1"/>
      <c r="BQ1321" s="1"/>
      <c r="BR1321" s="1"/>
      <c r="BS1321" s="1"/>
      <c r="BT1321" s="1"/>
    </row>
    <row r="1322" spans="7:72" x14ac:dyDescent="0.2"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3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Y1322" s="1"/>
      <c r="AZ1322" s="1"/>
      <c r="BA1322" s="1"/>
      <c r="BB1322" s="1"/>
      <c r="BC1322" s="1"/>
      <c r="BD1322" s="1"/>
      <c r="BE1322" s="1"/>
      <c r="BF1322" s="1"/>
      <c r="BG1322" s="1"/>
      <c r="BL1322" s="1"/>
      <c r="BM1322" s="1"/>
      <c r="BN1322" s="1"/>
      <c r="BO1322" s="1"/>
      <c r="BP1322" s="1"/>
      <c r="BQ1322" s="1"/>
      <c r="BR1322" s="1"/>
      <c r="BS1322" s="1"/>
      <c r="BT1322" s="1"/>
    </row>
    <row r="1323" spans="7:72" x14ac:dyDescent="0.2"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3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Y1323" s="1"/>
      <c r="AZ1323" s="1"/>
      <c r="BA1323" s="1"/>
      <c r="BB1323" s="1"/>
      <c r="BC1323" s="1"/>
      <c r="BD1323" s="1"/>
      <c r="BE1323" s="1"/>
      <c r="BF1323" s="1"/>
      <c r="BG1323" s="1"/>
      <c r="BL1323" s="1"/>
      <c r="BM1323" s="1"/>
      <c r="BN1323" s="1"/>
      <c r="BO1323" s="1"/>
      <c r="BP1323" s="1"/>
      <c r="BQ1323" s="1"/>
      <c r="BR1323" s="1"/>
      <c r="BS1323" s="1"/>
      <c r="BT1323" s="1"/>
    </row>
    <row r="1324" spans="7:72" x14ac:dyDescent="0.2"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3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Y1324" s="1"/>
      <c r="AZ1324" s="1"/>
      <c r="BA1324" s="1"/>
      <c r="BB1324" s="1"/>
      <c r="BC1324" s="1"/>
      <c r="BD1324" s="1"/>
      <c r="BE1324" s="1"/>
      <c r="BF1324" s="1"/>
      <c r="BG1324" s="1"/>
      <c r="BL1324" s="1"/>
      <c r="BM1324" s="1"/>
      <c r="BN1324" s="1"/>
      <c r="BO1324" s="1"/>
      <c r="BP1324" s="1"/>
      <c r="BQ1324" s="1"/>
      <c r="BR1324" s="1"/>
      <c r="BS1324" s="1"/>
      <c r="BT1324" s="1"/>
    </row>
    <row r="1325" spans="7:72" x14ac:dyDescent="0.2"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3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Y1325" s="1"/>
      <c r="AZ1325" s="1"/>
      <c r="BA1325" s="1"/>
      <c r="BB1325" s="1"/>
      <c r="BC1325" s="1"/>
      <c r="BD1325" s="1"/>
      <c r="BE1325" s="1"/>
      <c r="BF1325" s="1"/>
      <c r="BG1325" s="1"/>
      <c r="BL1325" s="1"/>
      <c r="BM1325" s="1"/>
      <c r="BN1325" s="1"/>
      <c r="BO1325" s="1"/>
      <c r="BP1325" s="1"/>
      <c r="BQ1325" s="1"/>
      <c r="BR1325" s="1"/>
      <c r="BS1325" s="1"/>
      <c r="BT1325" s="1"/>
    </row>
    <row r="1326" spans="7:72" x14ac:dyDescent="0.2"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3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Y1326" s="1"/>
      <c r="AZ1326" s="1"/>
      <c r="BA1326" s="1"/>
      <c r="BB1326" s="1"/>
      <c r="BC1326" s="1"/>
      <c r="BD1326" s="1"/>
      <c r="BE1326" s="1"/>
      <c r="BF1326" s="1"/>
      <c r="BG1326" s="1"/>
      <c r="BL1326" s="1"/>
      <c r="BM1326" s="1"/>
      <c r="BN1326" s="1"/>
      <c r="BO1326" s="1"/>
      <c r="BP1326" s="1"/>
      <c r="BQ1326" s="1"/>
      <c r="BR1326" s="1"/>
      <c r="BS1326" s="1"/>
      <c r="BT1326" s="1"/>
    </row>
    <row r="1327" spans="7:72" x14ac:dyDescent="0.2"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3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Y1327" s="1"/>
      <c r="AZ1327" s="1"/>
      <c r="BA1327" s="1"/>
      <c r="BB1327" s="1"/>
      <c r="BC1327" s="1"/>
      <c r="BD1327" s="1"/>
      <c r="BE1327" s="1"/>
      <c r="BF1327" s="1"/>
      <c r="BG1327" s="1"/>
      <c r="BL1327" s="1"/>
      <c r="BM1327" s="1"/>
      <c r="BN1327" s="1"/>
      <c r="BO1327" s="1"/>
      <c r="BP1327" s="1"/>
      <c r="BQ1327" s="1"/>
      <c r="BR1327" s="1"/>
      <c r="BS1327" s="1"/>
      <c r="BT1327" s="1"/>
    </row>
    <row r="1328" spans="7:72" x14ac:dyDescent="0.2"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3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Y1328" s="1"/>
      <c r="AZ1328" s="1"/>
      <c r="BA1328" s="1"/>
      <c r="BB1328" s="1"/>
      <c r="BC1328" s="1"/>
      <c r="BD1328" s="1"/>
      <c r="BE1328" s="1"/>
      <c r="BF1328" s="1"/>
      <c r="BG1328" s="1"/>
      <c r="BL1328" s="1"/>
      <c r="BM1328" s="1"/>
      <c r="BN1328" s="1"/>
      <c r="BO1328" s="1"/>
      <c r="BP1328" s="1"/>
      <c r="BQ1328" s="1"/>
      <c r="BR1328" s="1"/>
      <c r="BS1328" s="1"/>
      <c r="BT1328" s="1"/>
    </row>
    <row r="1329" spans="7:72" x14ac:dyDescent="0.2"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3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Y1329" s="1"/>
      <c r="AZ1329" s="1"/>
      <c r="BA1329" s="1"/>
      <c r="BB1329" s="1"/>
      <c r="BC1329" s="1"/>
      <c r="BD1329" s="1"/>
      <c r="BE1329" s="1"/>
      <c r="BF1329" s="1"/>
      <c r="BG1329" s="1"/>
      <c r="BL1329" s="1"/>
      <c r="BM1329" s="1"/>
      <c r="BN1329" s="1"/>
      <c r="BO1329" s="1"/>
      <c r="BP1329" s="1"/>
      <c r="BQ1329" s="1"/>
      <c r="BR1329" s="1"/>
      <c r="BS1329" s="1"/>
      <c r="BT1329" s="1"/>
    </row>
    <row r="1330" spans="7:72" x14ac:dyDescent="0.2"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3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Y1330" s="1"/>
      <c r="AZ1330" s="1"/>
      <c r="BA1330" s="1"/>
      <c r="BB1330" s="1"/>
      <c r="BC1330" s="1"/>
      <c r="BD1330" s="1"/>
      <c r="BE1330" s="1"/>
      <c r="BF1330" s="1"/>
      <c r="BG1330" s="1"/>
      <c r="BL1330" s="1"/>
      <c r="BM1330" s="1"/>
      <c r="BN1330" s="1"/>
      <c r="BO1330" s="1"/>
      <c r="BP1330" s="1"/>
      <c r="BQ1330" s="1"/>
      <c r="BR1330" s="1"/>
      <c r="BS1330" s="1"/>
      <c r="BT1330" s="1"/>
    </row>
    <row r="1331" spans="7:72" x14ac:dyDescent="0.2"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3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Y1331" s="1"/>
      <c r="AZ1331" s="1"/>
      <c r="BA1331" s="1"/>
      <c r="BB1331" s="1"/>
      <c r="BC1331" s="1"/>
      <c r="BD1331" s="1"/>
      <c r="BE1331" s="1"/>
      <c r="BF1331" s="1"/>
      <c r="BG1331" s="1"/>
      <c r="BL1331" s="1"/>
      <c r="BM1331" s="1"/>
      <c r="BN1331" s="1"/>
      <c r="BO1331" s="1"/>
      <c r="BP1331" s="1"/>
      <c r="BQ1331" s="1"/>
      <c r="BR1331" s="1"/>
      <c r="BS1331" s="1"/>
      <c r="BT1331" s="1"/>
    </row>
    <row r="1332" spans="7:72" x14ac:dyDescent="0.2"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3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Y1332" s="1"/>
      <c r="AZ1332" s="1"/>
      <c r="BA1332" s="1"/>
      <c r="BB1332" s="1"/>
      <c r="BC1332" s="1"/>
      <c r="BD1332" s="1"/>
      <c r="BE1332" s="1"/>
      <c r="BF1332" s="1"/>
      <c r="BG1332" s="1"/>
      <c r="BL1332" s="1"/>
      <c r="BM1332" s="1"/>
      <c r="BN1332" s="1"/>
      <c r="BO1332" s="1"/>
      <c r="BP1332" s="1"/>
      <c r="BQ1332" s="1"/>
      <c r="BR1332" s="1"/>
      <c r="BS1332" s="1"/>
      <c r="BT1332" s="1"/>
    </row>
    <row r="1333" spans="7:72" x14ac:dyDescent="0.2"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3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Y1333" s="1"/>
      <c r="AZ1333" s="1"/>
      <c r="BA1333" s="1"/>
      <c r="BB1333" s="1"/>
      <c r="BC1333" s="1"/>
      <c r="BD1333" s="1"/>
      <c r="BE1333" s="1"/>
      <c r="BF1333" s="1"/>
      <c r="BG1333" s="1"/>
      <c r="BL1333" s="1"/>
      <c r="BM1333" s="1"/>
      <c r="BN1333" s="1"/>
      <c r="BO1333" s="1"/>
      <c r="BP1333" s="1"/>
      <c r="BQ1333" s="1"/>
      <c r="BR1333" s="1"/>
      <c r="BS1333" s="1"/>
      <c r="BT1333" s="1"/>
    </row>
    <row r="1334" spans="7:72" x14ac:dyDescent="0.2"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3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Y1334" s="1"/>
      <c r="AZ1334" s="1"/>
      <c r="BA1334" s="1"/>
      <c r="BB1334" s="1"/>
      <c r="BC1334" s="1"/>
      <c r="BD1334" s="1"/>
      <c r="BE1334" s="1"/>
      <c r="BF1334" s="1"/>
      <c r="BG1334" s="1"/>
      <c r="BL1334" s="1"/>
      <c r="BM1334" s="1"/>
      <c r="BN1334" s="1"/>
      <c r="BO1334" s="1"/>
      <c r="BP1334" s="1"/>
      <c r="BQ1334" s="1"/>
      <c r="BR1334" s="1"/>
      <c r="BS1334" s="1"/>
      <c r="BT1334" s="1"/>
    </row>
    <row r="1335" spans="7:72" x14ac:dyDescent="0.2"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3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Y1335" s="1"/>
      <c r="AZ1335" s="1"/>
      <c r="BA1335" s="1"/>
      <c r="BB1335" s="1"/>
      <c r="BC1335" s="1"/>
      <c r="BD1335" s="1"/>
      <c r="BE1335" s="1"/>
      <c r="BF1335" s="1"/>
      <c r="BG1335" s="1"/>
      <c r="BL1335" s="1"/>
      <c r="BM1335" s="1"/>
      <c r="BN1335" s="1"/>
      <c r="BO1335" s="1"/>
      <c r="BP1335" s="1"/>
      <c r="BQ1335" s="1"/>
      <c r="BR1335" s="1"/>
      <c r="BS1335" s="1"/>
      <c r="BT1335" s="1"/>
    </row>
    <row r="1336" spans="7:72" x14ac:dyDescent="0.2"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3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Y1336" s="1"/>
      <c r="AZ1336" s="1"/>
      <c r="BA1336" s="1"/>
      <c r="BB1336" s="1"/>
      <c r="BC1336" s="1"/>
      <c r="BD1336" s="1"/>
      <c r="BE1336" s="1"/>
      <c r="BF1336" s="1"/>
      <c r="BG1336" s="1"/>
      <c r="BL1336" s="1"/>
      <c r="BM1336" s="1"/>
      <c r="BN1336" s="1"/>
      <c r="BO1336" s="1"/>
      <c r="BP1336" s="1"/>
      <c r="BQ1336" s="1"/>
      <c r="BR1336" s="1"/>
      <c r="BS1336" s="1"/>
      <c r="BT1336" s="1"/>
    </row>
    <row r="1337" spans="7:72" x14ac:dyDescent="0.2"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3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Y1337" s="1"/>
      <c r="AZ1337" s="1"/>
      <c r="BA1337" s="1"/>
      <c r="BB1337" s="1"/>
      <c r="BC1337" s="1"/>
      <c r="BD1337" s="1"/>
      <c r="BE1337" s="1"/>
      <c r="BF1337" s="1"/>
      <c r="BG1337" s="1"/>
      <c r="BL1337" s="1"/>
      <c r="BM1337" s="1"/>
      <c r="BN1337" s="1"/>
      <c r="BO1337" s="1"/>
      <c r="BP1337" s="1"/>
      <c r="BQ1337" s="1"/>
      <c r="BR1337" s="1"/>
      <c r="BS1337" s="1"/>
      <c r="BT1337" s="1"/>
    </row>
    <row r="1338" spans="7:72" x14ac:dyDescent="0.2"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3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Y1338" s="1"/>
      <c r="AZ1338" s="1"/>
      <c r="BA1338" s="1"/>
      <c r="BB1338" s="1"/>
      <c r="BC1338" s="1"/>
      <c r="BD1338" s="1"/>
      <c r="BE1338" s="1"/>
      <c r="BF1338" s="1"/>
      <c r="BG1338" s="1"/>
      <c r="BL1338" s="1"/>
      <c r="BM1338" s="1"/>
      <c r="BN1338" s="1"/>
      <c r="BO1338" s="1"/>
      <c r="BP1338" s="1"/>
      <c r="BQ1338" s="1"/>
      <c r="BR1338" s="1"/>
      <c r="BS1338" s="1"/>
      <c r="BT1338" s="1"/>
    </row>
    <row r="1339" spans="7:72" x14ac:dyDescent="0.2"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3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Y1339" s="1"/>
      <c r="AZ1339" s="1"/>
      <c r="BA1339" s="1"/>
      <c r="BB1339" s="1"/>
      <c r="BC1339" s="1"/>
      <c r="BD1339" s="1"/>
      <c r="BE1339" s="1"/>
      <c r="BF1339" s="1"/>
      <c r="BG1339" s="1"/>
      <c r="BL1339" s="1"/>
      <c r="BM1339" s="1"/>
      <c r="BN1339" s="1"/>
      <c r="BO1339" s="1"/>
      <c r="BP1339" s="1"/>
      <c r="BQ1339" s="1"/>
      <c r="BR1339" s="1"/>
      <c r="BS1339" s="1"/>
      <c r="BT1339" s="1"/>
    </row>
    <row r="1340" spans="7:72" x14ac:dyDescent="0.2"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3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Y1340" s="1"/>
      <c r="AZ1340" s="1"/>
      <c r="BA1340" s="1"/>
      <c r="BB1340" s="1"/>
      <c r="BC1340" s="1"/>
      <c r="BD1340" s="1"/>
      <c r="BE1340" s="1"/>
      <c r="BF1340" s="1"/>
      <c r="BG1340" s="1"/>
      <c r="BL1340" s="1"/>
      <c r="BM1340" s="1"/>
      <c r="BN1340" s="1"/>
      <c r="BO1340" s="1"/>
      <c r="BP1340" s="1"/>
      <c r="BQ1340" s="1"/>
      <c r="BR1340" s="1"/>
      <c r="BS1340" s="1"/>
      <c r="BT1340" s="1"/>
    </row>
    <row r="1341" spans="7:72" x14ac:dyDescent="0.2"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3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Y1341" s="1"/>
      <c r="AZ1341" s="1"/>
      <c r="BA1341" s="1"/>
      <c r="BB1341" s="1"/>
      <c r="BC1341" s="1"/>
      <c r="BD1341" s="1"/>
      <c r="BE1341" s="1"/>
      <c r="BF1341" s="1"/>
      <c r="BG1341" s="1"/>
      <c r="BL1341" s="1"/>
      <c r="BM1341" s="1"/>
      <c r="BN1341" s="1"/>
      <c r="BO1341" s="1"/>
      <c r="BP1341" s="1"/>
      <c r="BQ1341" s="1"/>
      <c r="BR1341" s="1"/>
      <c r="BS1341" s="1"/>
      <c r="BT1341" s="1"/>
    </row>
    <row r="1342" spans="7:72" x14ac:dyDescent="0.2"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3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Y1342" s="1"/>
      <c r="AZ1342" s="1"/>
      <c r="BA1342" s="1"/>
      <c r="BB1342" s="1"/>
      <c r="BC1342" s="1"/>
      <c r="BD1342" s="1"/>
      <c r="BE1342" s="1"/>
      <c r="BF1342" s="1"/>
      <c r="BG1342" s="1"/>
      <c r="BL1342" s="1"/>
      <c r="BM1342" s="1"/>
      <c r="BN1342" s="1"/>
      <c r="BO1342" s="1"/>
      <c r="BP1342" s="1"/>
      <c r="BQ1342" s="1"/>
      <c r="BR1342" s="1"/>
      <c r="BS1342" s="1"/>
      <c r="BT1342" s="1"/>
    </row>
    <row r="1343" spans="7:72" x14ac:dyDescent="0.2"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3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Y1343" s="1"/>
      <c r="AZ1343" s="1"/>
      <c r="BA1343" s="1"/>
      <c r="BB1343" s="1"/>
      <c r="BC1343" s="1"/>
      <c r="BD1343" s="1"/>
      <c r="BE1343" s="1"/>
      <c r="BF1343" s="1"/>
      <c r="BG1343" s="1"/>
      <c r="BL1343" s="1"/>
      <c r="BM1343" s="1"/>
      <c r="BN1343" s="1"/>
      <c r="BO1343" s="1"/>
      <c r="BP1343" s="1"/>
      <c r="BQ1343" s="1"/>
      <c r="BR1343" s="1"/>
      <c r="BS1343" s="1"/>
      <c r="BT1343" s="1"/>
    </row>
    <row r="1344" spans="7:72" x14ac:dyDescent="0.2"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3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Y1344" s="1"/>
      <c r="AZ1344" s="1"/>
      <c r="BA1344" s="1"/>
      <c r="BB1344" s="1"/>
      <c r="BC1344" s="1"/>
      <c r="BD1344" s="1"/>
      <c r="BE1344" s="1"/>
      <c r="BF1344" s="1"/>
      <c r="BG1344" s="1"/>
      <c r="BL1344" s="1"/>
      <c r="BM1344" s="1"/>
      <c r="BN1344" s="1"/>
      <c r="BO1344" s="1"/>
      <c r="BP1344" s="1"/>
      <c r="BQ1344" s="1"/>
      <c r="BR1344" s="1"/>
      <c r="BS1344" s="1"/>
      <c r="BT1344" s="1"/>
    </row>
    <row r="1345" spans="7:72" x14ac:dyDescent="0.2"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3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Y1345" s="1"/>
      <c r="AZ1345" s="1"/>
      <c r="BA1345" s="1"/>
      <c r="BB1345" s="1"/>
      <c r="BC1345" s="1"/>
      <c r="BD1345" s="1"/>
      <c r="BE1345" s="1"/>
      <c r="BF1345" s="1"/>
      <c r="BG1345" s="1"/>
      <c r="BL1345" s="1"/>
      <c r="BM1345" s="1"/>
      <c r="BN1345" s="1"/>
      <c r="BO1345" s="1"/>
      <c r="BP1345" s="1"/>
      <c r="BQ1345" s="1"/>
      <c r="BR1345" s="1"/>
      <c r="BS1345" s="1"/>
      <c r="BT1345" s="1"/>
    </row>
    <row r="1346" spans="7:72" x14ac:dyDescent="0.2"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3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Y1346" s="1"/>
      <c r="AZ1346" s="1"/>
      <c r="BA1346" s="1"/>
      <c r="BB1346" s="1"/>
      <c r="BC1346" s="1"/>
      <c r="BD1346" s="1"/>
      <c r="BE1346" s="1"/>
      <c r="BF1346" s="1"/>
      <c r="BG1346" s="1"/>
      <c r="BL1346" s="1"/>
      <c r="BM1346" s="1"/>
      <c r="BN1346" s="1"/>
      <c r="BO1346" s="1"/>
      <c r="BP1346" s="1"/>
      <c r="BQ1346" s="1"/>
      <c r="BR1346" s="1"/>
      <c r="BS1346" s="1"/>
      <c r="BT1346" s="1"/>
    </row>
    <row r="1347" spans="7:72" x14ac:dyDescent="0.2"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3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Y1347" s="1"/>
      <c r="AZ1347" s="1"/>
      <c r="BA1347" s="1"/>
      <c r="BB1347" s="1"/>
      <c r="BC1347" s="1"/>
      <c r="BD1347" s="1"/>
      <c r="BE1347" s="1"/>
      <c r="BF1347" s="1"/>
      <c r="BG1347" s="1"/>
      <c r="BL1347" s="1"/>
      <c r="BM1347" s="1"/>
      <c r="BN1347" s="1"/>
      <c r="BO1347" s="1"/>
      <c r="BP1347" s="1"/>
      <c r="BQ1347" s="1"/>
      <c r="BR1347" s="1"/>
      <c r="BS1347" s="1"/>
      <c r="BT1347" s="1"/>
    </row>
    <row r="1348" spans="7:72" x14ac:dyDescent="0.2"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3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Y1348" s="1"/>
      <c r="AZ1348" s="1"/>
      <c r="BA1348" s="1"/>
      <c r="BB1348" s="1"/>
      <c r="BC1348" s="1"/>
      <c r="BD1348" s="1"/>
      <c r="BE1348" s="1"/>
      <c r="BF1348" s="1"/>
      <c r="BG1348" s="1"/>
      <c r="BL1348" s="1"/>
      <c r="BM1348" s="1"/>
      <c r="BN1348" s="1"/>
      <c r="BO1348" s="1"/>
      <c r="BP1348" s="1"/>
      <c r="BQ1348" s="1"/>
      <c r="BR1348" s="1"/>
      <c r="BS1348" s="1"/>
      <c r="BT1348" s="1"/>
    </row>
    <row r="1349" spans="7:72" x14ac:dyDescent="0.2"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3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Y1349" s="1"/>
      <c r="AZ1349" s="1"/>
      <c r="BA1349" s="1"/>
      <c r="BB1349" s="1"/>
      <c r="BC1349" s="1"/>
      <c r="BD1349" s="1"/>
      <c r="BE1349" s="1"/>
      <c r="BF1349" s="1"/>
      <c r="BG1349" s="1"/>
      <c r="BL1349" s="1"/>
      <c r="BM1349" s="1"/>
      <c r="BN1349" s="1"/>
      <c r="BO1349" s="1"/>
      <c r="BP1349" s="1"/>
      <c r="BQ1349" s="1"/>
      <c r="BR1349" s="1"/>
      <c r="BS1349" s="1"/>
      <c r="BT1349" s="1"/>
    </row>
    <row r="1350" spans="7:72" x14ac:dyDescent="0.2"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3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Y1350" s="1"/>
      <c r="AZ1350" s="1"/>
      <c r="BA1350" s="1"/>
      <c r="BB1350" s="1"/>
      <c r="BC1350" s="1"/>
      <c r="BD1350" s="1"/>
      <c r="BE1350" s="1"/>
      <c r="BF1350" s="1"/>
      <c r="BG1350" s="1"/>
      <c r="BL1350" s="1"/>
      <c r="BM1350" s="1"/>
      <c r="BN1350" s="1"/>
      <c r="BO1350" s="1"/>
      <c r="BP1350" s="1"/>
      <c r="BQ1350" s="1"/>
      <c r="BR1350" s="1"/>
      <c r="BS1350" s="1"/>
      <c r="BT1350" s="1"/>
    </row>
    <row r="1351" spans="7:72" x14ac:dyDescent="0.2"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3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Y1351" s="1"/>
      <c r="AZ1351" s="1"/>
      <c r="BA1351" s="1"/>
      <c r="BB1351" s="1"/>
      <c r="BC1351" s="1"/>
      <c r="BD1351" s="1"/>
      <c r="BE1351" s="1"/>
      <c r="BF1351" s="1"/>
      <c r="BG1351" s="1"/>
      <c r="BL1351" s="1"/>
      <c r="BM1351" s="1"/>
      <c r="BN1351" s="1"/>
      <c r="BO1351" s="1"/>
      <c r="BP1351" s="1"/>
      <c r="BQ1351" s="1"/>
      <c r="BR1351" s="1"/>
      <c r="BS1351" s="1"/>
      <c r="BT1351" s="1"/>
    </row>
    <row r="1352" spans="7:72" x14ac:dyDescent="0.2"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3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Y1352" s="1"/>
      <c r="AZ1352" s="1"/>
      <c r="BA1352" s="1"/>
      <c r="BB1352" s="1"/>
      <c r="BC1352" s="1"/>
      <c r="BD1352" s="1"/>
      <c r="BE1352" s="1"/>
      <c r="BF1352" s="1"/>
      <c r="BG1352" s="1"/>
      <c r="BL1352" s="1"/>
      <c r="BM1352" s="1"/>
      <c r="BN1352" s="1"/>
      <c r="BO1352" s="1"/>
      <c r="BP1352" s="1"/>
      <c r="BQ1352" s="1"/>
      <c r="BR1352" s="1"/>
      <c r="BS1352" s="1"/>
      <c r="BT1352" s="1"/>
    </row>
    <row r="1353" spans="7:72" x14ac:dyDescent="0.2"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3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Y1353" s="1"/>
      <c r="AZ1353" s="1"/>
      <c r="BA1353" s="1"/>
      <c r="BB1353" s="1"/>
      <c r="BC1353" s="1"/>
      <c r="BD1353" s="1"/>
      <c r="BE1353" s="1"/>
      <c r="BF1353" s="1"/>
      <c r="BG1353" s="1"/>
      <c r="BL1353" s="1"/>
      <c r="BM1353" s="1"/>
      <c r="BN1353" s="1"/>
      <c r="BO1353" s="1"/>
      <c r="BP1353" s="1"/>
      <c r="BQ1353" s="1"/>
      <c r="BR1353" s="1"/>
      <c r="BS1353" s="1"/>
      <c r="BT1353" s="1"/>
    </row>
    <row r="1354" spans="7:72" x14ac:dyDescent="0.2"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3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Y1354" s="1"/>
      <c r="AZ1354" s="1"/>
      <c r="BA1354" s="1"/>
      <c r="BB1354" s="1"/>
      <c r="BC1354" s="1"/>
      <c r="BD1354" s="1"/>
      <c r="BE1354" s="1"/>
      <c r="BF1354" s="1"/>
      <c r="BG1354" s="1"/>
      <c r="BL1354" s="1"/>
      <c r="BM1354" s="1"/>
      <c r="BN1354" s="1"/>
      <c r="BO1354" s="1"/>
      <c r="BP1354" s="1"/>
      <c r="BQ1354" s="1"/>
      <c r="BR1354" s="1"/>
      <c r="BS1354" s="1"/>
      <c r="BT1354" s="1"/>
    </row>
    <row r="1355" spans="7:72" x14ac:dyDescent="0.2"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3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</row>
    <row r="1356" spans="7:72" x14ac:dyDescent="0.2"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3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</row>
    <row r="1357" spans="7:72" x14ac:dyDescent="0.2"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3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</row>
    <row r="1358" spans="7:72" x14ac:dyDescent="0.2"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3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</row>
    <row r="1359" spans="7:72" x14ac:dyDescent="0.2"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3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</row>
    <row r="1360" spans="7:72" x14ac:dyDescent="0.2"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3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</row>
    <row r="1361" spans="7:47" x14ac:dyDescent="0.2"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3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</row>
    <row r="1362" spans="7:47" x14ac:dyDescent="0.2"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3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</row>
    <row r="1363" spans="7:47" x14ac:dyDescent="0.2"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3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</row>
    <row r="1364" spans="7:47" x14ac:dyDescent="0.2"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3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</row>
    <row r="1365" spans="7:47" x14ac:dyDescent="0.2"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3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</row>
    <row r="1366" spans="7:47" x14ac:dyDescent="0.2"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3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</row>
    <row r="1367" spans="7:47" x14ac:dyDescent="0.2"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3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</row>
    <row r="1368" spans="7:47" x14ac:dyDescent="0.2"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3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</row>
    <row r="1369" spans="7:47" x14ac:dyDescent="0.2"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3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</row>
    <row r="1370" spans="7:47" x14ac:dyDescent="0.2"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3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</row>
    <row r="1371" spans="7:47" x14ac:dyDescent="0.2"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3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</row>
    <row r="1372" spans="7:47" x14ac:dyDescent="0.2"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3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</row>
    <row r="1373" spans="7:47" x14ac:dyDescent="0.2"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3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</row>
    <row r="1374" spans="7:47" x14ac:dyDescent="0.2"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3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</row>
    <row r="1375" spans="7:47" x14ac:dyDescent="0.2"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3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</row>
    <row r="1376" spans="7:47" x14ac:dyDescent="0.2"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3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</row>
    <row r="1377" spans="7:47" x14ac:dyDescent="0.2"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3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</row>
    <row r="1378" spans="7:47" x14ac:dyDescent="0.2"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3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</row>
    <row r="1379" spans="7:47" x14ac:dyDescent="0.2"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3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</row>
    <row r="1380" spans="7:47" x14ac:dyDescent="0.2"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3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</row>
    <row r="1381" spans="7:47" x14ac:dyDescent="0.2"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3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</row>
    <row r="1382" spans="7:47" x14ac:dyDescent="0.2"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3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</row>
    <row r="1383" spans="7:47" x14ac:dyDescent="0.2"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3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</row>
    <row r="1384" spans="7:47" x14ac:dyDescent="0.2"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3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</row>
    <row r="1385" spans="7:47" x14ac:dyDescent="0.2"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3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</row>
    <row r="1386" spans="7:47" x14ac:dyDescent="0.2"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3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</row>
    <row r="1387" spans="7:47" x14ac:dyDescent="0.2"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3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</row>
    <row r="1388" spans="7:47" x14ac:dyDescent="0.2"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3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</row>
    <row r="1389" spans="7:47" x14ac:dyDescent="0.2"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3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</row>
    <row r="1390" spans="7:47" x14ac:dyDescent="0.2"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3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</row>
    <row r="1391" spans="7:47" x14ac:dyDescent="0.2"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3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</row>
    <row r="1392" spans="7:47" x14ac:dyDescent="0.2"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3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</row>
    <row r="1393" spans="7:47" x14ac:dyDescent="0.2"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3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</row>
    <row r="1394" spans="7:47" x14ac:dyDescent="0.2"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3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</row>
    <row r="1395" spans="7:47" x14ac:dyDescent="0.2"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3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</row>
    <row r="1396" spans="7:47" x14ac:dyDescent="0.2"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3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</row>
    <row r="1397" spans="7:47" x14ac:dyDescent="0.2"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3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</row>
    <row r="1398" spans="7:47" x14ac:dyDescent="0.2"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3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</row>
    <row r="1399" spans="7:47" x14ac:dyDescent="0.2"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3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</row>
    <row r="1400" spans="7:47" x14ac:dyDescent="0.2"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3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</row>
    <row r="1401" spans="7:47" x14ac:dyDescent="0.2"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3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</row>
    <row r="1402" spans="7:47" x14ac:dyDescent="0.2"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3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</row>
    <row r="1403" spans="7:47" x14ac:dyDescent="0.2"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3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</row>
    <row r="1404" spans="7:47" x14ac:dyDescent="0.2"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3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</row>
    <row r="1405" spans="7:47" x14ac:dyDescent="0.2"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3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</row>
    <row r="1406" spans="7:47" x14ac:dyDescent="0.2"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3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</row>
    <row r="1407" spans="7:47" x14ac:dyDescent="0.2"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3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</row>
    <row r="1408" spans="7:47" x14ac:dyDescent="0.2"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3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</row>
    <row r="1409" spans="7:47" x14ac:dyDescent="0.2"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3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</row>
    <row r="1410" spans="7:47" x14ac:dyDescent="0.2"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3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</row>
    <row r="1411" spans="7:47" x14ac:dyDescent="0.2"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3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</row>
    <row r="1412" spans="7:47" x14ac:dyDescent="0.2"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3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</row>
    <row r="1413" spans="7:47" x14ac:dyDescent="0.2"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3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</row>
    <row r="1414" spans="7:47" x14ac:dyDescent="0.2"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3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</row>
    <row r="1415" spans="7:47" x14ac:dyDescent="0.2"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3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</row>
    <row r="1416" spans="7:47" x14ac:dyDescent="0.2"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3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</row>
    <row r="1417" spans="7:47" x14ac:dyDescent="0.2"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3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</row>
    <row r="1418" spans="7:47" x14ac:dyDescent="0.2"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3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</row>
    <row r="1419" spans="7:47" x14ac:dyDescent="0.2"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3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</row>
    <row r="1420" spans="7:47" x14ac:dyDescent="0.2"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3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</row>
    <row r="1421" spans="7:47" x14ac:dyDescent="0.2"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3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</row>
    <row r="1422" spans="7:47" x14ac:dyDescent="0.2"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3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</row>
    <row r="1423" spans="7:47" x14ac:dyDescent="0.2"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3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</row>
    <row r="1424" spans="7:47" x14ac:dyDescent="0.2"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3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</row>
    <row r="1425" spans="7:47" x14ac:dyDescent="0.2"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3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</row>
    <row r="1426" spans="7:47" x14ac:dyDescent="0.2"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3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</row>
    <row r="1427" spans="7:47" x14ac:dyDescent="0.2"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3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</row>
    <row r="1428" spans="7:47" x14ac:dyDescent="0.2"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3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</row>
    <row r="1429" spans="7:47" x14ac:dyDescent="0.2"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3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</row>
    <row r="1430" spans="7:47" x14ac:dyDescent="0.2"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3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</row>
    <row r="1431" spans="7:47" x14ac:dyDescent="0.2"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3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</row>
    <row r="1432" spans="7:47" x14ac:dyDescent="0.2"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3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</row>
    <row r="1433" spans="7:47" x14ac:dyDescent="0.2"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3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</row>
    <row r="1434" spans="7:47" x14ac:dyDescent="0.2"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3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</row>
    <row r="1435" spans="7:47" x14ac:dyDescent="0.2"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3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</row>
    <row r="1436" spans="7:47" x14ac:dyDescent="0.2"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3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</row>
    <row r="1437" spans="7:47" x14ac:dyDescent="0.2"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3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</row>
    <row r="1438" spans="7:47" x14ac:dyDescent="0.2"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3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</row>
    <row r="1439" spans="7:47" x14ac:dyDescent="0.2"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3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</row>
    <row r="1440" spans="7:47" x14ac:dyDescent="0.2"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3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</row>
    <row r="1441" spans="7:47" x14ac:dyDescent="0.2"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3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</row>
    <row r="1442" spans="7:47" x14ac:dyDescent="0.2"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3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</row>
    <row r="1443" spans="7:47" x14ac:dyDescent="0.2"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3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</row>
    <row r="1444" spans="7:47" x14ac:dyDescent="0.2"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3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</row>
    <row r="1445" spans="7:47" x14ac:dyDescent="0.2"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3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</row>
    <row r="1446" spans="7:47" x14ac:dyDescent="0.2"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3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</row>
    <row r="1447" spans="7:47" x14ac:dyDescent="0.2"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3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</row>
    <row r="1448" spans="7:47" x14ac:dyDescent="0.2"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3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</row>
    <row r="1449" spans="7:47" x14ac:dyDescent="0.2"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3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</row>
    <row r="1450" spans="7:47" x14ac:dyDescent="0.2"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3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</row>
    <row r="1451" spans="7:47" x14ac:dyDescent="0.2"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3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</row>
    <row r="1452" spans="7:47" x14ac:dyDescent="0.2"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3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</row>
    <row r="1453" spans="7:47" x14ac:dyDescent="0.2"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3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</row>
    <row r="1454" spans="7:47" x14ac:dyDescent="0.2"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3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</row>
    <row r="1455" spans="7:47" x14ac:dyDescent="0.2"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3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</row>
    <row r="1456" spans="7:47" x14ac:dyDescent="0.2"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3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</row>
    <row r="1457" spans="7:47" x14ac:dyDescent="0.2"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3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</row>
    <row r="1458" spans="7:47" x14ac:dyDescent="0.2"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3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</row>
    <row r="1459" spans="7:47" x14ac:dyDescent="0.2"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3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</row>
    <row r="1460" spans="7:47" x14ac:dyDescent="0.2"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3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</row>
    <row r="1461" spans="7:47" x14ac:dyDescent="0.2"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3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</row>
    <row r="1462" spans="7:47" x14ac:dyDescent="0.2"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3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</row>
    <row r="1463" spans="7:47" x14ac:dyDescent="0.2"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3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</row>
    <row r="1464" spans="7:47" x14ac:dyDescent="0.2"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3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</row>
    <row r="1465" spans="7:47" x14ac:dyDescent="0.2"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3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</row>
    <row r="1466" spans="7:47" x14ac:dyDescent="0.2"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3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</row>
    <row r="1467" spans="7:47" x14ac:dyDescent="0.2"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3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</row>
    <row r="1468" spans="7:47" x14ac:dyDescent="0.2"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3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</row>
    <row r="1469" spans="7:47" x14ac:dyDescent="0.2"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3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</row>
    <row r="1470" spans="7:47" x14ac:dyDescent="0.2"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3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</row>
    <row r="1471" spans="7:47" x14ac:dyDescent="0.2"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3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</row>
    <row r="1472" spans="7:47" x14ac:dyDescent="0.2"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3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</row>
    <row r="1473" spans="7:47" x14ac:dyDescent="0.2"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3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</row>
    <row r="1474" spans="7:47" x14ac:dyDescent="0.2"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3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</row>
    <row r="1475" spans="7:47" x14ac:dyDescent="0.2"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3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</row>
    <row r="1476" spans="7:47" x14ac:dyDescent="0.2"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3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</row>
    <row r="1477" spans="7:47" x14ac:dyDescent="0.2"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3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</row>
    <row r="1478" spans="7:47" x14ac:dyDescent="0.2"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3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</row>
    <row r="1479" spans="7:47" x14ac:dyDescent="0.2"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3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</row>
    <row r="1480" spans="7:47" x14ac:dyDescent="0.2"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3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</row>
    <row r="1481" spans="7:47" x14ac:dyDescent="0.2"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3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</row>
    <row r="1482" spans="7:47" x14ac:dyDescent="0.2"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3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</row>
    <row r="1483" spans="7:47" x14ac:dyDescent="0.2"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3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</row>
    <row r="1484" spans="7:47" x14ac:dyDescent="0.2"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3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</row>
    <row r="1485" spans="7:47" x14ac:dyDescent="0.2"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3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</row>
    <row r="1486" spans="7:47" x14ac:dyDescent="0.2"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3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</row>
    <row r="1487" spans="7:47" x14ac:dyDescent="0.2"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3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</row>
    <row r="1488" spans="7:47" x14ac:dyDescent="0.2"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3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</row>
    <row r="1489" spans="7:47" x14ac:dyDescent="0.2"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3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</row>
    <row r="1490" spans="7:47" x14ac:dyDescent="0.2"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3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</row>
    <row r="1491" spans="7:47" x14ac:dyDescent="0.2"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</row>
    <row r="1492" spans="7:47" x14ac:dyDescent="0.2"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</row>
    <row r="1493" spans="7:47" x14ac:dyDescent="0.2"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</row>
    <row r="1494" spans="7:47" x14ac:dyDescent="0.2"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</row>
    <row r="1495" spans="7:47" x14ac:dyDescent="0.2"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</row>
    <row r="1496" spans="7:47" x14ac:dyDescent="0.2"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</row>
    <row r="1497" spans="7:47" x14ac:dyDescent="0.2"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</row>
    <row r="1498" spans="7:47" x14ac:dyDescent="0.2"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</row>
    <row r="1499" spans="7:47" x14ac:dyDescent="0.2"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</row>
    <row r="1500" spans="7:47" x14ac:dyDescent="0.2"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</row>
    <row r="1501" spans="7:47" x14ac:dyDescent="0.2"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</row>
    <row r="1502" spans="7:47" x14ac:dyDescent="0.2"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</row>
    <row r="1503" spans="7:47" x14ac:dyDescent="0.2"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</row>
    <row r="1504" spans="7:47" x14ac:dyDescent="0.2"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</row>
    <row r="1505" spans="7:47" x14ac:dyDescent="0.2"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</row>
    <row r="1506" spans="7:47" x14ac:dyDescent="0.2"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</row>
    <row r="1507" spans="7:47" x14ac:dyDescent="0.2"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</row>
    <row r="1508" spans="7:47" x14ac:dyDescent="0.2"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</row>
    <row r="1509" spans="7:47" x14ac:dyDescent="0.2"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</row>
    <row r="1510" spans="7:47" x14ac:dyDescent="0.2"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</row>
    <row r="1511" spans="7:47" x14ac:dyDescent="0.2"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</row>
    <row r="1512" spans="7:47" x14ac:dyDescent="0.2"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</row>
    <row r="1513" spans="7:47" x14ac:dyDescent="0.2"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</row>
    <row r="1514" spans="7:47" x14ac:dyDescent="0.2"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</row>
    <row r="1515" spans="7:47" x14ac:dyDescent="0.2"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</row>
    <row r="1516" spans="7:47" x14ac:dyDescent="0.2"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</row>
    <row r="1517" spans="7:47" x14ac:dyDescent="0.2"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</row>
    <row r="1518" spans="7:47" x14ac:dyDescent="0.2"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</row>
    <row r="1519" spans="7:47" x14ac:dyDescent="0.2"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</row>
    <row r="1520" spans="7:47" x14ac:dyDescent="0.2"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</row>
    <row r="1521" spans="7:47" x14ac:dyDescent="0.2"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</row>
    <row r="1522" spans="7:47" x14ac:dyDescent="0.2"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</row>
    <row r="1523" spans="7:47" x14ac:dyDescent="0.2"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</row>
    <row r="1524" spans="7:47" x14ac:dyDescent="0.2"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</row>
    <row r="1525" spans="7:47" x14ac:dyDescent="0.2"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</row>
    <row r="1526" spans="7:47" x14ac:dyDescent="0.2"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</row>
    <row r="1527" spans="7:47" x14ac:dyDescent="0.2"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</row>
    <row r="1528" spans="7:47" x14ac:dyDescent="0.2"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</row>
    <row r="1529" spans="7:47" x14ac:dyDescent="0.2"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</row>
    <row r="1530" spans="7:47" x14ac:dyDescent="0.2"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</row>
    <row r="1531" spans="7:47" x14ac:dyDescent="0.2"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</row>
    <row r="1532" spans="7:47" x14ac:dyDescent="0.2"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</row>
    <row r="1533" spans="7:47" x14ac:dyDescent="0.2"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</row>
    <row r="1534" spans="7:47" x14ac:dyDescent="0.2"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</row>
    <row r="1535" spans="7:47" x14ac:dyDescent="0.2"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</row>
    <row r="1536" spans="7:47" x14ac:dyDescent="0.2"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</row>
    <row r="1537" spans="7:47" x14ac:dyDescent="0.2"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</row>
    <row r="1538" spans="7:47" x14ac:dyDescent="0.2"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</row>
    <row r="1539" spans="7:47" x14ac:dyDescent="0.2"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</row>
    <row r="1540" spans="7:47" x14ac:dyDescent="0.2"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</row>
    <row r="1541" spans="7:47" x14ac:dyDescent="0.2"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</row>
    <row r="1542" spans="7:47" x14ac:dyDescent="0.2"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</row>
    <row r="1543" spans="7:47" x14ac:dyDescent="0.2"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</row>
    <row r="1544" spans="7:47" x14ac:dyDescent="0.2"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</row>
    <row r="1545" spans="7:47" x14ac:dyDescent="0.2"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</row>
    <row r="1546" spans="7:47" x14ac:dyDescent="0.2"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</row>
    <row r="1547" spans="7:47" x14ac:dyDescent="0.2"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</row>
    <row r="1548" spans="7:47" x14ac:dyDescent="0.2"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</row>
    <row r="1549" spans="7:47" x14ac:dyDescent="0.2"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</row>
    <row r="1550" spans="7:47" x14ac:dyDescent="0.2"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</row>
    <row r="1551" spans="7:47" x14ac:dyDescent="0.2"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</row>
    <row r="1552" spans="7:47" x14ac:dyDescent="0.2"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</row>
    <row r="1553" spans="7:47" x14ac:dyDescent="0.2"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</row>
    <row r="1554" spans="7:47" x14ac:dyDescent="0.2"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</row>
    <row r="1555" spans="7:47" x14ac:dyDescent="0.2"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</row>
    <row r="1556" spans="7:47" x14ac:dyDescent="0.2"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</row>
    <row r="1557" spans="7:47" x14ac:dyDescent="0.2"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</row>
    <row r="1558" spans="7:47" x14ac:dyDescent="0.2"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</row>
    <row r="1559" spans="7:47" x14ac:dyDescent="0.2"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</row>
    <row r="1560" spans="7:47" x14ac:dyDescent="0.2"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</row>
    <row r="1561" spans="7:47" x14ac:dyDescent="0.2"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</row>
    <row r="1562" spans="7:47" x14ac:dyDescent="0.2"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</row>
    <row r="1563" spans="7:47" x14ac:dyDescent="0.2"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</row>
    <row r="1564" spans="7:47" x14ac:dyDescent="0.2"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</row>
    <row r="1565" spans="7:47" x14ac:dyDescent="0.2"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</row>
    <row r="1566" spans="7:47" x14ac:dyDescent="0.2"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</row>
    <row r="1567" spans="7:47" x14ac:dyDescent="0.2"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</row>
    <row r="1568" spans="7:47" x14ac:dyDescent="0.2"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</row>
    <row r="1569" spans="7:47" x14ac:dyDescent="0.2"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</row>
    <row r="1570" spans="7:47" x14ac:dyDescent="0.2"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</row>
    <row r="1571" spans="7:47" x14ac:dyDescent="0.2"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</row>
    <row r="1572" spans="7:47" x14ac:dyDescent="0.2"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</row>
    <row r="1573" spans="7:47" x14ac:dyDescent="0.2"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</row>
    <row r="1574" spans="7:47" x14ac:dyDescent="0.2"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</row>
    <row r="1575" spans="7:47" x14ac:dyDescent="0.2"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</row>
    <row r="1576" spans="7:47" x14ac:dyDescent="0.2"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</row>
    <row r="1577" spans="7:47" x14ac:dyDescent="0.2"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</row>
    <row r="1578" spans="7:47" x14ac:dyDescent="0.2"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</row>
    <row r="1579" spans="7:47" x14ac:dyDescent="0.2"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</row>
    <row r="1580" spans="7:47" x14ac:dyDescent="0.2"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</row>
    <row r="1581" spans="7:47" x14ac:dyDescent="0.2"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</row>
    <row r="1582" spans="7:47" x14ac:dyDescent="0.2"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</row>
    <row r="1583" spans="7:47" x14ac:dyDescent="0.2"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</row>
    <row r="1584" spans="7:47" x14ac:dyDescent="0.2"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</row>
    <row r="1585" spans="7:47" x14ac:dyDescent="0.2"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</row>
    <row r="1586" spans="7:47" x14ac:dyDescent="0.2"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</row>
    <row r="1587" spans="7:47" x14ac:dyDescent="0.2"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</row>
    <row r="1588" spans="7:47" x14ac:dyDescent="0.2"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</row>
    <row r="1589" spans="7:47" x14ac:dyDescent="0.2"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</row>
    <row r="1590" spans="7:47" x14ac:dyDescent="0.2"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</row>
    <row r="1591" spans="7:47" x14ac:dyDescent="0.2"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</row>
    <row r="1592" spans="7:47" x14ac:dyDescent="0.2"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</row>
    <row r="1593" spans="7:47" x14ac:dyDescent="0.2"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</row>
    <row r="1594" spans="7:47" x14ac:dyDescent="0.2"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</row>
    <row r="1595" spans="7:47" x14ac:dyDescent="0.2"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</row>
    <row r="1596" spans="7:47" x14ac:dyDescent="0.2"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</row>
    <row r="1597" spans="7:47" x14ac:dyDescent="0.2"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</row>
    <row r="1598" spans="7:47" x14ac:dyDescent="0.2"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</row>
    <row r="1599" spans="7:47" x14ac:dyDescent="0.2"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</row>
    <row r="1600" spans="7:47" x14ac:dyDescent="0.2"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</row>
    <row r="1601" spans="7:47" x14ac:dyDescent="0.2"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</row>
    <row r="1602" spans="7:47" x14ac:dyDescent="0.2"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</row>
    <row r="1603" spans="7:47" x14ac:dyDescent="0.2"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</row>
    <row r="1604" spans="7:47" x14ac:dyDescent="0.2"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</row>
    <row r="1605" spans="7:47" x14ac:dyDescent="0.2"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</row>
    <row r="1606" spans="7:47" x14ac:dyDescent="0.2"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</row>
    <row r="1607" spans="7:47" x14ac:dyDescent="0.2"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</row>
    <row r="1608" spans="7:47" x14ac:dyDescent="0.2"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</row>
    <row r="1609" spans="7:47" x14ac:dyDescent="0.2"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</row>
    <row r="1610" spans="7:47" x14ac:dyDescent="0.2"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</row>
    <row r="1611" spans="7:47" x14ac:dyDescent="0.2"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</row>
    <row r="1612" spans="7:47" x14ac:dyDescent="0.2"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</row>
    <row r="1613" spans="7:47" x14ac:dyDescent="0.2"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</row>
    <row r="1614" spans="7:47" x14ac:dyDescent="0.2"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</row>
    <row r="1615" spans="7:47" x14ac:dyDescent="0.2"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</row>
    <row r="1616" spans="7:47" x14ac:dyDescent="0.2"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</row>
    <row r="1617" spans="7:47" x14ac:dyDescent="0.2"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</row>
    <row r="1618" spans="7:47" x14ac:dyDescent="0.2"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</row>
    <row r="1619" spans="7:47" x14ac:dyDescent="0.2"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</row>
    <row r="1620" spans="7:47" x14ac:dyDescent="0.2"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</row>
    <row r="1621" spans="7:47" x14ac:dyDescent="0.2"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</row>
    <row r="1622" spans="7:47" x14ac:dyDescent="0.2"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</row>
    <row r="1623" spans="7:47" x14ac:dyDescent="0.2"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</row>
    <row r="1624" spans="7:47" x14ac:dyDescent="0.2"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</row>
    <row r="1625" spans="7:47" x14ac:dyDescent="0.2"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</row>
    <row r="1626" spans="7:47" x14ac:dyDescent="0.2"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</row>
    <row r="1627" spans="7:47" x14ac:dyDescent="0.2"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</row>
    <row r="1628" spans="7:47" x14ac:dyDescent="0.2"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</row>
    <row r="1629" spans="7:47" x14ac:dyDescent="0.2"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</row>
    <row r="1630" spans="7:47" x14ac:dyDescent="0.2"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</row>
    <row r="1631" spans="7:47" x14ac:dyDescent="0.2"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</row>
    <row r="1632" spans="7:47" x14ac:dyDescent="0.2"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</row>
    <row r="1633" spans="7:47" x14ac:dyDescent="0.2"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</row>
    <row r="1634" spans="7:47" x14ac:dyDescent="0.2"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</row>
    <row r="1635" spans="7:47" x14ac:dyDescent="0.2"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</row>
    <row r="1636" spans="7:47" x14ac:dyDescent="0.2"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</row>
    <row r="1637" spans="7:47" x14ac:dyDescent="0.2"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</row>
    <row r="1638" spans="7:47" x14ac:dyDescent="0.2"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</row>
    <row r="1639" spans="7:47" x14ac:dyDescent="0.2"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</row>
    <row r="1640" spans="7:47" x14ac:dyDescent="0.2"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</row>
    <row r="1641" spans="7:47" x14ac:dyDescent="0.2"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</row>
    <row r="1642" spans="7:47" x14ac:dyDescent="0.2"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</row>
    <row r="1643" spans="7:47" x14ac:dyDescent="0.2"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</row>
    <row r="1644" spans="7:47" x14ac:dyDescent="0.2"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</row>
    <row r="1645" spans="7:47" x14ac:dyDescent="0.2"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</row>
    <row r="1646" spans="7:47" x14ac:dyDescent="0.2"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</row>
    <row r="1647" spans="7:47" x14ac:dyDescent="0.2"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</row>
    <row r="1648" spans="7:47" x14ac:dyDescent="0.2"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</row>
    <row r="1649" spans="7:47" x14ac:dyDescent="0.2"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</row>
    <row r="1650" spans="7:47" x14ac:dyDescent="0.2"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</row>
    <row r="1651" spans="7:47" x14ac:dyDescent="0.2"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</row>
    <row r="1652" spans="7:47" x14ac:dyDescent="0.2"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</row>
    <row r="1653" spans="7:47" x14ac:dyDescent="0.2"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</row>
    <row r="1654" spans="7:47" x14ac:dyDescent="0.2"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</row>
    <row r="1655" spans="7:47" x14ac:dyDescent="0.2"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</row>
    <row r="1656" spans="7:47" x14ac:dyDescent="0.2"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</row>
    <row r="1657" spans="7:47" x14ac:dyDescent="0.2"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</row>
    <row r="1658" spans="7:47" x14ac:dyDescent="0.2"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</row>
    <row r="1659" spans="7:47" x14ac:dyDescent="0.2"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</row>
    <row r="1660" spans="7:47" x14ac:dyDescent="0.2"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</row>
    <row r="1661" spans="7:47" x14ac:dyDescent="0.2"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</row>
    <row r="1662" spans="7:47" x14ac:dyDescent="0.2"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</row>
    <row r="1663" spans="7:47" x14ac:dyDescent="0.2"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</row>
    <row r="1664" spans="7:47" x14ac:dyDescent="0.2"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</row>
    <row r="1665" spans="7:47" x14ac:dyDescent="0.2"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</row>
    <row r="1666" spans="7:47" x14ac:dyDescent="0.2"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</row>
    <row r="1667" spans="7:47" x14ac:dyDescent="0.2"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</row>
    <row r="1668" spans="7:47" x14ac:dyDescent="0.2"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</row>
    <row r="1669" spans="7:47" x14ac:dyDescent="0.2"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</row>
    <row r="1670" spans="7:47" x14ac:dyDescent="0.2"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</row>
    <row r="1671" spans="7:47" x14ac:dyDescent="0.2"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</row>
    <row r="1672" spans="7:47" x14ac:dyDescent="0.2"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</row>
    <row r="1673" spans="7:47" x14ac:dyDescent="0.2"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</row>
    <row r="1674" spans="7:47" x14ac:dyDescent="0.2"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</row>
    <row r="1675" spans="7:47" x14ac:dyDescent="0.2"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</row>
    <row r="1676" spans="7:47" x14ac:dyDescent="0.2"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</row>
    <row r="1677" spans="7:47" x14ac:dyDescent="0.2"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</row>
    <row r="1678" spans="7:47" x14ac:dyDescent="0.2"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</row>
    <row r="1679" spans="7:47" x14ac:dyDescent="0.2"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</row>
    <row r="1680" spans="7:47" x14ac:dyDescent="0.2"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</row>
    <row r="1681" spans="7:47" x14ac:dyDescent="0.2"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</row>
    <row r="1682" spans="7:47" x14ac:dyDescent="0.2"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</row>
    <row r="1683" spans="7:47" x14ac:dyDescent="0.2"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</row>
    <row r="1684" spans="7:47" x14ac:dyDescent="0.2"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</row>
    <row r="1685" spans="7:47" x14ac:dyDescent="0.2"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</row>
    <row r="1686" spans="7:47" x14ac:dyDescent="0.2"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</row>
    <row r="1687" spans="7:47" x14ac:dyDescent="0.2"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</row>
    <row r="1688" spans="7:47" x14ac:dyDescent="0.2"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</row>
    <row r="1689" spans="7:47" x14ac:dyDescent="0.2"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</row>
    <row r="1690" spans="7:47" x14ac:dyDescent="0.2"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</row>
    <row r="1691" spans="7:47" x14ac:dyDescent="0.2"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</row>
    <row r="1692" spans="7:47" x14ac:dyDescent="0.2"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</row>
    <row r="1693" spans="7:47" x14ac:dyDescent="0.2"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</row>
    <row r="1694" spans="7:47" x14ac:dyDescent="0.2"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</row>
    <row r="1695" spans="7:47" x14ac:dyDescent="0.2"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</row>
    <row r="1696" spans="7:47" x14ac:dyDescent="0.2"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</row>
    <row r="1697" spans="7:47" x14ac:dyDescent="0.2"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</row>
    <row r="1698" spans="7:47" x14ac:dyDescent="0.2"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</row>
    <row r="1699" spans="7:47" x14ac:dyDescent="0.2"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</row>
    <row r="1700" spans="7:47" x14ac:dyDescent="0.2"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</row>
    <row r="1701" spans="7:47" x14ac:dyDescent="0.2"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</row>
    <row r="1702" spans="7:47" x14ac:dyDescent="0.2"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</row>
    <row r="1703" spans="7:47" x14ac:dyDescent="0.2"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</row>
    <row r="1704" spans="7:47" x14ac:dyDescent="0.2"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</row>
    <row r="1705" spans="7:47" x14ac:dyDescent="0.2"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</row>
    <row r="1706" spans="7:47" x14ac:dyDescent="0.2"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</row>
    <row r="1707" spans="7:47" x14ac:dyDescent="0.2"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</row>
    <row r="1708" spans="7:47" x14ac:dyDescent="0.2"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</row>
    <row r="1709" spans="7:47" x14ac:dyDescent="0.2"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</row>
    <row r="1710" spans="7:47" x14ac:dyDescent="0.2"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</row>
    <row r="1711" spans="7:47" x14ac:dyDescent="0.2"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</row>
    <row r="1712" spans="7:47" x14ac:dyDescent="0.2"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</row>
    <row r="1713" spans="7:47" x14ac:dyDescent="0.2"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</row>
    <row r="1714" spans="7:47" x14ac:dyDescent="0.2"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</row>
    <row r="1715" spans="7:47" x14ac:dyDescent="0.2"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</row>
    <row r="1716" spans="7:47" x14ac:dyDescent="0.2"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</row>
    <row r="1717" spans="7:47" x14ac:dyDescent="0.2"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</row>
    <row r="1718" spans="7:47" x14ac:dyDescent="0.2"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</row>
    <row r="1719" spans="7:47" x14ac:dyDescent="0.2"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</row>
    <row r="1720" spans="7:47" x14ac:dyDescent="0.2"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</row>
    <row r="1721" spans="7:47" x14ac:dyDescent="0.2"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</row>
    <row r="1722" spans="7:47" x14ac:dyDescent="0.2"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</row>
    <row r="1723" spans="7:47" x14ac:dyDescent="0.2"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</row>
    <row r="1724" spans="7:47" x14ac:dyDescent="0.2"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</row>
    <row r="1725" spans="7:47" x14ac:dyDescent="0.2"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</row>
    <row r="1726" spans="7:47" x14ac:dyDescent="0.2"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</row>
    <row r="1727" spans="7:47" x14ac:dyDescent="0.2"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</row>
    <row r="1728" spans="7:47" x14ac:dyDescent="0.2"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</row>
    <row r="1729" spans="7:47" x14ac:dyDescent="0.2"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</row>
    <row r="1730" spans="7:47" x14ac:dyDescent="0.2"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</row>
    <row r="1731" spans="7:47" x14ac:dyDescent="0.2"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</row>
    <row r="1732" spans="7:47" x14ac:dyDescent="0.2"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</row>
    <row r="1733" spans="7:47" x14ac:dyDescent="0.2"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</row>
    <row r="1734" spans="7:47" x14ac:dyDescent="0.2"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</row>
    <row r="1735" spans="7:47" x14ac:dyDescent="0.2"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</row>
    <row r="1736" spans="7:47" x14ac:dyDescent="0.2"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</row>
    <row r="1737" spans="7:47" x14ac:dyDescent="0.2"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</row>
    <row r="1738" spans="7:47" x14ac:dyDescent="0.2"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</row>
    <row r="1739" spans="7:47" x14ac:dyDescent="0.2"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</row>
    <row r="1740" spans="7:47" x14ac:dyDescent="0.2"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</row>
    <row r="1741" spans="7:47" x14ac:dyDescent="0.2"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</row>
    <row r="1742" spans="7:47" x14ac:dyDescent="0.2"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</row>
    <row r="1743" spans="7:47" x14ac:dyDescent="0.2"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</row>
    <row r="1744" spans="7:47" x14ac:dyDescent="0.2"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</row>
    <row r="1745" spans="7:47" x14ac:dyDescent="0.2"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</row>
    <row r="1746" spans="7:47" x14ac:dyDescent="0.2"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</row>
    <row r="1747" spans="7:47" x14ac:dyDescent="0.2"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</row>
    <row r="1748" spans="7:47" x14ac:dyDescent="0.2"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</row>
    <row r="1749" spans="7:47" x14ac:dyDescent="0.2"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</row>
    <row r="1750" spans="7:47" x14ac:dyDescent="0.2"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</row>
    <row r="1751" spans="7:47" x14ac:dyDescent="0.2"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</row>
    <row r="1752" spans="7:47" x14ac:dyDescent="0.2"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</row>
    <row r="1753" spans="7:47" x14ac:dyDescent="0.2"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</row>
    <row r="1754" spans="7:47" x14ac:dyDescent="0.2"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</row>
    <row r="1755" spans="7:47" x14ac:dyDescent="0.2"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</row>
    <row r="1756" spans="7:47" x14ac:dyDescent="0.2"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</row>
    <row r="1757" spans="7:47" x14ac:dyDescent="0.2"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</row>
    <row r="1758" spans="7:47" x14ac:dyDescent="0.2"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</row>
    <row r="1759" spans="7:47" x14ac:dyDescent="0.2"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</row>
    <row r="1760" spans="7:47" x14ac:dyDescent="0.2"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</row>
    <row r="1761" spans="7:47" x14ac:dyDescent="0.2"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</row>
    <row r="1762" spans="7:47" x14ac:dyDescent="0.2"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</row>
    <row r="1763" spans="7:47" x14ac:dyDescent="0.2"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</row>
    <row r="1764" spans="7:47" x14ac:dyDescent="0.2"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</row>
    <row r="1765" spans="7:47" x14ac:dyDescent="0.2"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</row>
    <row r="1766" spans="7:47" x14ac:dyDescent="0.2"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</row>
    <row r="1767" spans="7:47" x14ac:dyDescent="0.2"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</row>
    <row r="1768" spans="7:47" x14ac:dyDescent="0.2"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</row>
    <row r="1769" spans="7:47" x14ac:dyDescent="0.2"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</row>
    <row r="1770" spans="7:47" x14ac:dyDescent="0.2"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</row>
    <row r="1771" spans="7:47" x14ac:dyDescent="0.2"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</row>
    <row r="1772" spans="7:47" x14ac:dyDescent="0.2"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</row>
    <row r="1773" spans="7:47" x14ac:dyDescent="0.2"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</row>
    <row r="1774" spans="7:47" x14ac:dyDescent="0.2"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</row>
    <row r="1775" spans="7:47" x14ac:dyDescent="0.2"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</row>
    <row r="1776" spans="7:47" x14ac:dyDescent="0.2"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</row>
    <row r="1777" spans="7:47" x14ac:dyDescent="0.2"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</row>
    <row r="1778" spans="7:47" x14ac:dyDescent="0.2"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</row>
    <row r="1779" spans="7:47" x14ac:dyDescent="0.2"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</row>
    <row r="1780" spans="7:47" x14ac:dyDescent="0.2"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</row>
    <row r="1781" spans="7:47" x14ac:dyDescent="0.2"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</row>
    <row r="1782" spans="7:47" x14ac:dyDescent="0.2"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</row>
    <row r="1783" spans="7:47" x14ac:dyDescent="0.2"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</row>
    <row r="1784" spans="7:47" x14ac:dyDescent="0.2"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</row>
    <row r="1785" spans="7:47" x14ac:dyDescent="0.2"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</row>
    <row r="1786" spans="7:47" x14ac:dyDescent="0.2"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</row>
    <row r="1787" spans="7:47" x14ac:dyDescent="0.2"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</row>
    <row r="1788" spans="7:47" x14ac:dyDescent="0.2"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</row>
    <row r="1789" spans="7:47" x14ac:dyDescent="0.2"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</row>
    <row r="1790" spans="7:47" x14ac:dyDescent="0.2"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</row>
    <row r="1791" spans="7:47" x14ac:dyDescent="0.2"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</row>
    <row r="1792" spans="7:47" x14ac:dyDescent="0.2"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</row>
    <row r="1793" spans="7:47" x14ac:dyDescent="0.2"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</row>
    <row r="1794" spans="7:47" x14ac:dyDescent="0.2"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</row>
    <row r="1795" spans="7:47" x14ac:dyDescent="0.2"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</row>
    <row r="1796" spans="7:47" x14ac:dyDescent="0.2"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</row>
    <row r="1797" spans="7:47" x14ac:dyDescent="0.2"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</row>
    <row r="1798" spans="7:47" x14ac:dyDescent="0.2"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</row>
    <row r="1799" spans="7:47" x14ac:dyDescent="0.2"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</row>
    <row r="1800" spans="7:47" x14ac:dyDescent="0.2"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</row>
    <row r="1801" spans="7:47" x14ac:dyDescent="0.2"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</row>
    <row r="1802" spans="7:47" x14ac:dyDescent="0.2"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</row>
    <row r="1803" spans="7:47" x14ac:dyDescent="0.2"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</row>
    <row r="1804" spans="7:47" x14ac:dyDescent="0.2"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</row>
    <row r="1805" spans="7:47" x14ac:dyDescent="0.2"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</row>
    <row r="1806" spans="7:47" x14ac:dyDescent="0.2"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</row>
    <row r="1807" spans="7:47" x14ac:dyDescent="0.2"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</row>
    <row r="1808" spans="7:47" x14ac:dyDescent="0.2"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</row>
    <row r="1809" spans="7:47" x14ac:dyDescent="0.2"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</row>
    <row r="1810" spans="7:47" x14ac:dyDescent="0.2"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</row>
    <row r="1811" spans="7:47" x14ac:dyDescent="0.2"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</row>
    <row r="1812" spans="7:47" x14ac:dyDescent="0.2"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</row>
    <row r="1813" spans="7:47" x14ac:dyDescent="0.2"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</row>
    <row r="1814" spans="7:47" x14ac:dyDescent="0.2"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</row>
    <row r="1815" spans="7:47" x14ac:dyDescent="0.2"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</row>
    <row r="1816" spans="7:47" x14ac:dyDescent="0.2"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</row>
    <row r="1817" spans="7:47" x14ac:dyDescent="0.2"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</row>
    <row r="1818" spans="7:47" x14ac:dyDescent="0.2"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</row>
    <row r="1819" spans="7:47" x14ac:dyDescent="0.2"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</row>
    <row r="1820" spans="7:47" x14ac:dyDescent="0.2"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</row>
    <row r="1821" spans="7:47" x14ac:dyDescent="0.2"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</row>
    <row r="1822" spans="7:47" x14ac:dyDescent="0.2"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</row>
    <row r="1823" spans="7:47" x14ac:dyDescent="0.2"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</row>
    <row r="1824" spans="7:47" x14ac:dyDescent="0.2"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</row>
    <row r="1825" spans="7:47" x14ac:dyDescent="0.2"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</row>
    <row r="1826" spans="7:47" x14ac:dyDescent="0.2"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</row>
    <row r="1827" spans="7:47" x14ac:dyDescent="0.2"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</row>
    <row r="1828" spans="7:47" x14ac:dyDescent="0.2"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</row>
    <row r="1829" spans="7:47" x14ac:dyDescent="0.2"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</row>
    <row r="1830" spans="7:47" x14ac:dyDescent="0.2"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</row>
    <row r="1831" spans="7:47" x14ac:dyDescent="0.2"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</row>
    <row r="1832" spans="7:47" x14ac:dyDescent="0.2"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</row>
    <row r="1833" spans="7:47" x14ac:dyDescent="0.2"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</row>
    <row r="1834" spans="7:47" x14ac:dyDescent="0.2"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</row>
    <row r="1835" spans="7:47" x14ac:dyDescent="0.2"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</row>
    <row r="1836" spans="7:47" x14ac:dyDescent="0.2"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</row>
    <row r="1837" spans="7:47" x14ac:dyDescent="0.2"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</row>
    <row r="1838" spans="7:47" x14ac:dyDescent="0.2"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</row>
    <row r="1839" spans="7:47" x14ac:dyDescent="0.2"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</row>
    <row r="1840" spans="7:47" x14ac:dyDescent="0.2"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</row>
    <row r="1841" spans="7:47" x14ac:dyDescent="0.2"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</row>
    <row r="1842" spans="7:47" x14ac:dyDescent="0.2"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</row>
    <row r="1843" spans="7:47" x14ac:dyDescent="0.2"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</row>
    <row r="1844" spans="7:47" x14ac:dyDescent="0.2"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</row>
    <row r="1845" spans="7:47" x14ac:dyDescent="0.2"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</row>
    <row r="1846" spans="7:47" x14ac:dyDescent="0.2"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</row>
    <row r="1847" spans="7:47" x14ac:dyDescent="0.2"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</row>
    <row r="1848" spans="7:47" x14ac:dyDescent="0.2"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</row>
    <row r="1849" spans="7:47" x14ac:dyDescent="0.2"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</row>
    <row r="1850" spans="7:47" x14ac:dyDescent="0.2"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</row>
    <row r="1851" spans="7:47" x14ac:dyDescent="0.2"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</row>
    <row r="1852" spans="7:47" x14ac:dyDescent="0.2"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</row>
    <row r="1853" spans="7:47" x14ac:dyDescent="0.2"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</row>
    <row r="1854" spans="7:47" x14ac:dyDescent="0.2"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</row>
    <row r="1855" spans="7:47" x14ac:dyDescent="0.2"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</row>
    <row r="1856" spans="7:47" x14ac:dyDescent="0.2"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</row>
    <row r="1857" spans="7:47" x14ac:dyDescent="0.2"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</row>
    <row r="1858" spans="7:47" x14ac:dyDescent="0.2"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</row>
    <row r="1859" spans="7:47" x14ac:dyDescent="0.2"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</row>
    <row r="1860" spans="7:47" x14ac:dyDescent="0.2"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</row>
    <row r="1861" spans="7:47" x14ac:dyDescent="0.2"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</row>
    <row r="1862" spans="7:47" x14ac:dyDescent="0.2"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</row>
    <row r="1863" spans="7:47" x14ac:dyDescent="0.2"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</row>
    <row r="1864" spans="7:47" x14ac:dyDescent="0.2"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</row>
    <row r="1865" spans="7:47" x14ac:dyDescent="0.2"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</row>
    <row r="1866" spans="7:47" x14ac:dyDescent="0.2"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</row>
    <row r="1867" spans="7:47" x14ac:dyDescent="0.2"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U1867" s="1"/>
    </row>
    <row r="1868" spans="7:47" x14ac:dyDescent="0.2"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U1868" s="1"/>
    </row>
    <row r="1869" spans="7:47" x14ac:dyDescent="0.2"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U1869" s="1"/>
    </row>
    <row r="1870" spans="7:47" x14ac:dyDescent="0.2"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U1870" s="1"/>
    </row>
    <row r="1871" spans="7:47" x14ac:dyDescent="0.2"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U1871" s="1"/>
    </row>
    <row r="1872" spans="7:47" x14ac:dyDescent="0.2"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U1872" s="1"/>
    </row>
    <row r="1873" spans="7:47" x14ac:dyDescent="0.2"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U1873" s="1"/>
    </row>
    <row r="1874" spans="7:47" x14ac:dyDescent="0.2"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U1874" s="1"/>
    </row>
    <row r="1875" spans="7:47" x14ac:dyDescent="0.2"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U1875" s="1"/>
    </row>
    <row r="1876" spans="7:47" x14ac:dyDescent="0.2"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U1876" s="1"/>
    </row>
    <row r="1877" spans="7:47" x14ac:dyDescent="0.2"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U1877" s="1"/>
    </row>
    <row r="1878" spans="7:47" x14ac:dyDescent="0.2"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U1878" s="1"/>
    </row>
    <row r="1879" spans="7:47" x14ac:dyDescent="0.2"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U1879" s="1"/>
    </row>
    <row r="1880" spans="7:47" x14ac:dyDescent="0.2"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U1880" s="1"/>
    </row>
    <row r="1881" spans="7:47" x14ac:dyDescent="0.2"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U1881" s="1"/>
    </row>
    <row r="1882" spans="7:47" x14ac:dyDescent="0.2"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U1882" s="1"/>
    </row>
    <row r="1883" spans="7:47" x14ac:dyDescent="0.2"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U1883" s="1"/>
    </row>
    <row r="1884" spans="7:47" x14ac:dyDescent="0.2"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U1884" s="1"/>
    </row>
    <row r="1885" spans="7:47" x14ac:dyDescent="0.2"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U1885" s="1"/>
    </row>
    <row r="1886" spans="7:47" x14ac:dyDescent="0.2"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U1886" s="1"/>
    </row>
    <row r="1887" spans="7:47" x14ac:dyDescent="0.2"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U1887" s="1"/>
    </row>
    <row r="1888" spans="7:47" x14ac:dyDescent="0.2"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U1888" s="1"/>
    </row>
    <row r="1889" spans="7:47" x14ac:dyDescent="0.2"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U1889" s="1"/>
    </row>
    <row r="1890" spans="7:47" x14ac:dyDescent="0.2"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U1890" s="1"/>
    </row>
    <row r="1891" spans="7:47" x14ac:dyDescent="0.2"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U1891" s="1"/>
    </row>
    <row r="1892" spans="7:47" x14ac:dyDescent="0.2"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U1892" s="1"/>
    </row>
    <row r="1893" spans="7:47" x14ac:dyDescent="0.2"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U1893" s="1"/>
    </row>
    <row r="1894" spans="7:47" x14ac:dyDescent="0.2"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U1894" s="1"/>
    </row>
    <row r="1895" spans="7:47" x14ac:dyDescent="0.2"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U1895" s="1"/>
    </row>
    <row r="1896" spans="7:47" x14ac:dyDescent="0.2"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U1896" s="1"/>
    </row>
    <row r="1897" spans="7:47" x14ac:dyDescent="0.2"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U1897" s="1"/>
    </row>
    <row r="1898" spans="7:47" x14ac:dyDescent="0.2"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U1898" s="1"/>
    </row>
    <row r="1899" spans="7:47" x14ac:dyDescent="0.2"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U1899" s="1"/>
    </row>
    <row r="1900" spans="7:47" x14ac:dyDescent="0.2"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U1900" s="1"/>
    </row>
    <row r="1901" spans="7:47" x14ac:dyDescent="0.2"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U1901" s="1"/>
    </row>
    <row r="1902" spans="7:47" x14ac:dyDescent="0.2"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U1902" s="1"/>
    </row>
    <row r="1903" spans="7:47" x14ac:dyDescent="0.2"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U1903" s="1"/>
    </row>
    <row r="1904" spans="7:47" x14ac:dyDescent="0.2"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U1904" s="1"/>
    </row>
    <row r="1905" spans="7:47" x14ac:dyDescent="0.2"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U1905" s="1"/>
    </row>
    <row r="1906" spans="7:47" x14ac:dyDescent="0.2"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U1906" s="1"/>
    </row>
    <row r="1907" spans="7:47" x14ac:dyDescent="0.2"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U1907" s="1"/>
    </row>
    <row r="1908" spans="7:47" x14ac:dyDescent="0.2"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U1908" s="1"/>
    </row>
    <row r="1909" spans="7:47" x14ac:dyDescent="0.2"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U1909" s="1"/>
    </row>
    <row r="1910" spans="7:47" x14ac:dyDescent="0.2"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U1910" s="1"/>
    </row>
    <row r="1911" spans="7:47" x14ac:dyDescent="0.2"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U1911" s="1"/>
    </row>
    <row r="1912" spans="7:47" x14ac:dyDescent="0.2"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U1912" s="1"/>
    </row>
    <row r="1913" spans="7:47" x14ac:dyDescent="0.2"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U1913" s="1"/>
    </row>
    <row r="1914" spans="7:47" x14ac:dyDescent="0.2"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U1914" s="1"/>
    </row>
    <row r="1915" spans="7:47" x14ac:dyDescent="0.2"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U1915" s="1"/>
    </row>
    <row r="1916" spans="7:47" x14ac:dyDescent="0.2"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U1916" s="1"/>
    </row>
    <row r="1917" spans="7:47" x14ac:dyDescent="0.2"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U1917" s="1"/>
    </row>
    <row r="1918" spans="7:47" x14ac:dyDescent="0.2"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U1918" s="1"/>
    </row>
    <row r="1919" spans="7:47" x14ac:dyDescent="0.2"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U1919" s="1"/>
    </row>
    <row r="1920" spans="7:47" x14ac:dyDescent="0.2"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U1920" s="1"/>
    </row>
    <row r="1921" spans="7:47" x14ac:dyDescent="0.2"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U1921" s="1"/>
    </row>
    <row r="1922" spans="7:47" x14ac:dyDescent="0.2"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U1922" s="1"/>
    </row>
    <row r="1923" spans="7:47" x14ac:dyDescent="0.2"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U1923" s="1"/>
    </row>
    <row r="1924" spans="7:47" x14ac:dyDescent="0.2"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U1924" s="1"/>
    </row>
    <row r="1925" spans="7:47" x14ac:dyDescent="0.2"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U1925" s="1"/>
    </row>
    <row r="1926" spans="7:47" x14ac:dyDescent="0.2"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U1926" s="1"/>
    </row>
    <row r="1927" spans="7:47" x14ac:dyDescent="0.2"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U1927" s="1"/>
    </row>
    <row r="1928" spans="7:47" x14ac:dyDescent="0.2"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U1928" s="1"/>
    </row>
    <row r="1929" spans="7:47" x14ac:dyDescent="0.2"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U1929" s="1"/>
    </row>
    <row r="1930" spans="7:47" x14ac:dyDescent="0.2"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U1930" s="1"/>
    </row>
    <row r="1931" spans="7:47" x14ac:dyDescent="0.2"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U1931" s="1"/>
    </row>
    <row r="1932" spans="7:47" x14ac:dyDescent="0.2"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U1932" s="1"/>
    </row>
    <row r="1933" spans="7:47" x14ac:dyDescent="0.2"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U1933" s="1"/>
    </row>
    <row r="1934" spans="7:47" x14ac:dyDescent="0.2"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U1934" s="1"/>
    </row>
    <row r="1935" spans="7:47" x14ac:dyDescent="0.2"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U1935" s="1"/>
    </row>
    <row r="1936" spans="7:47" x14ac:dyDescent="0.2"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U1936" s="1"/>
    </row>
    <row r="1937" spans="7:47" x14ac:dyDescent="0.2"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U1937" s="1"/>
    </row>
    <row r="1938" spans="7:47" x14ac:dyDescent="0.2"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U1938" s="1"/>
    </row>
    <row r="1939" spans="7:47" x14ac:dyDescent="0.2"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U1939" s="1"/>
    </row>
    <row r="1940" spans="7:47" x14ac:dyDescent="0.2"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U1940" s="1"/>
    </row>
    <row r="1941" spans="7:47" x14ac:dyDescent="0.2"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U1941" s="1"/>
    </row>
    <row r="1942" spans="7:47" x14ac:dyDescent="0.2"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U1942" s="1"/>
    </row>
    <row r="1943" spans="7:47" x14ac:dyDescent="0.2"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U1943" s="1"/>
    </row>
    <row r="1944" spans="7:47" x14ac:dyDescent="0.2"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U1944" s="1"/>
    </row>
    <row r="1945" spans="7:47" x14ac:dyDescent="0.2"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U1945" s="1"/>
    </row>
    <row r="1946" spans="7:47" x14ac:dyDescent="0.2"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U1946" s="1"/>
    </row>
    <row r="1947" spans="7:47" x14ac:dyDescent="0.2"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U1947" s="1"/>
    </row>
    <row r="1948" spans="7:47" x14ac:dyDescent="0.2"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U1948" s="1"/>
    </row>
    <row r="1949" spans="7:47" x14ac:dyDescent="0.2"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U1949" s="1"/>
    </row>
    <row r="1950" spans="7:47" x14ac:dyDescent="0.2"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U1950" s="1"/>
    </row>
    <row r="1951" spans="7:47" x14ac:dyDescent="0.2"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U1951" s="1"/>
    </row>
    <row r="1952" spans="7:47" x14ac:dyDescent="0.2"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U1952" s="1"/>
    </row>
    <row r="1953" spans="7:47" x14ac:dyDescent="0.2"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U1953" s="1"/>
    </row>
    <row r="1954" spans="7:47" x14ac:dyDescent="0.2"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U1954" s="1"/>
    </row>
    <row r="1955" spans="7:47" x14ac:dyDescent="0.2"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U1955" s="1"/>
    </row>
    <row r="1956" spans="7:47" x14ac:dyDescent="0.2"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U1956" s="1"/>
    </row>
    <row r="1957" spans="7:47" x14ac:dyDescent="0.2"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U1957" s="1"/>
    </row>
    <row r="1958" spans="7:47" x14ac:dyDescent="0.2"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U1958" s="1"/>
    </row>
    <row r="1959" spans="7:47" x14ac:dyDescent="0.2"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U1959" s="1"/>
    </row>
    <row r="1960" spans="7:47" x14ac:dyDescent="0.2"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U1960" s="1"/>
    </row>
    <row r="1961" spans="7:47" x14ac:dyDescent="0.2"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U1961" s="1"/>
    </row>
    <row r="1962" spans="7:47" x14ac:dyDescent="0.2"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U1962" s="1"/>
    </row>
    <row r="1963" spans="7:47" x14ac:dyDescent="0.2"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U1963" s="1"/>
    </row>
    <row r="1964" spans="7:47" x14ac:dyDescent="0.2"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U1964" s="1"/>
    </row>
    <row r="1965" spans="7:47" x14ac:dyDescent="0.2"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U1965" s="1"/>
    </row>
    <row r="1966" spans="7:47" x14ac:dyDescent="0.2"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U1966" s="1"/>
    </row>
    <row r="1967" spans="7:47" x14ac:dyDescent="0.2"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U1967" s="1"/>
    </row>
    <row r="1968" spans="7:47" x14ac:dyDescent="0.2"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U1968" s="1"/>
    </row>
    <row r="1969" spans="7:47" x14ac:dyDescent="0.2"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U1969" s="1"/>
    </row>
    <row r="1970" spans="7:47" x14ac:dyDescent="0.2"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U1970" s="1"/>
    </row>
    <row r="1971" spans="7:47" x14ac:dyDescent="0.2"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U1971" s="1"/>
    </row>
    <row r="1972" spans="7:47" x14ac:dyDescent="0.2"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U1972" s="1"/>
    </row>
    <row r="1973" spans="7:47" x14ac:dyDescent="0.2"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U1973" s="1"/>
    </row>
    <row r="1974" spans="7:47" x14ac:dyDescent="0.2"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U1974" s="1"/>
    </row>
    <row r="1975" spans="7:47" x14ac:dyDescent="0.2"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U1975" s="1"/>
    </row>
    <row r="1976" spans="7:47" x14ac:dyDescent="0.2"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U1976" s="1"/>
    </row>
    <row r="1977" spans="7:47" x14ac:dyDescent="0.2"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U1977" s="1"/>
    </row>
    <row r="1978" spans="7:47" x14ac:dyDescent="0.2"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U1978" s="1"/>
    </row>
    <row r="1979" spans="7:47" x14ac:dyDescent="0.2"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U1979" s="1"/>
    </row>
    <row r="1980" spans="7:47" x14ac:dyDescent="0.2"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U1980" s="1"/>
    </row>
    <row r="1981" spans="7:47" x14ac:dyDescent="0.2"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U1981" s="1"/>
    </row>
    <row r="1982" spans="7:47" x14ac:dyDescent="0.2"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U1982" s="1"/>
    </row>
    <row r="1983" spans="7:47" x14ac:dyDescent="0.2"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U1983" s="1"/>
    </row>
    <row r="1984" spans="7:47" x14ac:dyDescent="0.2"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U1984" s="1"/>
    </row>
    <row r="1985" spans="7:47" x14ac:dyDescent="0.2"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U1985" s="1"/>
    </row>
    <row r="1986" spans="7:47" x14ac:dyDescent="0.2"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U1986" s="1"/>
    </row>
    <row r="1987" spans="7:47" x14ac:dyDescent="0.2"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U1987" s="1"/>
    </row>
    <row r="1988" spans="7:47" x14ac:dyDescent="0.2"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U1988" s="1"/>
    </row>
    <row r="1989" spans="7:47" x14ac:dyDescent="0.2"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U1989" s="1"/>
    </row>
    <row r="1990" spans="7:47" x14ac:dyDescent="0.2"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U1990" s="1"/>
    </row>
    <row r="1991" spans="7:47" x14ac:dyDescent="0.2"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U1991" s="1"/>
    </row>
    <row r="1992" spans="7:47" x14ac:dyDescent="0.2"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U1992" s="1"/>
    </row>
    <row r="1993" spans="7:47" x14ac:dyDescent="0.2"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U1993" s="1"/>
    </row>
    <row r="1994" spans="7:47" x14ac:dyDescent="0.2"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U1994" s="1"/>
    </row>
    <row r="1995" spans="7:47" x14ac:dyDescent="0.2"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U1995" s="1"/>
    </row>
    <row r="1996" spans="7:47" x14ac:dyDescent="0.2"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U1996" s="1"/>
    </row>
    <row r="1997" spans="7:47" x14ac:dyDescent="0.2"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U1997" s="1"/>
    </row>
    <row r="1998" spans="7:47" x14ac:dyDescent="0.2"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U1998" s="1"/>
    </row>
    <row r="1999" spans="7:47" x14ac:dyDescent="0.2"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U1999" s="1"/>
    </row>
    <row r="2000" spans="7:47" x14ac:dyDescent="0.2"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U2000" s="1"/>
    </row>
    <row r="2001" spans="7:47" x14ac:dyDescent="0.2"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U2001" s="1"/>
    </row>
    <row r="2002" spans="7:47" x14ac:dyDescent="0.2"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U2002" s="1"/>
    </row>
    <row r="2003" spans="7:47" x14ac:dyDescent="0.2"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U2003" s="1"/>
    </row>
    <row r="2004" spans="7:47" x14ac:dyDescent="0.2"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U2004" s="1"/>
    </row>
    <row r="2005" spans="7:47" x14ac:dyDescent="0.2"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U2005" s="1"/>
    </row>
    <row r="2006" spans="7:47" x14ac:dyDescent="0.2"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U2006" s="1"/>
    </row>
    <row r="2007" spans="7:47" x14ac:dyDescent="0.2"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U2007" s="1"/>
    </row>
    <row r="2008" spans="7:47" x14ac:dyDescent="0.2"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U2008" s="1"/>
    </row>
    <row r="2009" spans="7:47" x14ac:dyDescent="0.2"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U2009" s="1"/>
    </row>
    <row r="2010" spans="7:47" x14ac:dyDescent="0.2"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U2010" s="1"/>
    </row>
    <row r="2011" spans="7:47" x14ac:dyDescent="0.2"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U2011" s="1"/>
    </row>
    <row r="2012" spans="7:47" x14ac:dyDescent="0.2"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U2012" s="1"/>
    </row>
    <row r="2013" spans="7:47" x14ac:dyDescent="0.2"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U2013" s="1"/>
    </row>
    <row r="2014" spans="7:47" x14ac:dyDescent="0.2"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U2014" s="1"/>
    </row>
    <row r="2015" spans="7:47" x14ac:dyDescent="0.2"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U2015" s="1"/>
    </row>
    <row r="2016" spans="7:47" x14ac:dyDescent="0.2"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U2016" s="1"/>
    </row>
    <row r="2017" spans="7:47" x14ac:dyDescent="0.2"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U2017" s="1"/>
    </row>
    <row r="2018" spans="7:47" x14ac:dyDescent="0.2"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U2018" s="1"/>
    </row>
    <row r="2019" spans="7:47" x14ac:dyDescent="0.2"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U2019" s="1"/>
    </row>
    <row r="2020" spans="7:47" x14ac:dyDescent="0.2"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U2020" s="1"/>
    </row>
    <row r="2021" spans="7:47" x14ac:dyDescent="0.2"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U2021" s="1"/>
    </row>
    <row r="2022" spans="7:47" x14ac:dyDescent="0.2"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U2022" s="1"/>
    </row>
    <row r="2023" spans="7:47" x14ac:dyDescent="0.2"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U2023" s="1"/>
    </row>
    <row r="2024" spans="7:47" x14ac:dyDescent="0.2"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U2024" s="1"/>
    </row>
    <row r="2025" spans="7:47" x14ac:dyDescent="0.2"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U2025" s="1"/>
    </row>
    <row r="2026" spans="7:47" x14ac:dyDescent="0.2"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U2026" s="1"/>
    </row>
    <row r="2027" spans="7:47" x14ac:dyDescent="0.2"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U2027" s="1"/>
    </row>
    <row r="2028" spans="7:47" x14ac:dyDescent="0.2"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U2028" s="1"/>
    </row>
    <row r="2029" spans="7:47" x14ac:dyDescent="0.2"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U2029" s="1"/>
    </row>
    <row r="2030" spans="7:47" x14ac:dyDescent="0.2"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U2030" s="1"/>
    </row>
    <row r="2031" spans="7:47" x14ac:dyDescent="0.2"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U2031" s="1"/>
    </row>
    <row r="2032" spans="7:47" x14ac:dyDescent="0.2"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U2032" s="1"/>
    </row>
    <row r="2033" spans="7:47" x14ac:dyDescent="0.2"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U2033" s="1"/>
    </row>
    <row r="2034" spans="7:47" x14ac:dyDescent="0.2"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U2034" s="1"/>
    </row>
    <row r="2035" spans="7:47" x14ac:dyDescent="0.2"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U2035" s="1"/>
    </row>
    <row r="2036" spans="7:47" x14ac:dyDescent="0.2"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U2036" s="1"/>
    </row>
    <row r="2037" spans="7:47" x14ac:dyDescent="0.2"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U2037" s="1"/>
    </row>
    <row r="2038" spans="7:47" x14ac:dyDescent="0.2"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U2038" s="1"/>
    </row>
    <row r="2039" spans="7:47" x14ac:dyDescent="0.2"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U2039" s="1"/>
    </row>
    <row r="2040" spans="7:47" x14ac:dyDescent="0.2"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U2040" s="1"/>
    </row>
    <row r="2041" spans="7:47" x14ac:dyDescent="0.2"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U2041" s="1"/>
    </row>
    <row r="2042" spans="7:47" x14ac:dyDescent="0.2"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U2042" s="1"/>
    </row>
    <row r="2043" spans="7:47" x14ac:dyDescent="0.2"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U2043" s="1"/>
    </row>
    <row r="2044" spans="7:47" x14ac:dyDescent="0.2"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U2044" s="1"/>
    </row>
    <row r="2045" spans="7:47" x14ac:dyDescent="0.2"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U2045" s="1"/>
    </row>
    <row r="2046" spans="7:47" x14ac:dyDescent="0.2"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U2046" s="1"/>
    </row>
    <row r="2047" spans="7:47" x14ac:dyDescent="0.2"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U2047" s="1"/>
    </row>
    <row r="2048" spans="7:47" x14ac:dyDescent="0.2"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U2048" s="1"/>
    </row>
    <row r="2049" spans="7:47" x14ac:dyDescent="0.2"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U2049" s="1"/>
    </row>
    <row r="2050" spans="7:47" x14ac:dyDescent="0.2"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U2050" s="1"/>
    </row>
    <row r="2051" spans="7:47" x14ac:dyDescent="0.2"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U2051" s="1"/>
    </row>
    <row r="2052" spans="7:47" x14ac:dyDescent="0.2"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U2052" s="1"/>
    </row>
    <row r="2053" spans="7:47" x14ac:dyDescent="0.2"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U2053" s="1"/>
    </row>
    <row r="2054" spans="7:47" x14ac:dyDescent="0.2"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U2054" s="1"/>
    </row>
    <row r="2055" spans="7:47" x14ac:dyDescent="0.2"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U2055" s="1"/>
    </row>
    <row r="2056" spans="7:47" x14ac:dyDescent="0.2"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U2056" s="1"/>
    </row>
    <row r="2057" spans="7:47" x14ac:dyDescent="0.2"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U2057" s="1"/>
    </row>
    <row r="2058" spans="7:47" x14ac:dyDescent="0.2"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U2058" s="1"/>
    </row>
    <row r="2059" spans="7:47" x14ac:dyDescent="0.2"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U2059" s="1"/>
    </row>
    <row r="2060" spans="7:47" x14ac:dyDescent="0.2"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U2060" s="1"/>
    </row>
    <row r="2061" spans="7:47" x14ac:dyDescent="0.2"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U2061" s="1"/>
    </row>
    <row r="2062" spans="7:47" x14ac:dyDescent="0.2"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U2062" s="1"/>
    </row>
    <row r="2063" spans="7:47" x14ac:dyDescent="0.2"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U2063" s="1"/>
    </row>
    <row r="2064" spans="7:47" x14ac:dyDescent="0.2"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U2064" s="1"/>
    </row>
    <row r="2065" spans="7:47" x14ac:dyDescent="0.2"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U2065" s="1"/>
    </row>
    <row r="2066" spans="7:47" x14ac:dyDescent="0.2"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U2066" s="1"/>
    </row>
    <row r="2067" spans="7:47" x14ac:dyDescent="0.2"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U2067" s="1"/>
    </row>
    <row r="2068" spans="7:47" x14ac:dyDescent="0.2"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U2068" s="1"/>
    </row>
    <row r="2069" spans="7:47" x14ac:dyDescent="0.2"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U2069" s="1"/>
    </row>
    <row r="2070" spans="7:47" x14ac:dyDescent="0.2"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U2070" s="1"/>
    </row>
    <row r="2071" spans="7:47" x14ac:dyDescent="0.2"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U2071" s="1"/>
    </row>
    <row r="2072" spans="7:47" x14ac:dyDescent="0.2"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U2072" s="1"/>
    </row>
    <row r="2073" spans="7:47" x14ac:dyDescent="0.2"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U2073" s="1"/>
    </row>
    <row r="2074" spans="7:47" x14ac:dyDescent="0.2"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U2074" s="1"/>
    </row>
    <row r="2075" spans="7:47" x14ac:dyDescent="0.2"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U2075" s="1"/>
    </row>
    <row r="2076" spans="7:47" x14ac:dyDescent="0.2"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U2076" s="1"/>
    </row>
    <row r="2077" spans="7:47" x14ac:dyDescent="0.2"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U2077" s="1"/>
    </row>
    <row r="2078" spans="7:47" x14ac:dyDescent="0.2"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U2078" s="1"/>
    </row>
    <row r="2079" spans="7:47" x14ac:dyDescent="0.2"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U2079" s="1"/>
    </row>
    <row r="2080" spans="7:47" x14ac:dyDescent="0.2"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U2080" s="1"/>
    </row>
    <row r="2081" spans="7:47" x14ac:dyDescent="0.2"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U2081" s="1"/>
    </row>
    <row r="2082" spans="7:47" x14ac:dyDescent="0.2"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U2082" s="1"/>
    </row>
    <row r="2083" spans="7:47" x14ac:dyDescent="0.2"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U2083" s="1"/>
    </row>
    <row r="2084" spans="7:47" x14ac:dyDescent="0.2"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U2084" s="1"/>
    </row>
    <row r="2085" spans="7:47" x14ac:dyDescent="0.2"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U2085" s="1"/>
    </row>
    <row r="2086" spans="7:47" x14ac:dyDescent="0.2"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U2086" s="1"/>
    </row>
    <row r="2087" spans="7:47" x14ac:dyDescent="0.2"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U2087" s="1"/>
    </row>
    <row r="2088" spans="7:47" x14ac:dyDescent="0.2"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U2088" s="1"/>
    </row>
    <row r="2089" spans="7:47" x14ac:dyDescent="0.2"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U2089" s="1"/>
    </row>
    <row r="2090" spans="7:47" x14ac:dyDescent="0.2"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U2090" s="1"/>
    </row>
    <row r="2091" spans="7:47" x14ac:dyDescent="0.2"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U2091" s="1"/>
    </row>
    <row r="2092" spans="7:47" x14ac:dyDescent="0.2"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U2092" s="1"/>
    </row>
    <row r="2093" spans="7:47" x14ac:dyDescent="0.2"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U2093" s="1"/>
    </row>
    <row r="2094" spans="7:47" x14ac:dyDescent="0.2"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U2094" s="1"/>
    </row>
    <row r="2095" spans="7:47" x14ac:dyDescent="0.2"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U2095" s="1"/>
    </row>
    <row r="2096" spans="7:47" x14ac:dyDescent="0.2"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</row>
    <row r="2097" spans="7:34" x14ac:dyDescent="0.2"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</row>
    <row r="2098" spans="7:34" x14ac:dyDescent="0.2"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</row>
    <row r="2099" spans="7:34" x14ac:dyDescent="0.2"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</row>
    <row r="2100" spans="7:34" x14ac:dyDescent="0.2"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</row>
    <row r="2101" spans="7:34" x14ac:dyDescent="0.2"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</row>
    <row r="2102" spans="7:34" x14ac:dyDescent="0.2"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</row>
    <row r="2103" spans="7:34" x14ac:dyDescent="0.2"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</row>
    <row r="2104" spans="7:34" x14ac:dyDescent="0.2"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</row>
    <row r="2105" spans="7:34" x14ac:dyDescent="0.2"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</row>
    <row r="2106" spans="7:34" x14ac:dyDescent="0.2"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</row>
    <row r="2107" spans="7:34" x14ac:dyDescent="0.2"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</row>
    <row r="2108" spans="7:34" x14ac:dyDescent="0.2"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</row>
    <row r="2109" spans="7:34" x14ac:dyDescent="0.2"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</row>
    <row r="2110" spans="7:34" x14ac:dyDescent="0.2"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</row>
    <row r="2111" spans="7:34" x14ac:dyDescent="0.2"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</row>
    <row r="2112" spans="7:34" x14ac:dyDescent="0.2"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</row>
    <row r="2113" spans="7:34" x14ac:dyDescent="0.2"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</row>
    <row r="2114" spans="7:34" x14ac:dyDescent="0.2"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</row>
    <row r="2115" spans="7:34" x14ac:dyDescent="0.2"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</row>
    <row r="2116" spans="7:34" x14ac:dyDescent="0.2"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</row>
    <row r="2117" spans="7:34" x14ac:dyDescent="0.2"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</row>
    <row r="2118" spans="7:34" x14ac:dyDescent="0.2"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</row>
    <row r="2119" spans="7:34" x14ac:dyDescent="0.2"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</row>
    <row r="2120" spans="7:34" x14ac:dyDescent="0.2"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</row>
    <row r="2121" spans="7:34" x14ac:dyDescent="0.2"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</row>
    <row r="2122" spans="7:34" x14ac:dyDescent="0.2"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</row>
    <row r="2123" spans="7:34" x14ac:dyDescent="0.2"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</row>
    <row r="2124" spans="7:34" x14ac:dyDescent="0.2"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</row>
    <row r="2125" spans="7:34" x14ac:dyDescent="0.2"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</row>
    <row r="2126" spans="7:34" x14ac:dyDescent="0.2"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</row>
    <row r="2127" spans="7:34" x14ac:dyDescent="0.2"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</row>
    <row r="2128" spans="7:34" x14ac:dyDescent="0.2"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</row>
    <row r="2129" spans="7:34" x14ac:dyDescent="0.2"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</row>
    <row r="2130" spans="7:34" x14ac:dyDescent="0.2"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</row>
    <row r="2131" spans="7:34" x14ac:dyDescent="0.2"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</row>
    <row r="2132" spans="7:34" x14ac:dyDescent="0.2"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</row>
    <row r="2133" spans="7:34" x14ac:dyDescent="0.2"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</row>
    <row r="2134" spans="7:34" x14ac:dyDescent="0.2"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</row>
    <row r="2135" spans="7:34" x14ac:dyDescent="0.2"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</row>
    <row r="2136" spans="7:34" x14ac:dyDescent="0.2"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</row>
    <row r="2137" spans="7:34" x14ac:dyDescent="0.2"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</row>
    <row r="2138" spans="7:34" x14ac:dyDescent="0.2"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</row>
    <row r="2139" spans="7:34" x14ac:dyDescent="0.2"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</row>
    <row r="2140" spans="7:34" x14ac:dyDescent="0.2"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</row>
    <row r="2141" spans="7:34" x14ac:dyDescent="0.2"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</row>
    <row r="2142" spans="7:34" x14ac:dyDescent="0.2"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</row>
    <row r="2143" spans="7:34" x14ac:dyDescent="0.2"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</row>
    <row r="2144" spans="7:34" x14ac:dyDescent="0.2"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</row>
    <row r="2145" spans="7:34" x14ac:dyDescent="0.2"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</row>
    <row r="2146" spans="7:34" x14ac:dyDescent="0.2"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</row>
    <row r="2147" spans="7:34" x14ac:dyDescent="0.2"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</row>
    <row r="2148" spans="7:34" x14ac:dyDescent="0.2"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</row>
    <row r="2149" spans="7:34" x14ac:dyDescent="0.2"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</row>
    <row r="2150" spans="7:34" x14ac:dyDescent="0.2"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</row>
    <row r="2151" spans="7:34" x14ac:dyDescent="0.2"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</row>
    <row r="2152" spans="7:34" x14ac:dyDescent="0.2"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</row>
    <row r="2153" spans="7:34" x14ac:dyDescent="0.2"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</row>
    <row r="2154" spans="7:34" x14ac:dyDescent="0.2"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</row>
    <row r="2155" spans="7:34" x14ac:dyDescent="0.2"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</row>
    <row r="2156" spans="7:34" x14ac:dyDescent="0.2"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</row>
    <row r="2157" spans="7:34" x14ac:dyDescent="0.2"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</row>
    <row r="2158" spans="7:34" x14ac:dyDescent="0.2"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</row>
    <row r="2159" spans="7:34" x14ac:dyDescent="0.2"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</row>
    <row r="2160" spans="7:34" x14ac:dyDescent="0.2"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</row>
    <row r="2161" spans="7:34" x14ac:dyDescent="0.2"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</row>
    <row r="2162" spans="7:34" x14ac:dyDescent="0.2"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</row>
    <row r="2163" spans="7:34" x14ac:dyDescent="0.2"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</row>
    <row r="2164" spans="7:34" x14ac:dyDescent="0.2"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</row>
    <row r="2165" spans="7:34" x14ac:dyDescent="0.2"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</row>
    <row r="2166" spans="7:34" x14ac:dyDescent="0.2"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</row>
    <row r="2167" spans="7:34" x14ac:dyDescent="0.2"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</row>
    <row r="2168" spans="7:34" x14ac:dyDescent="0.2"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</row>
    <row r="2169" spans="7:34" x14ac:dyDescent="0.2"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</row>
    <row r="2170" spans="7:34" x14ac:dyDescent="0.2"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</row>
    <row r="2171" spans="7:34" x14ac:dyDescent="0.2"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</row>
    <row r="2172" spans="7:34" x14ac:dyDescent="0.2"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</row>
    <row r="2173" spans="7:34" x14ac:dyDescent="0.2"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</row>
    <row r="2174" spans="7:34" x14ac:dyDescent="0.2"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</row>
    <row r="2175" spans="7:34" x14ac:dyDescent="0.2"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</row>
    <row r="2176" spans="7:34" x14ac:dyDescent="0.2"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</row>
    <row r="2177" spans="7:34" x14ac:dyDescent="0.2"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</row>
    <row r="2178" spans="7:34" x14ac:dyDescent="0.2"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</row>
    <row r="2179" spans="7:34" x14ac:dyDescent="0.2"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</row>
    <row r="2180" spans="7:34" x14ac:dyDescent="0.2"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</row>
    <row r="2181" spans="7:34" x14ac:dyDescent="0.2"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</row>
    <row r="2182" spans="7:34" x14ac:dyDescent="0.2"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</row>
    <row r="2183" spans="7:34" x14ac:dyDescent="0.2"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</row>
    <row r="2184" spans="7:34" x14ac:dyDescent="0.2"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</row>
    <row r="2185" spans="7:34" x14ac:dyDescent="0.2"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</row>
    <row r="2186" spans="7:34" x14ac:dyDescent="0.2"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</row>
    <row r="2187" spans="7:34" x14ac:dyDescent="0.2"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</row>
    <row r="2188" spans="7:34" x14ac:dyDescent="0.2"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</row>
    <row r="2189" spans="7:34" x14ac:dyDescent="0.2"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</row>
    <row r="2190" spans="7:34" x14ac:dyDescent="0.2"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</row>
    <row r="2191" spans="7:34" x14ac:dyDescent="0.2"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</row>
    <row r="2192" spans="7:34" x14ac:dyDescent="0.2"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</row>
    <row r="2193" spans="7:34" x14ac:dyDescent="0.2"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</row>
    <row r="2194" spans="7:34" x14ac:dyDescent="0.2"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</row>
    <row r="2195" spans="7:34" x14ac:dyDescent="0.2"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</row>
    <row r="2196" spans="7:34" x14ac:dyDescent="0.2"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</row>
    <row r="2197" spans="7:34" x14ac:dyDescent="0.2"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</row>
    <row r="2198" spans="7:34" x14ac:dyDescent="0.2"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</row>
    <row r="2199" spans="7:34" x14ac:dyDescent="0.2"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</row>
    <row r="2200" spans="7:34" x14ac:dyDescent="0.2"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</row>
    <row r="2201" spans="7:34" x14ac:dyDescent="0.2"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</row>
    <row r="2202" spans="7:34" x14ac:dyDescent="0.2"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</row>
    <row r="2203" spans="7:34" x14ac:dyDescent="0.2"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</row>
    <row r="2204" spans="7:34" x14ac:dyDescent="0.2"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</row>
    <row r="2205" spans="7:34" x14ac:dyDescent="0.2"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</row>
    <row r="2206" spans="7:34" x14ac:dyDescent="0.2"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</row>
    <row r="2207" spans="7:34" x14ac:dyDescent="0.2"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</row>
    <row r="2208" spans="7:34" x14ac:dyDescent="0.2"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</row>
    <row r="2209" spans="7:34" x14ac:dyDescent="0.2"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</row>
    <row r="2210" spans="7:34" x14ac:dyDescent="0.2"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</row>
    <row r="2211" spans="7:34" x14ac:dyDescent="0.2"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</row>
    <row r="2212" spans="7:34" x14ac:dyDescent="0.2"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</row>
    <row r="2213" spans="7:34" x14ac:dyDescent="0.2"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</row>
    <row r="2214" spans="7:34" x14ac:dyDescent="0.2"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</row>
    <row r="2215" spans="7:34" x14ac:dyDescent="0.2"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</row>
    <row r="2216" spans="7:34" x14ac:dyDescent="0.2"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</row>
    <row r="2217" spans="7:34" x14ac:dyDescent="0.2"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</row>
    <row r="2218" spans="7:34" x14ac:dyDescent="0.2"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</row>
    <row r="2219" spans="7:34" x14ac:dyDescent="0.2"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</row>
    <row r="2220" spans="7:34" x14ac:dyDescent="0.2"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</row>
    <row r="2221" spans="7:34" x14ac:dyDescent="0.2"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</row>
    <row r="2222" spans="7:34" x14ac:dyDescent="0.2"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</row>
    <row r="2223" spans="7:34" x14ac:dyDescent="0.2"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</row>
    <row r="2224" spans="7:34" x14ac:dyDescent="0.2"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</row>
    <row r="2225" spans="7:34" x14ac:dyDescent="0.2"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</row>
    <row r="2226" spans="7:34" x14ac:dyDescent="0.2"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</row>
    <row r="2227" spans="7:34" x14ac:dyDescent="0.2"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</row>
    <row r="2228" spans="7:34" x14ac:dyDescent="0.2"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</row>
    <row r="2229" spans="7:34" x14ac:dyDescent="0.2"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</row>
    <row r="2230" spans="7:34" x14ac:dyDescent="0.2"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</row>
    <row r="2231" spans="7:34" x14ac:dyDescent="0.2"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</row>
    <row r="2232" spans="7:34" x14ac:dyDescent="0.2"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</row>
    <row r="2233" spans="7:34" x14ac:dyDescent="0.2"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</row>
    <row r="2234" spans="7:34" x14ac:dyDescent="0.2"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</row>
    <row r="2235" spans="7:34" x14ac:dyDescent="0.2"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</row>
    <row r="2236" spans="7:34" x14ac:dyDescent="0.2"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</row>
    <row r="2237" spans="7:34" x14ac:dyDescent="0.2"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</row>
    <row r="2238" spans="7:34" x14ac:dyDescent="0.2"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</row>
    <row r="2239" spans="7:34" x14ac:dyDescent="0.2"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</row>
    <row r="2240" spans="7:34" x14ac:dyDescent="0.2"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</row>
    <row r="2241" spans="7:34" x14ac:dyDescent="0.2"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</row>
    <row r="2242" spans="7:34" x14ac:dyDescent="0.2"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</row>
    <row r="2243" spans="7:34" x14ac:dyDescent="0.2"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</row>
    <row r="2244" spans="7:34" x14ac:dyDescent="0.2"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</row>
    <row r="2245" spans="7:34" x14ac:dyDescent="0.2"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</row>
    <row r="2246" spans="7:34" x14ac:dyDescent="0.2"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</row>
    <row r="2247" spans="7:34" x14ac:dyDescent="0.2"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</row>
    <row r="2248" spans="7:34" x14ac:dyDescent="0.2"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</row>
    <row r="2249" spans="7:34" x14ac:dyDescent="0.2"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</row>
    <row r="2250" spans="7:34" x14ac:dyDescent="0.2"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</row>
    <row r="2251" spans="7:34" x14ac:dyDescent="0.2"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</row>
    <row r="2252" spans="7:34" x14ac:dyDescent="0.2"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</row>
    <row r="2253" spans="7:34" x14ac:dyDescent="0.2"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</row>
    <row r="2254" spans="7:34" x14ac:dyDescent="0.2"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</row>
    <row r="2255" spans="7:34" x14ac:dyDescent="0.2"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</row>
    <row r="2256" spans="7:34" x14ac:dyDescent="0.2"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</row>
    <row r="2257" spans="7:34" x14ac:dyDescent="0.2"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</row>
    <row r="2258" spans="7:34" x14ac:dyDescent="0.2"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</row>
    <row r="2259" spans="7:34" x14ac:dyDescent="0.2"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</row>
    <row r="2260" spans="7:34" x14ac:dyDescent="0.2"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</row>
    <row r="2261" spans="7:34" x14ac:dyDescent="0.2"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</row>
    <row r="2262" spans="7:34" x14ac:dyDescent="0.2"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</row>
    <row r="2263" spans="7:34" x14ac:dyDescent="0.2"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</row>
    <row r="2264" spans="7:34" x14ac:dyDescent="0.2"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</row>
    <row r="2265" spans="7:34" x14ac:dyDescent="0.2"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</row>
    <row r="2266" spans="7:34" x14ac:dyDescent="0.2"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</row>
    <row r="2267" spans="7:34" x14ac:dyDescent="0.2"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</row>
    <row r="2268" spans="7:34" x14ac:dyDescent="0.2"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</row>
    <row r="2269" spans="7:34" x14ac:dyDescent="0.2"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</row>
    <row r="2270" spans="7:34" x14ac:dyDescent="0.2"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</row>
    <row r="2271" spans="7:34" x14ac:dyDescent="0.2"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</row>
    <row r="2272" spans="7:34" x14ac:dyDescent="0.2"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</row>
    <row r="2273" spans="7:34" x14ac:dyDescent="0.2"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</row>
    <row r="2274" spans="7:34" x14ac:dyDescent="0.2"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</row>
    <row r="2275" spans="7:34" x14ac:dyDescent="0.2"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</row>
    <row r="2276" spans="7:34" x14ac:dyDescent="0.2"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</row>
    <row r="2277" spans="7:34" x14ac:dyDescent="0.2"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</row>
    <row r="2278" spans="7:34" x14ac:dyDescent="0.2"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</row>
    <row r="2279" spans="7:34" x14ac:dyDescent="0.2"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</row>
    <row r="2280" spans="7:34" x14ac:dyDescent="0.2"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</row>
    <row r="2281" spans="7:34" x14ac:dyDescent="0.2"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</row>
    <row r="2282" spans="7:34" x14ac:dyDescent="0.2"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</row>
    <row r="2283" spans="7:34" x14ac:dyDescent="0.2"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</row>
    <row r="2284" spans="7:34" x14ac:dyDescent="0.2"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</row>
    <row r="2285" spans="7:34" x14ac:dyDescent="0.2"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</row>
    <row r="2286" spans="7:34" x14ac:dyDescent="0.2"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</row>
    <row r="2287" spans="7:34" x14ac:dyDescent="0.2"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</row>
    <row r="2288" spans="7:34" x14ac:dyDescent="0.2"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</row>
    <row r="2289" spans="7:34" x14ac:dyDescent="0.2"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</row>
    <row r="2290" spans="7:34" x14ac:dyDescent="0.2"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</row>
    <row r="2291" spans="7:34" x14ac:dyDescent="0.2"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</row>
    <row r="2292" spans="7:34" x14ac:dyDescent="0.2"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</row>
    <row r="2293" spans="7:34" x14ac:dyDescent="0.2"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</row>
    <row r="2294" spans="7:34" x14ac:dyDescent="0.2"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</row>
    <row r="2295" spans="7:34" x14ac:dyDescent="0.2"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</row>
    <row r="2296" spans="7:34" x14ac:dyDescent="0.2"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</row>
    <row r="2297" spans="7:34" x14ac:dyDescent="0.2"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</row>
    <row r="2298" spans="7:34" x14ac:dyDescent="0.2"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</row>
    <row r="2299" spans="7:34" x14ac:dyDescent="0.2"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</row>
    <row r="2300" spans="7:34" x14ac:dyDescent="0.2"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</row>
    <row r="2301" spans="7:34" x14ac:dyDescent="0.2"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</row>
    <row r="2302" spans="7:34" x14ac:dyDescent="0.2"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</row>
    <row r="2303" spans="7:34" x14ac:dyDescent="0.2"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</row>
    <row r="2304" spans="7:34" x14ac:dyDescent="0.2"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</row>
    <row r="2305" spans="7:34" x14ac:dyDescent="0.2"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</row>
    <row r="2306" spans="7:34" x14ac:dyDescent="0.2"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</row>
    <row r="2307" spans="7:34" x14ac:dyDescent="0.2"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</row>
    <row r="2308" spans="7:34" x14ac:dyDescent="0.2"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</row>
    <row r="2309" spans="7:34" x14ac:dyDescent="0.2"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</row>
    <row r="2310" spans="7:34" x14ac:dyDescent="0.2"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</row>
    <row r="2311" spans="7:34" x14ac:dyDescent="0.2"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</row>
    <row r="2312" spans="7:34" x14ac:dyDescent="0.2"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</row>
    <row r="2313" spans="7:34" x14ac:dyDescent="0.2"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</row>
    <row r="2314" spans="7:34" x14ac:dyDescent="0.2"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</row>
    <row r="2315" spans="7:34" x14ac:dyDescent="0.2"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</row>
    <row r="2316" spans="7:34" x14ac:dyDescent="0.2"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</row>
    <row r="2317" spans="7:34" x14ac:dyDescent="0.2"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</row>
    <row r="2318" spans="7:34" x14ac:dyDescent="0.2"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</row>
    <row r="2319" spans="7:34" x14ac:dyDescent="0.2"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</row>
    <row r="2320" spans="7:34" x14ac:dyDescent="0.2"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</row>
    <row r="2321" spans="7:34" x14ac:dyDescent="0.2"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</row>
    <row r="2322" spans="7:34" x14ac:dyDescent="0.2"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</row>
    <row r="2323" spans="7:34" x14ac:dyDescent="0.2"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</row>
    <row r="2324" spans="7:34" x14ac:dyDescent="0.2"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</row>
    <row r="2325" spans="7:34" x14ac:dyDescent="0.2"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</row>
    <row r="2326" spans="7:34" x14ac:dyDescent="0.2"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</row>
    <row r="2327" spans="7:34" x14ac:dyDescent="0.2"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</row>
    <row r="2328" spans="7:34" x14ac:dyDescent="0.2"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</row>
    <row r="2329" spans="7:34" x14ac:dyDescent="0.2"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</row>
    <row r="2330" spans="7:34" x14ac:dyDescent="0.2"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</row>
    <row r="2331" spans="7:34" x14ac:dyDescent="0.2"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</row>
    <row r="2332" spans="7:34" x14ac:dyDescent="0.2"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</row>
    <row r="2333" spans="7:34" x14ac:dyDescent="0.2"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</row>
    <row r="2334" spans="7:34" x14ac:dyDescent="0.2"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</row>
    <row r="2335" spans="7:34" x14ac:dyDescent="0.2"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</row>
    <row r="2336" spans="7:34" x14ac:dyDescent="0.2"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</row>
    <row r="2337" spans="7:34" x14ac:dyDescent="0.2"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</row>
    <row r="2338" spans="7:34" x14ac:dyDescent="0.2"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</row>
    <row r="2339" spans="7:34" x14ac:dyDescent="0.2"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</row>
    <row r="2340" spans="7:34" x14ac:dyDescent="0.2"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</row>
    <row r="2341" spans="7:34" x14ac:dyDescent="0.2"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</row>
    <row r="2342" spans="7:34" x14ac:dyDescent="0.2"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</row>
    <row r="2343" spans="7:34" x14ac:dyDescent="0.2"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</row>
    <row r="2344" spans="7:34" x14ac:dyDescent="0.2"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</row>
    <row r="2345" spans="7:34" x14ac:dyDescent="0.2"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</row>
    <row r="2346" spans="7:34" x14ac:dyDescent="0.2"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</row>
    <row r="2347" spans="7:34" x14ac:dyDescent="0.2"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</row>
    <row r="2348" spans="7:34" x14ac:dyDescent="0.2"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</row>
    <row r="2349" spans="7:34" x14ac:dyDescent="0.2"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</row>
    <row r="2350" spans="7:34" x14ac:dyDescent="0.2"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</row>
    <row r="2351" spans="7:34" x14ac:dyDescent="0.2"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</row>
    <row r="2352" spans="7:34" x14ac:dyDescent="0.2"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</row>
    <row r="2353" spans="7:34" x14ac:dyDescent="0.2"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</row>
    <row r="2354" spans="7:34" x14ac:dyDescent="0.2"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</row>
    <row r="2355" spans="7:34" x14ac:dyDescent="0.2"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</row>
    <row r="2356" spans="7:34" x14ac:dyDescent="0.2"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</row>
    <row r="2357" spans="7:34" x14ac:dyDescent="0.2"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</row>
    <row r="2358" spans="7:34" x14ac:dyDescent="0.2"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</row>
    <row r="2359" spans="7:34" x14ac:dyDescent="0.2"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</row>
    <row r="2360" spans="7:34" x14ac:dyDescent="0.2"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</row>
    <row r="2361" spans="7:34" x14ac:dyDescent="0.2"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</row>
    <row r="2362" spans="7:34" x14ac:dyDescent="0.2"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</row>
    <row r="2363" spans="7:34" x14ac:dyDescent="0.2"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</row>
    <row r="2364" spans="7:34" x14ac:dyDescent="0.2"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</row>
    <row r="2365" spans="7:34" x14ac:dyDescent="0.2"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</row>
    <row r="2366" spans="7:34" x14ac:dyDescent="0.2"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</row>
    <row r="2367" spans="7:34" x14ac:dyDescent="0.2"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</row>
    <row r="2368" spans="7:34" x14ac:dyDescent="0.2"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</row>
    <row r="2369" spans="7:34" x14ac:dyDescent="0.2"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</row>
    <row r="2370" spans="7:34" x14ac:dyDescent="0.2"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</row>
    <row r="2371" spans="7:34" x14ac:dyDescent="0.2"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</row>
    <row r="2372" spans="7:34" x14ac:dyDescent="0.2"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</row>
    <row r="2373" spans="7:34" x14ac:dyDescent="0.2"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</row>
    <row r="2374" spans="7:34" x14ac:dyDescent="0.2"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</row>
    <row r="2375" spans="7:34" x14ac:dyDescent="0.2"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</row>
    <row r="2376" spans="7:34" x14ac:dyDescent="0.2"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</row>
    <row r="2377" spans="7:34" x14ac:dyDescent="0.2"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</row>
    <row r="2378" spans="7:34" x14ac:dyDescent="0.2"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</row>
    <row r="2379" spans="7:34" x14ac:dyDescent="0.2"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</row>
    <row r="2380" spans="7:34" x14ac:dyDescent="0.2"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</row>
    <row r="2381" spans="7:34" x14ac:dyDescent="0.2"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</row>
    <row r="2382" spans="7:34" x14ac:dyDescent="0.2"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</row>
    <row r="2383" spans="7:34" x14ac:dyDescent="0.2"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</row>
    <row r="2384" spans="7:34" x14ac:dyDescent="0.2"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</row>
    <row r="2385" spans="7:34" x14ac:dyDescent="0.2"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</row>
    <row r="2386" spans="7:34" x14ac:dyDescent="0.2"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</row>
    <row r="2387" spans="7:34" x14ac:dyDescent="0.2"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</row>
    <row r="2388" spans="7:34" x14ac:dyDescent="0.2"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</row>
    <row r="2389" spans="7:34" x14ac:dyDescent="0.2"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</row>
    <row r="2390" spans="7:34" x14ac:dyDescent="0.2"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</row>
    <row r="2391" spans="7:34" x14ac:dyDescent="0.2"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</row>
    <row r="2392" spans="7:34" x14ac:dyDescent="0.2"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</row>
    <row r="2393" spans="7:34" x14ac:dyDescent="0.2"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</row>
    <row r="2394" spans="7:34" x14ac:dyDescent="0.2"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</row>
    <row r="2395" spans="7:34" x14ac:dyDescent="0.2"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</row>
    <row r="2396" spans="7:34" x14ac:dyDescent="0.2"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</row>
    <row r="2397" spans="7:34" x14ac:dyDescent="0.2"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</row>
    <row r="2398" spans="7:34" x14ac:dyDescent="0.2"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</row>
    <row r="2399" spans="7:34" x14ac:dyDescent="0.2"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</row>
    <row r="2400" spans="7:34" x14ac:dyDescent="0.2"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</row>
    <row r="2401" spans="7:34" x14ac:dyDescent="0.2"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</row>
    <row r="2402" spans="7:34" x14ac:dyDescent="0.2"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</row>
    <row r="2403" spans="7:34" x14ac:dyDescent="0.2"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</row>
    <row r="2404" spans="7:34" x14ac:dyDescent="0.2"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</row>
    <row r="2405" spans="7:34" x14ac:dyDescent="0.2"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</row>
    <row r="2406" spans="7:34" x14ac:dyDescent="0.2"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</row>
    <row r="2407" spans="7:34" x14ac:dyDescent="0.2"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</row>
    <row r="2408" spans="7:34" x14ac:dyDescent="0.2"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</row>
    <row r="2409" spans="7:34" x14ac:dyDescent="0.2"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</row>
    <row r="2410" spans="7:34" x14ac:dyDescent="0.2"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</row>
    <row r="2411" spans="7:34" x14ac:dyDescent="0.2"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</row>
    <row r="2412" spans="7:34" x14ac:dyDescent="0.2"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</row>
    <row r="2413" spans="7:34" x14ac:dyDescent="0.2"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</row>
    <row r="2414" spans="7:34" x14ac:dyDescent="0.2"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</row>
    <row r="2415" spans="7:34" x14ac:dyDescent="0.2"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</row>
    <row r="2416" spans="7:34" x14ac:dyDescent="0.2"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</row>
    <row r="2417" spans="7:34" x14ac:dyDescent="0.2"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</row>
    <row r="2418" spans="7:34" x14ac:dyDescent="0.2"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</row>
    <row r="2419" spans="7:34" x14ac:dyDescent="0.2"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</row>
    <row r="2420" spans="7:34" x14ac:dyDescent="0.2"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</row>
    <row r="2421" spans="7:34" x14ac:dyDescent="0.2"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</row>
    <row r="2422" spans="7:34" x14ac:dyDescent="0.2"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</row>
    <row r="2423" spans="7:34" x14ac:dyDescent="0.2"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</row>
    <row r="2424" spans="7:34" x14ac:dyDescent="0.2"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</row>
    <row r="2425" spans="7:34" x14ac:dyDescent="0.2"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</row>
    <row r="2426" spans="7:34" x14ac:dyDescent="0.2"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</row>
    <row r="2427" spans="7:34" x14ac:dyDescent="0.2"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</row>
    <row r="2428" spans="7:34" x14ac:dyDescent="0.2"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</row>
    <row r="2429" spans="7:34" x14ac:dyDescent="0.2"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</row>
    <row r="2430" spans="7:34" x14ac:dyDescent="0.2"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</row>
    <row r="2431" spans="7:34" x14ac:dyDescent="0.2"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</row>
    <row r="2432" spans="7:34" x14ac:dyDescent="0.2"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</row>
    <row r="2433" spans="7:34" x14ac:dyDescent="0.2"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</row>
    <row r="2434" spans="7:34" x14ac:dyDescent="0.2"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</row>
    <row r="2435" spans="7:34" x14ac:dyDescent="0.2"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</row>
    <row r="2436" spans="7:34" x14ac:dyDescent="0.2"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</row>
    <row r="2437" spans="7:34" x14ac:dyDescent="0.2"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</row>
    <row r="2438" spans="7:34" x14ac:dyDescent="0.2"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</row>
    <row r="2439" spans="7:34" x14ac:dyDescent="0.2"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</row>
    <row r="2440" spans="7:34" x14ac:dyDescent="0.2"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</row>
    <row r="2441" spans="7:34" x14ac:dyDescent="0.2"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</row>
    <row r="2442" spans="7:34" x14ac:dyDescent="0.2"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</row>
    <row r="2443" spans="7:34" x14ac:dyDescent="0.2"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</row>
    <row r="2444" spans="7:34" x14ac:dyDescent="0.2"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</row>
    <row r="2445" spans="7:34" x14ac:dyDescent="0.2"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</row>
    <row r="2446" spans="7:34" x14ac:dyDescent="0.2"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</row>
    <row r="2447" spans="7:34" x14ac:dyDescent="0.2"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</row>
    <row r="2448" spans="7:34" x14ac:dyDescent="0.2"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</row>
    <row r="2449" spans="7:34" x14ac:dyDescent="0.2"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</row>
    <row r="2450" spans="7:34" x14ac:dyDescent="0.2"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</row>
    <row r="2451" spans="7:34" x14ac:dyDescent="0.2"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</row>
    <row r="2452" spans="7:34" x14ac:dyDescent="0.2"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</row>
    <row r="2453" spans="7:34" x14ac:dyDescent="0.2"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</row>
    <row r="2454" spans="7:34" x14ac:dyDescent="0.2"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</row>
    <row r="2455" spans="7:34" x14ac:dyDescent="0.2"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</row>
    <row r="2456" spans="7:34" x14ac:dyDescent="0.2"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</row>
    <row r="2457" spans="7:34" x14ac:dyDescent="0.2"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</row>
    <row r="2458" spans="7:34" x14ac:dyDescent="0.2"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</row>
    <row r="2459" spans="7:34" x14ac:dyDescent="0.2"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</row>
    <row r="2460" spans="7:34" x14ac:dyDescent="0.2"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</row>
    <row r="2461" spans="7:34" x14ac:dyDescent="0.2"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</row>
    <row r="2462" spans="7:34" x14ac:dyDescent="0.2"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</row>
    <row r="2463" spans="7:34" x14ac:dyDescent="0.2"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</row>
    <row r="2464" spans="7:34" x14ac:dyDescent="0.2"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</row>
    <row r="2465" spans="7:34" x14ac:dyDescent="0.2"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</row>
    <row r="2466" spans="7:34" x14ac:dyDescent="0.2"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</row>
    <row r="2467" spans="7:34" x14ac:dyDescent="0.2"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</row>
    <row r="2468" spans="7:34" x14ac:dyDescent="0.2"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</row>
    <row r="2469" spans="7:34" x14ac:dyDescent="0.2"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</row>
    <row r="2470" spans="7:34" x14ac:dyDescent="0.2"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</row>
    <row r="2471" spans="7:34" x14ac:dyDescent="0.2"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</row>
    <row r="2472" spans="7:34" x14ac:dyDescent="0.2"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</row>
    <row r="2473" spans="7:34" x14ac:dyDescent="0.2"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</row>
    <row r="2474" spans="7:34" x14ac:dyDescent="0.2"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</row>
    <row r="2475" spans="7:34" x14ac:dyDescent="0.2"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</row>
    <row r="2476" spans="7:34" x14ac:dyDescent="0.2"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</row>
    <row r="2477" spans="7:34" x14ac:dyDescent="0.2"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</row>
    <row r="2478" spans="7:34" x14ac:dyDescent="0.2"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</row>
    <row r="2479" spans="7:34" x14ac:dyDescent="0.2"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</row>
    <row r="2480" spans="7:34" x14ac:dyDescent="0.2"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</row>
    <row r="2481" spans="7:34" x14ac:dyDescent="0.2"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</row>
    <row r="2482" spans="7:34" x14ac:dyDescent="0.2"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</row>
    <row r="2483" spans="7:34" x14ac:dyDescent="0.2"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</row>
    <row r="2484" spans="7:34" x14ac:dyDescent="0.2"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</row>
    <row r="2485" spans="7:34" x14ac:dyDescent="0.2"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</row>
    <row r="2486" spans="7:34" x14ac:dyDescent="0.2"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</row>
    <row r="2487" spans="7:34" x14ac:dyDescent="0.2"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</row>
    <row r="2488" spans="7:34" x14ac:dyDescent="0.2"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</row>
    <row r="2489" spans="7:34" x14ac:dyDescent="0.2"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</row>
    <row r="2490" spans="7:34" x14ac:dyDescent="0.2"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</row>
    <row r="2491" spans="7:34" x14ac:dyDescent="0.2"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</row>
    <row r="2492" spans="7:34" x14ac:dyDescent="0.2"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</row>
    <row r="2493" spans="7:34" x14ac:dyDescent="0.2"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</row>
    <row r="2494" spans="7:34" x14ac:dyDescent="0.2"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</row>
    <row r="2495" spans="7:34" x14ac:dyDescent="0.2"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</row>
    <row r="2496" spans="7:34" x14ac:dyDescent="0.2"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</row>
    <row r="2497" spans="7:34" x14ac:dyDescent="0.2"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</row>
    <row r="2498" spans="7:34" x14ac:dyDescent="0.2"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</row>
    <row r="2499" spans="7:34" x14ac:dyDescent="0.2"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</row>
    <row r="2500" spans="7:34" x14ac:dyDescent="0.2"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</row>
    <row r="2501" spans="7:34" x14ac:dyDescent="0.2"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</row>
    <row r="2502" spans="7:34" x14ac:dyDescent="0.2"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</row>
    <row r="2503" spans="7:34" x14ac:dyDescent="0.2"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</row>
    <row r="2504" spans="7:34" x14ac:dyDescent="0.2"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</row>
    <row r="2505" spans="7:34" x14ac:dyDescent="0.2"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</row>
    <row r="2506" spans="7:34" x14ac:dyDescent="0.2"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</row>
    <row r="2507" spans="7:34" x14ac:dyDescent="0.2"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</row>
    <row r="2508" spans="7:34" x14ac:dyDescent="0.2"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</row>
    <row r="2509" spans="7:34" x14ac:dyDescent="0.2"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</row>
    <row r="2510" spans="7:34" x14ac:dyDescent="0.2"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</row>
    <row r="2511" spans="7:34" x14ac:dyDescent="0.2"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</row>
    <row r="2512" spans="7:34" x14ac:dyDescent="0.2"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</row>
    <row r="2513" spans="7:34" x14ac:dyDescent="0.2"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</row>
    <row r="2514" spans="7:34" x14ac:dyDescent="0.2"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</row>
    <row r="2515" spans="7:34" x14ac:dyDescent="0.2"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</row>
    <row r="2516" spans="7:34" x14ac:dyDescent="0.2"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</row>
    <row r="2517" spans="7:34" x14ac:dyDescent="0.2"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</row>
    <row r="2518" spans="7:34" x14ac:dyDescent="0.2"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</row>
    <row r="2519" spans="7:34" x14ac:dyDescent="0.2"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</row>
    <row r="2520" spans="7:34" x14ac:dyDescent="0.2"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</row>
    <row r="2521" spans="7:34" x14ac:dyDescent="0.2"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</row>
    <row r="2522" spans="7:34" x14ac:dyDescent="0.2"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7:34" x14ac:dyDescent="0.2"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</row>
    <row r="2524" spans="7:34" x14ac:dyDescent="0.2"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</row>
    <row r="2525" spans="7:34" x14ac:dyDescent="0.2"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</row>
    <row r="2526" spans="7:34" x14ac:dyDescent="0.2"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</row>
    <row r="2527" spans="7:34" x14ac:dyDescent="0.2"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</row>
    <row r="2528" spans="7:34" x14ac:dyDescent="0.2"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</row>
    <row r="2529" spans="7:34" x14ac:dyDescent="0.2"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</row>
    <row r="2530" spans="7:34" x14ac:dyDescent="0.2"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</row>
    <row r="2531" spans="7:34" x14ac:dyDescent="0.2"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</row>
    <row r="2532" spans="7:34" x14ac:dyDescent="0.2"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</row>
    <row r="2533" spans="7:34" x14ac:dyDescent="0.2"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</row>
    <row r="2534" spans="7:34" x14ac:dyDescent="0.2"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</row>
    <row r="2535" spans="7:34" x14ac:dyDescent="0.2"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</row>
    <row r="2536" spans="7:34" x14ac:dyDescent="0.2"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</row>
    <row r="2537" spans="7:34" x14ac:dyDescent="0.2"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</row>
    <row r="2538" spans="7:34" x14ac:dyDescent="0.2"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</row>
    <row r="2539" spans="7:34" x14ac:dyDescent="0.2"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</row>
    <row r="2540" spans="7:34" x14ac:dyDescent="0.2"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</row>
    <row r="2541" spans="7:34" x14ac:dyDescent="0.2"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</row>
    <row r="2542" spans="7:34" x14ac:dyDescent="0.2"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</row>
    <row r="2543" spans="7:34" x14ac:dyDescent="0.2"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</row>
    <row r="2544" spans="7:34" x14ac:dyDescent="0.2"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</row>
    <row r="2545" spans="7:34" x14ac:dyDescent="0.2"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</row>
    <row r="2546" spans="7:34" x14ac:dyDescent="0.2"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</row>
    <row r="2547" spans="7:34" x14ac:dyDescent="0.2"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</row>
    <row r="2548" spans="7:34" x14ac:dyDescent="0.2"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</row>
    <row r="2549" spans="7:34" x14ac:dyDescent="0.2"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</row>
    <row r="2550" spans="7:34" x14ac:dyDescent="0.2"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</row>
    <row r="2551" spans="7:34" x14ac:dyDescent="0.2"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</row>
    <row r="2552" spans="7:34" x14ac:dyDescent="0.2"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</row>
    <row r="2553" spans="7:34" x14ac:dyDescent="0.2"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</row>
    <row r="2554" spans="7:34" x14ac:dyDescent="0.2"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</row>
    <row r="2555" spans="7:34" x14ac:dyDescent="0.2"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</row>
    <row r="2556" spans="7:34" x14ac:dyDescent="0.2"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</row>
    <row r="2557" spans="7:34" x14ac:dyDescent="0.2"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</row>
    <row r="2558" spans="7:34" x14ac:dyDescent="0.2"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</row>
    <row r="2559" spans="7:34" x14ac:dyDescent="0.2"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</row>
    <row r="2560" spans="7:34" x14ac:dyDescent="0.2"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</row>
    <row r="2561" spans="7:34" x14ac:dyDescent="0.2"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</row>
    <row r="2562" spans="7:34" x14ac:dyDescent="0.2"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</row>
    <row r="2563" spans="7:34" x14ac:dyDescent="0.2"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</row>
    <row r="2564" spans="7:34" x14ac:dyDescent="0.2"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</row>
    <row r="2565" spans="7:34" x14ac:dyDescent="0.2"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</row>
    <row r="2566" spans="7:34" x14ac:dyDescent="0.2"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</row>
    <row r="2567" spans="7:34" x14ac:dyDescent="0.2"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</row>
    <row r="2568" spans="7:34" x14ac:dyDescent="0.2"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</row>
    <row r="2569" spans="7:34" x14ac:dyDescent="0.2"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</row>
    <row r="2570" spans="7:34" x14ac:dyDescent="0.2"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</row>
    <row r="2571" spans="7:34" x14ac:dyDescent="0.2"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</row>
    <row r="2572" spans="7:34" x14ac:dyDescent="0.2"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</row>
    <row r="2573" spans="7:34" x14ac:dyDescent="0.2"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</row>
    <row r="2574" spans="7:34" x14ac:dyDescent="0.2"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</row>
    <row r="2575" spans="7:34" x14ac:dyDescent="0.2"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</row>
    <row r="2576" spans="7:34" x14ac:dyDescent="0.2"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</row>
    <row r="2577" spans="7:34" x14ac:dyDescent="0.2"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</row>
    <row r="2578" spans="7:34" x14ac:dyDescent="0.2"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</row>
    <row r="2579" spans="7:34" x14ac:dyDescent="0.2"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</row>
    <row r="2580" spans="7:34" x14ac:dyDescent="0.2"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</row>
    <row r="2581" spans="7:34" x14ac:dyDescent="0.2"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</row>
    <row r="2582" spans="7:34" x14ac:dyDescent="0.2"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</row>
    <row r="2583" spans="7:34" x14ac:dyDescent="0.2"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</row>
    <row r="2584" spans="7:34" x14ac:dyDescent="0.2"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</row>
    <row r="2585" spans="7:34" x14ac:dyDescent="0.2"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</row>
    <row r="2586" spans="7:34" x14ac:dyDescent="0.2"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</row>
    <row r="2587" spans="7:34" x14ac:dyDescent="0.2"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</row>
    <row r="2588" spans="7:34" x14ac:dyDescent="0.2"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</row>
    <row r="2589" spans="7:34" x14ac:dyDescent="0.2"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</row>
    <row r="2590" spans="7:34" x14ac:dyDescent="0.2"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</row>
    <row r="2591" spans="7:34" x14ac:dyDescent="0.2"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</row>
    <row r="2592" spans="7:34" x14ac:dyDescent="0.2"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</row>
    <row r="2593" spans="7:34" x14ac:dyDescent="0.2"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</row>
    <row r="2594" spans="7:34" x14ac:dyDescent="0.2"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</row>
    <row r="2595" spans="7:34" x14ac:dyDescent="0.2"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</row>
    <row r="2596" spans="7:34" x14ac:dyDescent="0.2"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</row>
    <row r="2597" spans="7:34" x14ac:dyDescent="0.2"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</row>
    <row r="2598" spans="7:34" x14ac:dyDescent="0.2"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</row>
    <row r="2599" spans="7:34" x14ac:dyDescent="0.2"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</row>
    <row r="2600" spans="7:34" x14ac:dyDescent="0.2"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</row>
    <row r="2601" spans="7:34" x14ac:dyDescent="0.2"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</row>
    <row r="2602" spans="7:34" x14ac:dyDescent="0.2"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</row>
    <row r="2603" spans="7:34" x14ac:dyDescent="0.2"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</row>
    <row r="2604" spans="7:34" x14ac:dyDescent="0.2"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</row>
    <row r="2605" spans="7:34" x14ac:dyDescent="0.2"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</row>
    <row r="2606" spans="7:34" x14ac:dyDescent="0.2"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</row>
    <row r="2607" spans="7:34" x14ac:dyDescent="0.2"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</row>
    <row r="2608" spans="7:34" x14ac:dyDescent="0.2"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</row>
    <row r="2609" spans="7:34" x14ac:dyDescent="0.2"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</row>
    <row r="2610" spans="7:34" x14ac:dyDescent="0.2"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</row>
    <row r="2611" spans="7:34" x14ac:dyDescent="0.2"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</row>
    <row r="2612" spans="7:34" x14ac:dyDescent="0.2"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</row>
    <row r="2613" spans="7:34" x14ac:dyDescent="0.2"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</row>
    <row r="2614" spans="7:34" x14ac:dyDescent="0.2"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</row>
    <row r="2615" spans="7:34" x14ac:dyDescent="0.2"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</row>
    <row r="2616" spans="7:34" x14ac:dyDescent="0.2"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</row>
    <row r="2617" spans="7:34" x14ac:dyDescent="0.2"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</row>
    <row r="2618" spans="7:34" x14ac:dyDescent="0.2"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</row>
    <row r="2619" spans="7:34" x14ac:dyDescent="0.2"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</row>
    <row r="2620" spans="7:34" x14ac:dyDescent="0.2"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</row>
    <row r="2621" spans="7:34" x14ac:dyDescent="0.2"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</row>
    <row r="2622" spans="7:34" x14ac:dyDescent="0.2"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</row>
    <row r="2623" spans="7:34" x14ac:dyDescent="0.2"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</row>
    <row r="2624" spans="7:34" x14ac:dyDescent="0.2"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</row>
    <row r="2625" spans="7:34" x14ac:dyDescent="0.2"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</row>
    <row r="2626" spans="7:34" x14ac:dyDescent="0.2"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</row>
    <row r="2627" spans="7:34" x14ac:dyDescent="0.2"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</row>
    <row r="2628" spans="7:34" x14ac:dyDescent="0.2"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</row>
    <row r="2629" spans="7:34" x14ac:dyDescent="0.2"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</row>
    <row r="2630" spans="7:34" x14ac:dyDescent="0.2"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</row>
    <row r="2631" spans="7:34" x14ac:dyDescent="0.2"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</row>
    <row r="2632" spans="7:34" x14ac:dyDescent="0.2"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</row>
    <row r="2633" spans="7:34" x14ac:dyDescent="0.2"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</row>
    <row r="2634" spans="7:34" x14ac:dyDescent="0.2"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</row>
    <row r="2635" spans="7:34" x14ac:dyDescent="0.2"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</row>
    <row r="2636" spans="7:34" x14ac:dyDescent="0.2"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</row>
    <row r="2637" spans="7:34" x14ac:dyDescent="0.2"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</row>
    <row r="2638" spans="7:34" x14ac:dyDescent="0.2"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</row>
    <row r="2639" spans="7:34" x14ac:dyDescent="0.2"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</row>
    <row r="2640" spans="7:34" x14ac:dyDescent="0.2"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</row>
    <row r="2641" spans="7:34" x14ac:dyDescent="0.2"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</row>
    <row r="2642" spans="7:34" x14ac:dyDescent="0.2"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</row>
    <row r="2643" spans="7:34" x14ac:dyDescent="0.2"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</row>
    <row r="2644" spans="7:34" x14ac:dyDescent="0.2"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</row>
    <row r="2645" spans="7:34" x14ac:dyDescent="0.2"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</row>
    <row r="2646" spans="7:34" x14ac:dyDescent="0.2"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</row>
    <row r="2647" spans="7:34" x14ac:dyDescent="0.2"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</row>
    <row r="2648" spans="7:34" x14ac:dyDescent="0.2"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</row>
    <row r="2649" spans="7:34" x14ac:dyDescent="0.2"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</row>
    <row r="2650" spans="7:34" x14ac:dyDescent="0.2"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</row>
    <row r="2651" spans="7:34" x14ac:dyDescent="0.2"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</row>
    <row r="2652" spans="7:34" x14ac:dyDescent="0.2"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</row>
    <row r="2653" spans="7:34" x14ac:dyDescent="0.2"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</row>
    <row r="2654" spans="7:34" x14ac:dyDescent="0.2"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</row>
    <row r="2655" spans="7:34" x14ac:dyDescent="0.2"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</row>
    <row r="2656" spans="7:34" x14ac:dyDescent="0.2"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</row>
    <row r="2657" spans="7:34" x14ac:dyDescent="0.2"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</row>
    <row r="2658" spans="7:34" x14ac:dyDescent="0.2"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</row>
    <row r="2659" spans="7:34" x14ac:dyDescent="0.2"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</row>
    <row r="2660" spans="7:34" x14ac:dyDescent="0.2"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</row>
    <row r="2661" spans="7:34" x14ac:dyDescent="0.2"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</row>
    <row r="2662" spans="7:34" x14ac:dyDescent="0.2"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</row>
    <row r="2663" spans="7:34" x14ac:dyDescent="0.2"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</row>
    <row r="2664" spans="7:34" x14ac:dyDescent="0.2"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</row>
    <row r="2665" spans="7:34" x14ac:dyDescent="0.2"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</row>
    <row r="2666" spans="7:34" x14ac:dyDescent="0.2"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</row>
    <row r="2667" spans="7:34" x14ac:dyDescent="0.2"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</row>
    <row r="2668" spans="7:34" x14ac:dyDescent="0.2"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</row>
    <row r="2669" spans="7:34" x14ac:dyDescent="0.2"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</row>
    <row r="2670" spans="7:34" x14ac:dyDescent="0.2"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</row>
    <row r="2671" spans="7:34" x14ac:dyDescent="0.2"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</row>
    <row r="2672" spans="7:34" x14ac:dyDescent="0.2"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</row>
    <row r="2673" spans="7:34" x14ac:dyDescent="0.2"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</row>
    <row r="2674" spans="7:34" x14ac:dyDescent="0.2"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</row>
    <row r="2675" spans="7:34" x14ac:dyDescent="0.2"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</row>
    <row r="2676" spans="7:34" x14ac:dyDescent="0.2"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</row>
    <row r="2677" spans="7:34" x14ac:dyDescent="0.2"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</row>
    <row r="2678" spans="7:34" x14ac:dyDescent="0.2"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</row>
    <row r="2679" spans="7:34" x14ac:dyDescent="0.2"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</row>
    <row r="2680" spans="7:34" x14ac:dyDescent="0.2"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</row>
    <row r="2681" spans="7:34" x14ac:dyDescent="0.2"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</row>
    <row r="2682" spans="7:34" x14ac:dyDescent="0.2"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</row>
    <row r="2683" spans="7:34" x14ac:dyDescent="0.2"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</row>
    <row r="2684" spans="7:34" x14ac:dyDescent="0.2"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</row>
    <row r="2685" spans="7:34" x14ac:dyDescent="0.2"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</row>
    <row r="2686" spans="7:34" x14ac:dyDescent="0.2"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</row>
    <row r="2687" spans="7:34" x14ac:dyDescent="0.2"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</row>
    <row r="2688" spans="7:34" x14ac:dyDescent="0.2"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</row>
    <row r="2689" spans="7:34" x14ac:dyDescent="0.2"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</row>
    <row r="2690" spans="7:34" x14ac:dyDescent="0.2"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</row>
    <row r="2691" spans="7:34" x14ac:dyDescent="0.2"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</row>
    <row r="2692" spans="7:34" x14ac:dyDescent="0.2"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</row>
    <row r="2693" spans="7:34" x14ac:dyDescent="0.2"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</row>
    <row r="2694" spans="7:34" x14ac:dyDescent="0.2"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</row>
    <row r="2695" spans="7:34" x14ac:dyDescent="0.2"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</row>
    <row r="2696" spans="7:34" x14ac:dyDescent="0.2"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</row>
    <row r="2697" spans="7:34" x14ac:dyDescent="0.2"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</row>
    <row r="2698" spans="7:34" x14ac:dyDescent="0.2"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</row>
    <row r="2699" spans="7:34" x14ac:dyDescent="0.2"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</row>
    <row r="2700" spans="7:34" x14ac:dyDescent="0.2"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</row>
    <row r="2701" spans="7:34" x14ac:dyDescent="0.2"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</row>
    <row r="2702" spans="7:34" x14ac:dyDescent="0.2"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</row>
    <row r="2703" spans="7:34" x14ac:dyDescent="0.2"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</row>
    <row r="2704" spans="7:34" x14ac:dyDescent="0.2"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</row>
    <row r="2705" spans="7:34" x14ac:dyDescent="0.2"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</row>
    <row r="2706" spans="7:34" x14ac:dyDescent="0.2"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</row>
    <row r="2707" spans="7:34" x14ac:dyDescent="0.2"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</row>
    <row r="2708" spans="7:34" x14ac:dyDescent="0.2"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</row>
    <row r="2709" spans="7:34" x14ac:dyDescent="0.2"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</row>
    <row r="2710" spans="7:34" x14ac:dyDescent="0.2"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</row>
    <row r="2711" spans="7:34" x14ac:dyDescent="0.2"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</row>
    <row r="2712" spans="7:34" x14ac:dyDescent="0.2"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</row>
    <row r="2713" spans="7:34" x14ac:dyDescent="0.2"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</row>
    <row r="2714" spans="7:34" x14ac:dyDescent="0.2"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</row>
    <row r="2715" spans="7:34" x14ac:dyDescent="0.2"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</row>
    <row r="2716" spans="7:34" x14ac:dyDescent="0.2"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</row>
    <row r="2717" spans="7:34" x14ac:dyDescent="0.2"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</row>
    <row r="2718" spans="7:34" x14ac:dyDescent="0.2"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</row>
    <row r="2719" spans="7:34" x14ac:dyDescent="0.2"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</row>
    <row r="2720" spans="7:34" x14ac:dyDescent="0.2"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</row>
    <row r="2721" spans="7:34" x14ac:dyDescent="0.2"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</row>
    <row r="2722" spans="7:34" x14ac:dyDescent="0.2"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</row>
    <row r="2723" spans="7:34" x14ac:dyDescent="0.2"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</row>
    <row r="2724" spans="7:34" x14ac:dyDescent="0.2"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</row>
    <row r="2725" spans="7:34" x14ac:dyDescent="0.2"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</row>
    <row r="2726" spans="7:34" x14ac:dyDescent="0.2"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</row>
    <row r="2727" spans="7:34" x14ac:dyDescent="0.2"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</row>
    <row r="2728" spans="7:34" x14ac:dyDescent="0.2"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</row>
    <row r="2729" spans="7:34" x14ac:dyDescent="0.2"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</row>
    <row r="2730" spans="7:34" x14ac:dyDescent="0.2"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</row>
    <row r="2731" spans="7:34" x14ac:dyDescent="0.2"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</row>
    <row r="2732" spans="7:34" x14ac:dyDescent="0.2"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</row>
    <row r="2733" spans="7:34" x14ac:dyDescent="0.2"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</row>
    <row r="2734" spans="7:34" x14ac:dyDescent="0.2"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</row>
    <row r="2735" spans="7:34" x14ac:dyDescent="0.2"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</row>
    <row r="2736" spans="7:34" x14ac:dyDescent="0.2"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</row>
    <row r="2737" spans="7:34" x14ac:dyDescent="0.2"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</row>
    <row r="2738" spans="7:34" x14ac:dyDescent="0.2"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</row>
    <row r="2739" spans="7:34" x14ac:dyDescent="0.2"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</row>
    <row r="2740" spans="7:34" x14ac:dyDescent="0.2"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</row>
    <row r="2741" spans="7:34" x14ac:dyDescent="0.2"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</row>
    <row r="2742" spans="7:34" x14ac:dyDescent="0.2"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</row>
    <row r="2743" spans="7:34" x14ac:dyDescent="0.2"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</row>
    <row r="2744" spans="7:34" x14ac:dyDescent="0.2"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</row>
    <row r="2745" spans="7:34" x14ac:dyDescent="0.2"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</row>
    <row r="2746" spans="7:34" x14ac:dyDescent="0.2"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</row>
    <row r="2747" spans="7:34" x14ac:dyDescent="0.2"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</row>
    <row r="2748" spans="7:34" x14ac:dyDescent="0.2"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</row>
    <row r="2749" spans="7:34" x14ac:dyDescent="0.2"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</row>
    <row r="2750" spans="7:34" x14ac:dyDescent="0.2"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</row>
    <row r="2751" spans="7:34" x14ac:dyDescent="0.2"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</row>
    <row r="2752" spans="7:34" x14ac:dyDescent="0.2"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</row>
    <row r="2753" spans="7:34" x14ac:dyDescent="0.2"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</row>
    <row r="2754" spans="7:34" x14ac:dyDescent="0.2"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</row>
    <row r="2755" spans="7:34" x14ac:dyDescent="0.2"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</row>
    <row r="2756" spans="7:34" x14ac:dyDescent="0.2"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</row>
    <row r="2757" spans="7:34" x14ac:dyDescent="0.2"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</row>
    <row r="2758" spans="7:34" x14ac:dyDescent="0.2"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</row>
    <row r="2759" spans="7:34" x14ac:dyDescent="0.2"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</row>
    <row r="2760" spans="7:34" x14ac:dyDescent="0.2"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</row>
    <row r="2761" spans="7:34" x14ac:dyDescent="0.2"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</row>
    <row r="2762" spans="7:34" x14ac:dyDescent="0.2"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</row>
    <row r="2763" spans="7:34" x14ac:dyDescent="0.2"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</row>
    <row r="2764" spans="7:34" x14ac:dyDescent="0.2"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</row>
    <row r="2765" spans="7:34" x14ac:dyDescent="0.2"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</row>
    <row r="2766" spans="7:34" x14ac:dyDescent="0.2"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</row>
    <row r="2767" spans="7:34" x14ac:dyDescent="0.2"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</row>
    <row r="2768" spans="7:34" x14ac:dyDescent="0.2"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</row>
    <row r="2769" spans="7:34" x14ac:dyDescent="0.2"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</row>
    <row r="2770" spans="7:34" x14ac:dyDescent="0.2"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</row>
    <row r="2771" spans="7:34" x14ac:dyDescent="0.2"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</row>
    <row r="2772" spans="7:34" x14ac:dyDescent="0.2"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</row>
    <row r="2773" spans="7:34" x14ac:dyDescent="0.2"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</row>
    <row r="2774" spans="7:34" x14ac:dyDescent="0.2"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</row>
    <row r="2775" spans="7:34" x14ac:dyDescent="0.2"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</row>
    <row r="2776" spans="7:34" x14ac:dyDescent="0.2"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</row>
    <row r="2777" spans="7:34" x14ac:dyDescent="0.2"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</row>
    <row r="2778" spans="7:34" x14ac:dyDescent="0.2"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</row>
    <row r="2779" spans="7:34" x14ac:dyDescent="0.2"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</row>
    <row r="2780" spans="7:34" x14ac:dyDescent="0.2"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</row>
    <row r="2781" spans="7:34" x14ac:dyDescent="0.2"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</row>
    <row r="2782" spans="7:34" x14ac:dyDescent="0.2"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</row>
    <row r="2783" spans="7:34" x14ac:dyDescent="0.2"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</row>
    <row r="2784" spans="7:34" x14ac:dyDescent="0.2"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</row>
    <row r="2785" spans="7:34" x14ac:dyDescent="0.2"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</row>
    <row r="2786" spans="7:34" x14ac:dyDescent="0.2"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</row>
    <row r="2787" spans="7:34" x14ac:dyDescent="0.2"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</row>
    <row r="2788" spans="7:34" x14ac:dyDescent="0.2"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</row>
    <row r="2789" spans="7:34" x14ac:dyDescent="0.2"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</row>
    <row r="2790" spans="7:34" x14ac:dyDescent="0.2"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</row>
    <row r="2791" spans="7:34" x14ac:dyDescent="0.2"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</row>
    <row r="2792" spans="7:34" x14ac:dyDescent="0.2"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</row>
    <row r="2793" spans="7:34" x14ac:dyDescent="0.2"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</row>
    <row r="2794" spans="7:34" x14ac:dyDescent="0.2"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</row>
    <row r="2795" spans="7:34" x14ac:dyDescent="0.2"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</row>
    <row r="2796" spans="7:34" x14ac:dyDescent="0.2"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</row>
    <row r="2797" spans="7:34" x14ac:dyDescent="0.2"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</row>
    <row r="2798" spans="7:34" x14ac:dyDescent="0.2"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</row>
    <row r="2799" spans="7:34" x14ac:dyDescent="0.2"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</row>
    <row r="2800" spans="7:34" x14ac:dyDescent="0.2"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</row>
    <row r="2801" spans="7:34" x14ac:dyDescent="0.2"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</row>
    <row r="2802" spans="7:34" x14ac:dyDescent="0.2"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</row>
    <row r="2803" spans="7:34" x14ac:dyDescent="0.2"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</row>
    <row r="2804" spans="7:34" x14ac:dyDescent="0.2"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</row>
    <row r="2805" spans="7:34" x14ac:dyDescent="0.2"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</row>
    <row r="2806" spans="7:34" x14ac:dyDescent="0.2"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</row>
    <row r="2807" spans="7:34" x14ac:dyDescent="0.2"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</row>
    <row r="2808" spans="7:34" x14ac:dyDescent="0.2"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</row>
    <row r="2809" spans="7:34" x14ac:dyDescent="0.2"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</row>
    <row r="2810" spans="7:34" x14ac:dyDescent="0.2"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</row>
    <row r="2811" spans="7:34" x14ac:dyDescent="0.2"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</row>
    <row r="2812" spans="7:34" x14ac:dyDescent="0.2"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</row>
    <row r="2813" spans="7:34" x14ac:dyDescent="0.2"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</row>
    <row r="2814" spans="7:34" x14ac:dyDescent="0.2"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</row>
    <row r="2815" spans="7:34" x14ac:dyDescent="0.2"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</row>
    <row r="2816" spans="7:34" x14ac:dyDescent="0.2"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</row>
    <row r="2817" spans="7:34" x14ac:dyDescent="0.2"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</row>
    <row r="2818" spans="7:34" x14ac:dyDescent="0.2"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</row>
    <row r="2819" spans="7:34" x14ac:dyDescent="0.2"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</row>
    <row r="2820" spans="7:34" x14ac:dyDescent="0.2"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</row>
    <row r="2821" spans="7:34" x14ac:dyDescent="0.2"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</row>
    <row r="2822" spans="7:34" x14ac:dyDescent="0.2"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</row>
    <row r="2823" spans="7:34" x14ac:dyDescent="0.2"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</row>
    <row r="2824" spans="7:34" x14ac:dyDescent="0.2"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</row>
    <row r="2825" spans="7:34" x14ac:dyDescent="0.2"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</row>
    <row r="2826" spans="7:34" x14ac:dyDescent="0.2"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</row>
    <row r="2827" spans="7:34" x14ac:dyDescent="0.2"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</row>
    <row r="2828" spans="7:34" x14ac:dyDescent="0.2"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</row>
    <row r="2829" spans="7:34" x14ac:dyDescent="0.2"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</row>
    <row r="2830" spans="7:34" x14ac:dyDescent="0.2"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</row>
    <row r="2831" spans="7:34" x14ac:dyDescent="0.2"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</row>
    <row r="2832" spans="7:34" x14ac:dyDescent="0.2"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</row>
    <row r="2833" spans="7:34" x14ac:dyDescent="0.2"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</row>
    <row r="2834" spans="7:34" x14ac:dyDescent="0.2"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</row>
    <row r="2835" spans="7:34" x14ac:dyDescent="0.2"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</row>
    <row r="2836" spans="7:34" x14ac:dyDescent="0.2"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</row>
    <row r="2837" spans="7:34" x14ac:dyDescent="0.2"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</row>
    <row r="2838" spans="7:34" x14ac:dyDescent="0.2"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</row>
    <row r="2839" spans="7:34" x14ac:dyDescent="0.2"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</row>
    <row r="2840" spans="7:34" x14ac:dyDescent="0.2"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</row>
    <row r="2841" spans="7:34" x14ac:dyDescent="0.2"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</row>
    <row r="2842" spans="7:34" x14ac:dyDescent="0.2"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</row>
    <row r="2843" spans="7:34" x14ac:dyDescent="0.2"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</row>
    <row r="2844" spans="7:34" x14ac:dyDescent="0.2"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</row>
    <row r="2845" spans="7:34" x14ac:dyDescent="0.2"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</row>
    <row r="2846" spans="7:34" x14ac:dyDescent="0.2"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</row>
    <row r="2847" spans="7:34" x14ac:dyDescent="0.2"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</row>
    <row r="2848" spans="7:34" x14ac:dyDescent="0.2"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</row>
    <row r="2849" spans="7:34" x14ac:dyDescent="0.2"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</row>
    <row r="2850" spans="7:34" x14ac:dyDescent="0.2"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</row>
    <row r="2851" spans="7:34" x14ac:dyDescent="0.2"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</row>
    <row r="2852" spans="7:34" x14ac:dyDescent="0.2"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</row>
    <row r="2853" spans="7:34" x14ac:dyDescent="0.2"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</row>
    <row r="2854" spans="7:34" x14ac:dyDescent="0.2"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</row>
    <row r="2855" spans="7:34" x14ac:dyDescent="0.2"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</row>
    <row r="2856" spans="7:34" x14ac:dyDescent="0.2"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</row>
    <row r="2857" spans="7:34" x14ac:dyDescent="0.2"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</row>
    <row r="2858" spans="7:34" x14ac:dyDescent="0.2"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</row>
    <row r="2859" spans="7:34" x14ac:dyDescent="0.2"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</row>
    <row r="2860" spans="7:34" x14ac:dyDescent="0.2"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</row>
    <row r="2861" spans="7:34" x14ac:dyDescent="0.2"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</row>
    <row r="2862" spans="7:34" x14ac:dyDescent="0.2"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</row>
    <row r="2863" spans="7:34" x14ac:dyDescent="0.2"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</row>
    <row r="2864" spans="7:34" x14ac:dyDescent="0.2"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</row>
    <row r="2865" spans="7:34" x14ac:dyDescent="0.2"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</row>
    <row r="2866" spans="7:34" x14ac:dyDescent="0.2"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</row>
    <row r="2867" spans="7:34" x14ac:dyDescent="0.2"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</row>
    <row r="2868" spans="7:34" x14ac:dyDescent="0.2"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</row>
    <row r="2869" spans="7:34" x14ac:dyDescent="0.2"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</row>
    <row r="2870" spans="7:34" x14ac:dyDescent="0.2"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</row>
    <row r="2871" spans="7:34" x14ac:dyDescent="0.2"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</row>
    <row r="2872" spans="7:34" x14ac:dyDescent="0.2"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</row>
    <row r="2873" spans="7:34" x14ac:dyDescent="0.2"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</row>
    <row r="2874" spans="7:34" x14ac:dyDescent="0.2"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</row>
    <row r="2875" spans="7:34" x14ac:dyDescent="0.2"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</row>
    <row r="2876" spans="7:34" x14ac:dyDescent="0.2"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</row>
    <row r="2877" spans="7:34" x14ac:dyDescent="0.2"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</row>
    <row r="2878" spans="7:34" x14ac:dyDescent="0.2"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</row>
    <row r="2879" spans="7:34" x14ac:dyDescent="0.2"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</row>
    <row r="2880" spans="7:34" x14ac:dyDescent="0.2"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</row>
    <row r="2881" spans="7:34" x14ac:dyDescent="0.2"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</row>
    <row r="2882" spans="7:34" x14ac:dyDescent="0.2"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</row>
    <row r="2883" spans="7:34" x14ac:dyDescent="0.2"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</row>
    <row r="2884" spans="7:34" x14ac:dyDescent="0.2"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</row>
    <row r="2885" spans="7:34" x14ac:dyDescent="0.2"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</row>
    <row r="2886" spans="7:34" x14ac:dyDescent="0.2"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</row>
    <row r="2887" spans="7:34" x14ac:dyDescent="0.2"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</row>
    <row r="2888" spans="7:34" x14ac:dyDescent="0.2"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</row>
    <row r="2889" spans="7:34" x14ac:dyDescent="0.2"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</row>
    <row r="2890" spans="7:34" x14ac:dyDescent="0.2"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</row>
    <row r="2891" spans="7:34" x14ac:dyDescent="0.2"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</row>
    <row r="2892" spans="7:34" x14ac:dyDescent="0.2"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</row>
    <row r="2893" spans="7:34" x14ac:dyDescent="0.2"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</row>
    <row r="2894" spans="7:34" x14ac:dyDescent="0.2"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</row>
    <row r="2895" spans="7:34" x14ac:dyDescent="0.2"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</row>
    <row r="2896" spans="7:34" x14ac:dyDescent="0.2"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</row>
    <row r="2897" spans="7:34" x14ac:dyDescent="0.2"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</row>
    <row r="2898" spans="7:34" x14ac:dyDescent="0.2"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</row>
    <row r="2899" spans="7:34" x14ac:dyDescent="0.2"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</row>
    <row r="2900" spans="7:34" x14ac:dyDescent="0.2"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</row>
    <row r="2901" spans="7:34" x14ac:dyDescent="0.2"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</row>
    <row r="2902" spans="7:34" x14ac:dyDescent="0.2"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</row>
    <row r="2903" spans="7:34" x14ac:dyDescent="0.2"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</row>
    <row r="2904" spans="7:34" x14ac:dyDescent="0.2"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</row>
    <row r="2905" spans="7:34" x14ac:dyDescent="0.2"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</row>
    <row r="2906" spans="7:34" x14ac:dyDescent="0.2"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</row>
    <row r="2907" spans="7:34" x14ac:dyDescent="0.2"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</row>
    <row r="2908" spans="7:34" x14ac:dyDescent="0.2"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</row>
    <row r="2909" spans="7:34" x14ac:dyDescent="0.2"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</row>
    <row r="2910" spans="7:34" x14ac:dyDescent="0.2"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</row>
    <row r="2911" spans="7:34" x14ac:dyDescent="0.2"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</row>
    <row r="2912" spans="7:34" x14ac:dyDescent="0.2"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</row>
    <row r="2913" spans="7:34" x14ac:dyDescent="0.2"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</row>
    <row r="2914" spans="7:34" x14ac:dyDescent="0.2"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</row>
    <row r="2915" spans="7:34" x14ac:dyDescent="0.2"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</row>
    <row r="2916" spans="7:34" x14ac:dyDescent="0.2"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</row>
    <row r="2917" spans="7:34" x14ac:dyDescent="0.2"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</row>
    <row r="2918" spans="7:34" x14ac:dyDescent="0.2"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</row>
    <row r="2919" spans="7:34" x14ac:dyDescent="0.2"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</row>
    <row r="2920" spans="7:34" x14ac:dyDescent="0.2"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</row>
    <row r="2921" spans="7:34" x14ac:dyDescent="0.2"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</row>
    <row r="2922" spans="7:34" x14ac:dyDescent="0.2"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</row>
    <row r="2923" spans="7:34" x14ac:dyDescent="0.2"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</row>
    <row r="2924" spans="7:34" x14ac:dyDescent="0.2"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</row>
    <row r="2925" spans="7:34" x14ac:dyDescent="0.2"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</row>
    <row r="2926" spans="7:34" x14ac:dyDescent="0.2"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</row>
    <row r="2927" spans="7:34" x14ac:dyDescent="0.2"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</row>
    <row r="2928" spans="7:34" x14ac:dyDescent="0.2"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</row>
    <row r="2929" spans="7:34" x14ac:dyDescent="0.2"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</row>
    <row r="2930" spans="7:34" x14ac:dyDescent="0.2"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</row>
    <row r="2931" spans="7:34" x14ac:dyDescent="0.2"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</row>
    <row r="2932" spans="7:34" x14ac:dyDescent="0.2"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</row>
    <row r="2933" spans="7:34" x14ac:dyDescent="0.2"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</row>
    <row r="2934" spans="7:34" x14ac:dyDescent="0.2"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</row>
    <row r="2935" spans="7:34" x14ac:dyDescent="0.2"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</row>
    <row r="2936" spans="7:34" x14ac:dyDescent="0.2"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</row>
    <row r="2937" spans="7:34" x14ac:dyDescent="0.2"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</row>
    <row r="2938" spans="7:34" x14ac:dyDescent="0.2"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</row>
    <row r="2939" spans="7:34" x14ac:dyDescent="0.2"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</row>
    <row r="2940" spans="7:34" x14ac:dyDescent="0.2"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</row>
    <row r="2941" spans="7:34" x14ac:dyDescent="0.2"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</row>
    <row r="2942" spans="7:34" x14ac:dyDescent="0.2"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7:34" x14ac:dyDescent="0.2"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</row>
    <row r="2944" spans="7:34" x14ac:dyDescent="0.2"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</row>
    <row r="2945" spans="7:34" x14ac:dyDescent="0.2"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</row>
    <row r="2946" spans="7:34" x14ac:dyDescent="0.2"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</row>
    <row r="2947" spans="7:34" x14ac:dyDescent="0.2"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</row>
    <row r="2948" spans="7:34" x14ac:dyDescent="0.2"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</row>
    <row r="2949" spans="7:34" x14ac:dyDescent="0.2"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</row>
    <row r="2950" spans="7:34" x14ac:dyDescent="0.2"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</row>
    <row r="2951" spans="7:34" x14ac:dyDescent="0.2"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</row>
    <row r="2952" spans="7:34" x14ac:dyDescent="0.2"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</row>
    <row r="2953" spans="7:34" x14ac:dyDescent="0.2"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</row>
    <row r="2954" spans="7:34" x14ac:dyDescent="0.2"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</row>
    <row r="2955" spans="7:34" x14ac:dyDescent="0.2"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</row>
    <row r="2956" spans="7:34" x14ac:dyDescent="0.2"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</row>
    <row r="2957" spans="7:34" x14ac:dyDescent="0.2"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</row>
    <row r="2958" spans="7:34" x14ac:dyDescent="0.2"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</row>
    <row r="2959" spans="7:34" x14ac:dyDescent="0.2"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</row>
    <row r="2960" spans="7:34" x14ac:dyDescent="0.2"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</row>
    <row r="2961" spans="7:34" x14ac:dyDescent="0.2"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</row>
    <row r="2962" spans="7:34" x14ac:dyDescent="0.2"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</row>
    <row r="2963" spans="7:34" x14ac:dyDescent="0.2"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</row>
    <row r="2964" spans="7:34" x14ac:dyDescent="0.2"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</row>
    <row r="2965" spans="7:34" x14ac:dyDescent="0.2"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</row>
    <row r="2966" spans="7:34" x14ac:dyDescent="0.2"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</row>
    <row r="2967" spans="7:34" x14ac:dyDescent="0.2"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</row>
    <row r="2968" spans="7:34" x14ac:dyDescent="0.2"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</row>
    <row r="2969" spans="7:34" x14ac:dyDescent="0.2"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</row>
    <row r="2970" spans="7:34" x14ac:dyDescent="0.2"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</row>
    <row r="2971" spans="7:34" x14ac:dyDescent="0.2"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</row>
    <row r="2972" spans="7:34" x14ac:dyDescent="0.2"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</row>
    <row r="2973" spans="7:34" x14ac:dyDescent="0.2"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</row>
    <row r="2974" spans="7:34" x14ac:dyDescent="0.2"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</row>
    <row r="2975" spans="7:34" x14ac:dyDescent="0.2"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</row>
    <row r="2976" spans="7:34" x14ac:dyDescent="0.2"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</row>
    <row r="2977" spans="7:34" x14ac:dyDescent="0.2"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</row>
    <row r="2978" spans="7:34" x14ac:dyDescent="0.2"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</row>
    <row r="2979" spans="7:34" x14ac:dyDescent="0.2"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</row>
    <row r="2980" spans="7:34" x14ac:dyDescent="0.2"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</row>
    <row r="2981" spans="7:34" x14ac:dyDescent="0.2"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</row>
    <row r="2982" spans="7:34" x14ac:dyDescent="0.2"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</row>
    <row r="2983" spans="7:34" x14ac:dyDescent="0.2"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</row>
    <row r="2984" spans="7:34" x14ac:dyDescent="0.2"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</row>
    <row r="2985" spans="7:34" x14ac:dyDescent="0.2"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</row>
    <row r="2986" spans="7:34" x14ac:dyDescent="0.2"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</row>
    <row r="2987" spans="7:34" x14ac:dyDescent="0.2"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</row>
    <row r="2988" spans="7:34" x14ac:dyDescent="0.2"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</row>
    <row r="2989" spans="7:34" x14ac:dyDescent="0.2"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</row>
    <row r="2990" spans="7:34" x14ac:dyDescent="0.2"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</row>
    <row r="2991" spans="7:34" x14ac:dyDescent="0.2"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</row>
    <row r="2992" spans="7:34" x14ac:dyDescent="0.2"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</row>
    <row r="2993" spans="7:34" x14ac:dyDescent="0.2"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</row>
    <row r="2994" spans="7:34" x14ac:dyDescent="0.2"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</row>
    <row r="2995" spans="7:34" x14ac:dyDescent="0.2"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</row>
    <row r="2996" spans="7:34" x14ac:dyDescent="0.2"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</row>
    <row r="2997" spans="7:34" x14ac:dyDescent="0.2"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</row>
    <row r="2998" spans="7:34" x14ac:dyDescent="0.2"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</row>
    <row r="2999" spans="7:34" x14ac:dyDescent="0.2"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</row>
    <row r="3000" spans="7:34" x14ac:dyDescent="0.2"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</row>
    <row r="3001" spans="7:34" x14ac:dyDescent="0.2"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</row>
    <row r="3002" spans="7:34" x14ac:dyDescent="0.2"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</row>
    <row r="3003" spans="7:34" x14ac:dyDescent="0.2"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</row>
    <row r="3004" spans="7:34" x14ac:dyDescent="0.2"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</row>
    <row r="3005" spans="7:34" x14ac:dyDescent="0.2"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</row>
    <row r="3006" spans="7:34" x14ac:dyDescent="0.2"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</row>
    <row r="3007" spans="7:34" x14ac:dyDescent="0.2"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</row>
    <row r="3008" spans="7:34" x14ac:dyDescent="0.2"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</row>
    <row r="3009" spans="7:34" x14ac:dyDescent="0.2"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</row>
    <row r="3010" spans="7:34" x14ac:dyDescent="0.2"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</row>
    <row r="3011" spans="7:34" x14ac:dyDescent="0.2"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</row>
    <row r="3012" spans="7:34" x14ac:dyDescent="0.2"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</row>
    <row r="3013" spans="7:34" x14ac:dyDescent="0.2"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</row>
    <row r="3014" spans="7:34" x14ac:dyDescent="0.2"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</row>
    <row r="3015" spans="7:34" x14ac:dyDescent="0.2"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</row>
    <row r="3016" spans="7:34" x14ac:dyDescent="0.2"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</row>
    <row r="3017" spans="7:34" x14ac:dyDescent="0.2"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</row>
    <row r="3018" spans="7:34" x14ac:dyDescent="0.2"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</row>
    <row r="3019" spans="7:34" x14ac:dyDescent="0.2"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</row>
    <row r="3020" spans="7:34" x14ac:dyDescent="0.2"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</row>
    <row r="3021" spans="7:34" x14ac:dyDescent="0.2"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</row>
    <row r="3022" spans="7:34" x14ac:dyDescent="0.2"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</row>
    <row r="3023" spans="7:34" x14ac:dyDescent="0.2"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</row>
    <row r="3024" spans="7:34" x14ac:dyDescent="0.2"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</row>
    <row r="3025" spans="7:34" x14ac:dyDescent="0.2"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</row>
    <row r="3026" spans="7:34" x14ac:dyDescent="0.2"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</row>
    <row r="3027" spans="7:34" x14ac:dyDescent="0.2"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</row>
    <row r="3028" spans="7:34" x14ac:dyDescent="0.2"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</row>
    <row r="3029" spans="7:34" x14ac:dyDescent="0.2"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</row>
    <row r="3030" spans="7:34" x14ac:dyDescent="0.2"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</row>
    <row r="3031" spans="7:34" x14ac:dyDescent="0.2"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</row>
    <row r="3032" spans="7:34" x14ac:dyDescent="0.2"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</row>
    <row r="3033" spans="7:34" x14ac:dyDescent="0.2"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</row>
    <row r="3034" spans="7:34" x14ac:dyDescent="0.2"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</row>
    <row r="3035" spans="7:34" x14ac:dyDescent="0.2"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</row>
    <row r="3036" spans="7:34" x14ac:dyDescent="0.2"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</row>
    <row r="3037" spans="7:34" x14ac:dyDescent="0.2"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</row>
    <row r="3038" spans="7:34" x14ac:dyDescent="0.2"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</row>
    <row r="3039" spans="7:34" x14ac:dyDescent="0.2"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</row>
    <row r="3040" spans="7:34" x14ac:dyDescent="0.2"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</row>
    <row r="3041" spans="7:34" x14ac:dyDescent="0.2"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</row>
    <row r="3042" spans="7:34" x14ac:dyDescent="0.2"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</row>
    <row r="3043" spans="7:34" x14ac:dyDescent="0.2"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</row>
    <row r="3044" spans="7:34" x14ac:dyDescent="0.2"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</row>
    <row r="3045" spans="7:34" x14ac:dyDescent="0.2"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</row>
    <row r="3046" spans="7:34" x14ac:dyDescent="0.2"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</row>
    <row r="3047" spans="7:34" x14ac:dyDescent="0.2"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</row>
    <row r="3048" spans="7:34" x14ac:dyDescent="0.2"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</row>
    <row r="3049" spans="7:34" x14ac:dyDescent="0.2"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</row>
    <row r="3050" spans="7:34" x14ac:dyDescent="0.2"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</row>
    <row r="3051" spans="7:34" x14ac:dyDescent="0.2"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</row>
    <row r="3052" spans="7:34" x14ac:dyDescent="0.2"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</row>
    <row r="3053" spans="7:34" x14ac:dyDescent="0.2"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</row>
    <row r="3054" spans="7:34" x14ac:dyDescent="0.2"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</row>
    <row r="3055" spans="7:34" x14ac:dyDescent="0.2"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</row>
    <row r="3056" spans="7:34" x14ac:dyDescent="0.2"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</row>
    <row r="3057" spans="7:34" x14ac:dyDescent="0.2"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</row>
    <row r="3058" spans="7:34" x14ac:dyDescent="0.2"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</row>
    <row r="3059" spans="7:34" x14ac:dyDescent="0.2"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</row>
    <row r="3060" spans="7:34" x14ac:dyDescent="0.2"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</row>
    <row r="3061" spans="7:34" x14ac:dyDescent="0.2"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</row>
    <row r="3062" spans="7:34" x14ac:dyDescent="0.2"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</row>
    <row r="3063" spans="7:34" x14ac:dyDescent="0.2"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</row>
    <row r="3064" spans="7:34" x14ac:dyDescent="0.2"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</row>
    <row r="3065" spans="7:34" x14ac:dyDescent="0.2"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</row>
    <row r="3066" spans="7:34" x14ac:dyDescent="0.2"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</row>
    <row r="3067" spans="7:34" x14ac:dyDescent="0.2"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</row>
    <row r="3068" spans="7:34" x14ac:dyDescent="0.2"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</row>
    <row r="3069" spans="7:34" x14ac:dyDescent="0.2"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</row>
    <row r="3070" spans="7:34" x14ac:dyDescent="0.2"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</row>
    <row r="3071" spans="7:34" x14ac:dyDescent="0.2"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</row>
    <row r="3072" spans="7:34" x14ac:dyDescent="0.2"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</row>
    <row r="3073" spans="7:34" x14ac:dyDescent="0.2"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</row>
    <row r="3074" spans="7:34" x14ac:dyDescent="0.2"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</row>
    <row r="3075" spans="7:34" x14ac:dyDescent="0.2"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</row>
    <row r="3076" spans="7:34" x14ac:dyDescent="0.2"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</row>
    <row r="3077" spans="7:34" x14ac:dyDescent="0.2"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</row>
    <row r="3078" spans="7:34" x14ac:dyDescent="0.2"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</row>
    <row r="3079" spans="7:34" x14ac:dyDescent="0.2"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</row>
    <row r="3080" spans="7:34" x14ac:dyDescent="0.2"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</row>
    <row r="3081" spans="7:34" x14ac:dyDescent="0.2"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</row>
    <row r="3082" spans="7:34" x14ac:dyDescent="0.2"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</row>
    <row r="3083" spans="7:34" x14ac:dyDescent="0.2"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</row>
    <row r="3084" spans="7:34" x14ac:dyDescent="0.2"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</row>
    <row r="3085" spans="7:34" x14ac:dyDescent="0.2"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</row>
    <row r="3086" spans="7:34" x14ac:dyDescent="0.2"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</row>
    <row r="3087" spans="7:34" x14ac:dyDescent="0.2"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</row>
    <row r="3088" spans="7:34" x14ac:dyDescent="0.2"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</row>
    <row r="3089" spans="7:34" x14ac:dyDescent="0.2"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</row>
    <row r="3090" spans="7:34" x14ac:dyDescent="0.2"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</row>
    <row r="3091" spans="7:34" x14ac:dyDescent="0.2"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</row>
    <row r="3092" spans="7:34" x14ac:dyDescent="0.2"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</row>
    <row r="3093" spans="7:34" x14ac:dyDescent="0.2"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</row>
    <row r="3094" spans="7:34" x14ac:dyDescent="0.2"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</row>
    <row r="3095" spans="7:34" x14ac:dyDescent="0.2"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</row>
    <row r="3096" spans="7:34" x14ac:dyDescent="0.2"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</row>
    <row r="3097" spans="7:34" x14ac:dyDescent="0.2"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</row>
    <row r="3098" spans="7:34" x14ac:dyDescent="0.2"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</row>
    <row r="3099" spans="7:34" x14ac:dyDescent="0.2"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</row>
    <row r="3100" spans="7:34" x14ac:dyDescent="0.2"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</row>
    <row r="3101" spans="7:34" x14ac:dyDescent="0.2"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</row>
    <row r="3102" spans="7:34" x14ac:dyDescent="0.2"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</row>
    <row r="3103" spans="7:34" x14ac:dyDescent="0.2"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</row>
    <row r="3104" spans="7:34" x14ac:dyDescent="0.2"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</row>
    <row r="3105" spans="7:34" x14ac:dyDescent="0.2"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</row>
    <row r="3106" spans="7:34" x14ac:dyDescent="0.2"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</row>
    <row r="3107" spans="7:34" x14ac:dyDescent="0.2"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</row>
    <row r="3108" spans="7:34" x14ac:dyDescent="0.2"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</row>
    <row r="3109" spans="7:34" x14ac:dyDescent="0.2"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</row>
    <row r="3110" spans="7:34" x14ac:dyDescent="0.2"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</row>
    <row r="3111" spans="7:34" x14ac:dyDescent="0.2"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</row>
    <row r="3112" spans="7:34" x14ac:dyDescent="0.2"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</row>
    <row r="3113" spans="7:34" x14ac:dyDescent="0.2"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</row>
    <row r="3114" spans="7:34" x14ac:dyDescent="0.2"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</row>
    <row r="3115" spans="7:34" x14ac:dyDescent="0.2"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</row>
    <row r="3116" spans="7:34" x14ac:dyDescent="0.2"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</row>
    <row r="3117" spans="7:34" x14ac:dyDescent="0.2"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7:34" x14ac:dyDescent="0.2"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7:34" x14ac:dyDescent="0.2"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</row>
    <row r="3120" spans="7:34" x14ac:dyDescent="0.2"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</row>
    <row r="3121" spans="7:34" x14ac:dyDescent="0.2"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</row>
    <row r="3122" spans="7:34" x14ac:dyDescent="0.2"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</row>
    <row r="3123" spans="7:34" x14ac:dyDescent="0.2"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</row>
    <row r="3124" spans="7:34" x14ac:dyDescent="0.2"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</row>
    <row r="3125" spans="7:34" x14ac:dyDescent="0.2"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</row>
    <row r="3126" spans="7:34" x14ac:dyDescent="0.2"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</row>
    <row r="3127" spans="7:34" x14ac:dyDescent="0.2"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</row>
    <row r="3128" spans="7:34" x14ac:dyDescent="0.2"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</row>
    <row r="3129" spans="7:34" x14ac:dyDescent="0.2"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</row>
    <row r="3130" spans="7:34" x14ac:dyDescent="0.2"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</row>
    <row r="3131" spans="7:34" x14ac:dyDescent="0.2"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</row>
    <row r="3132" spans="7:34" x14ac:dyDescent="0.2"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</row>
    <row r="3133" spans="7:34" x14ac:dyDescent="0.2"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</row>
    <row r="3134" spans="7:34" x14ac:dyDescent="0.2"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</row>
    <row r="3135" spans="7:34" x14ac:dyDescent="0.2"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</row>
    <row r="3136" spans="7:34" x14ac:dyDescent="0.2"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</row>
    <row r="3137" spans="7:34" x14ac:dyDescent="0.2"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</row>
    <row r="3138" spans="7:34" x14ac:dyDescent="0.2"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</row>
    <row r="3139" spans="7:34" x14ac:dyDescent="0.2"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</row>
    <row r="3140" spans="7:34" x14ac:dyDescent="0.2"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</row>
    <row r="3141" spans="7:34" x14ac:dyDescent="0.2"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</row>
    <row r="3142" spans="7:34" x14ac:dyDescent="0.2"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</row>
    <row r="3143" spans="7:34" x14ac:dyDescent="0.2"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</row>
    <row r="3144" spans="7:34" x14ac:dyDescent="0.2"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</row>
    <row r="3145" spans="7:34" x14ac:dyDescent="0.2"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</row>
    <row r="3146" spans="7:34" x14ac:dyDescent="0.2"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</row>
    <row r="3147" spans="7:34" x14ac:dyDescent="0.2"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</row>
    <row r="3148" spans="7:34" x14ac:dyDescent="0.2"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</row>
    <row r="3149" spans="7:34" x14ac:dyDescent="0.2"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</row>
    <row r="3150" spans="7:34" x14ac:dyDescent="0.2"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</row>
    <row r="3151" spans="7:34" x14ac:dyDescent="0.2"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</row>
    <row r="3152" spans="7:34" x14ac:dyDescent="0.2"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</row>
    <row r="3153" spans="7:34" x14ac:dyDescent="0.2"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</row>
    <row r="3154" spans="7:34" x14ac:dyDescent="0.2"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</row>
    <row r="3155" spans="7:34" x14ac:dyDescent="0.2"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</row>
    <row r="3156" spans="7:34" x14ac:dyDescent="0.2"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</row>
    <row r="3157" spans="7:34" x14ac:dyDescent="0.2"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</row>
    <row r="3158" spans="7:34" x14ac:dyDescent="0.2"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</row>
    <row r="3159" spans="7:34" x14ac:dyDescent="0.2"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</row>
    <row r="3160" spans="7:34" x14ac:dyDescent="0.2"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</row>
    <row r="3161" spans="7:34" x14ac:dyDescent="0.2"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</row>
    <row r="3162" spans="7:34" x14ac:dyDescent="0.2"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</row>
    <row r="3163" spans="7:34" x14ac:dyDescent="0.2"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</row>
    <row r="3164" spans="7:34" x14ac:dyDescent="0.2"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</row>
    <row r="3165" spans="7:34" x14ac:dyDescent="0.2"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</row>
    <row r="3166" spans="7:34" x14ac:dyDescent="0.2"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</row>
    <row r="3167" spans="7:34" x14ac:dyDescent="0.2"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</row>
    <row r="3168" spans="7:34" x14ac:dyDescent="0.2"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</row>
    <row r="3169" spans="7:34" x14ac:dyDescent="0.2"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</row>
    <row r="3170" spans="7:34" x14ac:dyDescent="0.2"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</row>
    <row r="3171" spans="7:34" x14ac:dyDescent="0.2"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</row>
    <row r="3172" spans="7:34" x14ac:dyDescent="0.2"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</row>
    <row r="3173" spans="7:34" x14ac:dyDescent="0.2"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</row>
    <row r="3174" spans="7:34" x14ac:dyDescent="0.2"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</row>
    <row r="3175" spans="7:34" x14ac:dyDescent="0.2"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</row>
    <row r="3176" spans="7:34" x14ac:dyDescent="0.2"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</row>
    <row r="3177" spans="7:34" x14ac:dyDescent="0.2"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</row>
    <row r="3178" spans="7:34" x14ac:dyDescent="0.2"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</row>
    <row r="3179" spans="7:34" x14ac:dyDescent="0.2"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</row>
    <row r="3180" spans="7:34" x14ac:dyDescent="0.2"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</row>
    <row r="3181" spans="7:34" x14ac:dyDescent="0.2"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</row>
    <row r="3182" spans="7:34" x14ac:dyDescent="0.2"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</row>
    <row r="3183" spans="7:34" x14ac:dyDescent="0.2"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</row>
    <row r="3184" spans="7:34" x14ac:dyDescent="0.2"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</row>
    <row r="3185" spans="7:34" x14ac:dyDescent="0.2"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</row>
    <row r="3186" spans="7:34" x14ac:dyDescent="0.2"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</row>
    <row r="3187" spans="7:34" x14ac:dyDescent="0.2"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</row>
    <row r="3188" spans="7:34" x14ac:dyDescent="0.2"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</row>
    <row r="3189" spans="7:34" x14ac:dyDescent="0.2"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</row>
    <row r="3190" spans="7:34" x14ac:dyDescent="0.2"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</row>
    <row r="3191" spans="7:34" x14ac:dyDescent="0.2"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</row>
    <row r="3192" spans="7:34" x14ac:dyDescent="0.2"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</row>
    <row r="3193" spans="7:34" x14ac:dyDescent="0.2"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</row>
    <row r="3194" spans="7:34" x14ac:dyDescent="0.2"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</row>
    <row r="3195" spans="7:34" x14ac:dyDescent="0.2"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</row>
    <row r="3196" spans="7:34" x14ac:dyDescent="0.2"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</row>
    <row r="3197" spans="7:34" x14ac:dyDescent="0.2"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</row>
    <row r="3198" spans="7:34" x14ac:dyDescent="0.2"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</row>
    <row r="3199" spans="7:34" x14ac:dyDescent="0.2"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</row>
    <row r="3200" spans="7:34" x14ac:dyDescent="0.2"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</row>
    <row r="3201" spans="7:34" x14ac:dyDescent="0.2"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</row>
    <row r="3202" spans="7:34" x14ac:dyDescent="0.2"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</row>
    <row r="3203" spans="7:34" x14ac:dyDescent="0.2"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</row>
    <row r="3204" spans="7:34" x14ac:dyDescent="0.2"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</row>
    <row r="3205" spans="7:34" x14ac:dyDescent="0.2"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</row>
    <row r="3206" spans="7:34" x14ac:dyDescent="0.2"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</row>
    <row r="3207" spans="7:34" x14ac:dyDescent="0.2"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</row>
    <row r="3208" spans="7:34" x14ac:dyDescent="0.2"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</row>
    <row r="3209" spans="7:34" x14ac:dyDescent="0.2"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</row>
    <row r="3210" spans="7:34" x14ac:dyDescent="0.2"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</row>
    <row r="3211" spans="7:34" x14ac:dyDescent="0.2"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</row>
    <row r="3212" spans="7:34" x14ac:dyDescent="0.2"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</row>
    <row r="3213" spans="7:34" x14ac:dyDescent="0.2"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</row>
    <row r="3214" spans="7:34" x14ac:dyDescent="0.2"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</row>
    <row r="3215" spans="7:34" x14ac:dyDescent="0.2"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</row>
    <row r="3216" spans="7:34" x14ac:dyDescent="0.2"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</row>
    <row r="3217" spans="7:34" x14ac:dyDescent="0.2"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</row>
    <row r="3218" spans="7:34" x14ac:dyDescent="0.2"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</row>
    <row r="3219" spans="7:34" x14ac:dyDescent="0.2"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</row>
    <row r="3220" spans="7:34" x14ac:dyDescent="0.2"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</row>
    <row r="3221" spans="7:34" x14ac:dyDescent="0.2"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</row>
    <row r="3222" spans="7:34" x14ac:dyDescent="0.2"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</row>
    <row r="3223" spans="7:34" x14ac:dyDescent="0.2"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</row>
    <row r="3224" spans="7:34" x14ac:dyDescent="0.2"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</row>
    <row r="3225" spans="7:34" x14ac:dyDescent="0.2"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</row>
    <row r="3226" spans="7:34" x14ac:dyDescent="0.2"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</row>
    <row r="3227" spans="7:34" x14ac:dyDescent="0.2"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</row>
    <row r="3228" spans="7:34" x14ac:dyDescent="0.2"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</row>
    <row r="3229" spans="7:34" x14ac:dyDescent="0.2"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</row>
    <row r="3230" spans="7:34" x14ac:dyDescent="0.2"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</row>
    <row r="3231" spans="7:34" x14ac:dyDescent="0.2"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</row>
    <row r="3232" spans="7:34" x14ac:dyDescent="0.2"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</row>
    <row r="3233" spans="7:34" x14ac:dyDescent="0.2"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</row>
    <row r="3234" spans="7:34" x14ac:dyDescent="0.2"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</row>
    <row r="3235" spans="7:34" x14ac:dyDescent="0.2"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</row>
    <row r="3236" spans="7:34" x14ac:dyDescent="0.2"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</row>
    <row r="3237" spans="7:34" x14ac:dyDescent="0.2"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</row>
    <row r="3238" spans="7:34" x14ac:dyDescent="0.2"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</row>
    <row r="3239" spans="7:34" x14ac:dyDescent="0.2"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</row>
    <row r="3240" spans="7:34" x14ac:dyDescent="0.2"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</row>
    <row r="3241" spans="7:34" x14ac:dyDescent="0.2"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</row>
    <row r="3242" spans="7:34" x14ac:dyDescent="0.2"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</row>
    <row r="3243" spans="7:34" x14ac:dyDescent="0.2"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</row>
    <row r="3244" spans="7:34" x14ac:dyDescent="0.2"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</row>
    <row r="3245" spans="7:34" x14ac:dyDescent="0.2"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</row>
    <row r="3246" spans="7:34" x14ac:dyDescent="0.2"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</row>
    <row r="3247" spans="7:34" x14ac:dyDescent="0.2"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</row>
    <row r="3248" spans="7:34" x14ac:dyDescent="0.2"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</row>
    <row r="3249" spans="7:34" x14ac:dyDescent="0.2"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</row>
    <row r="3250" spans="7:34" x14ac:dyDescent="0.2"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</row>
    <row r="3251" spans="7:34" x14ac:dyDescent="0.2"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</row>
    <row r="3252" spans="7:34" x14ac:dyDescent="0.2"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</row>
    <row r="3253" spans="7:34" x14ac:dyDescent="0.2"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</row>
    <row r="3254" spans="7:34" x14ac:dyDescent="0.2"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</row>
    <row r="3255" spans="7:34" x14ac:dyDescent="0.2"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</row>
    <row r="3256" spans="7:34" x14ac:dyDescent="0.2"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</row>
    <row r="3257" spans="7:34" x14ac:dyDescent="0.2"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</row>
    <row r="3258" spans="7:34" x14ac:dyDescent="0.2"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</row>
    <row r="3259" spans="7:34" x14ac:dyDescent="0.2"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</row>
    <row r="3260" spans="7:34" x14ac:dyDescent="0.2"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</row>
    <row r="3261" spans="7:34" x14ac:dyDescent="0.2"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</row>
    <row r="3262" spans="7:34" x14ac:dyDescent="0.2"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</row>
    <row r="3263" spans="7:34" x14ac:dyDescent="0.2"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</row>
    <row r="3264" spans="7:34" x14ac:dyDescent="0.2"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</row>
    <row r="3265" spans="7:34" x14ac:dyDescent="0.2"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</row>
    <row r="3266" spans="7:34" x14ac:dyDescent="0.2"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</row>
    <row r="3267" spans="7:34" x14ac:dyDescent="0.2"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</row>
    <row r="3268" spans="7:34" x14ac:dyDescent="0.2"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</row>
    <row r="3269" spans="7:34" x14ac:dyDescent="0.2"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</row>
    <row r="3270" spans="7:34" x14ac:dyDescent="0.2"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</row>
    <row r="3271" spans="7:34" x14ac:dyDescent="0.2"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</row>
    <row r="3272" spans="7:34" x14ac:dyDescent="0.2"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</row>
    <row r="3273" spans="7:34" x14ac:dyDescent="0.2"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</row>
    <row r="3274" spans="7:34" x14ac:dyDescent="0.2"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</row>
    <row r="3275" spans="7:34" x14ac:dyDescent="0.2"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</row>
    <row r="3276" spans="7:34" x14ac:dyDescent="0.2"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</row>
    <row r="3277" spans="7:34" x14ac:dyDescent="0.2"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</row>
    <row r="3278" spans="7:34" x14ac:dyDescent="0.2"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</row>
    <row r="3279" spans="7:34" x14ac:dyDescent="0.2"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</row>
    <row r="3280" spans="7:34" x14ac:dyDescent="0.2"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</row>
    <row r="3281" spans="7:34" x14ac:dyDescent="0.2"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</row>
    <row r="3282" spans="7:34" x14ac:dyDescent="0.2"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</row>
    <row r="3283" spans="7:34" x14ac:dyDescent="0.2"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</row>
    <row r="3284" spans="7:34" x14ac:dyDescent="0.2"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</row>
    <row r="3285" spans="7:34" x14ac:dyDescent="0.2"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</row>
    <row r="3286" spans="7:34" x14ac:dyDescent="0.2"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</row>
    <row r="3287" spans="7:34" x14ac:dyDescent="0.2"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</row>
    <row r="3288" spans="7:34" x14ac:dyDescent="0.2"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</row>
    <row r="3289" spans="7:34" x14ac:dyDescent="0.2"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</row>
    <row r="3290" spans="7:34" x14ac:dyDescent="0.2"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</row>
    <row r="3291" spans="7:34" x14ac:dyDescent="0.2"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</row>
    <row r="3292" spans="7:34" x14ac:dyDescent="0.2"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</row>
    <row r="3293" spans="7:34" x14ac:dyDescent="0.2"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</row>
    <row r="3294" spans="7:34" x14ac:dyDescent="0.2"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</row>
    <row r="3295" spans="7:34" x14ac:dyDescent="0.2"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</row>
    <row r="3296" spans="7:34" x14ac:dyDescent="0.2"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</row>
    <row r="3297" spans="7:34" x14ac:dyDescent="0.2"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</row>
    <row r="3298" spans="7:34" x14ac:dyDescent="0.2"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</row>
    <row r="3299" spans="7:34" x14ac:dyDescent="0.2"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</row>
    <row r="3300" spans="7:34" x14ac:dyDescent="0.2"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</row>
    <row r="3301" spans="7:34" x14ac:dyDescent="0.2"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</row>
    <row r="3302" spans="7:34" x14ac:dyDescent="0.2"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7:34" x14ac:dyDescent="0.2"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</row>
    <row r="3304" spans="7:34" x14ac:dyDescent="0.2"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</row>
    <row r="3305" spans="7:34" x14ac:dyDescent="0.2"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</row>
    <row r="3306" spans="7:34" x14ac:dyDescent="0.2"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</row>
    <row r="3307" spans="7:34" x14ac:dyDescent="0.2"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</row>
    <row r="3308" spans="7:34" x14ac:dyDescent="0.2"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</row>
    <row r="3309" spans="7:34" x14ac:dyDescent="0.2"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</row>
    <row r="3310" spans="7:34" x14ac:dyDescent="0.2"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</row>
    <row r="3311" spans="7:34" x14ac:dyDescent="0.2"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</row>
    <row r="3312" spans="7:34" x14ac:dyDescent="0.2"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</row>
    <row r="3313" spans="7:34" x14ac:dyDescent="0.2"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</row>
    <row r="3314" spans="7:34" x14ac:dyDescent="0.2"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</row>
    <row r="3315" spans="7:34" x14ac:dyDescent="0.2"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</row>
    <row r="3316" spans="7:34" x14ac:dyDescent="0.2"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</row>
    <row r="3317" spans="7:34" x14ac:dyDescent="0.2"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</row>
    <row r="3318" spans="7:34" x14ac:dyDescent="0.2"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</row>
    <row r="3319" spans="7:34" x14ac:dyDescent="0.2"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</row>
    <row r="3320" spans="7:34" x14ac:dyDescent="0.2"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</row>
    <row r="3321" spans="7:34" x14ac:dyDescent="0.2"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</row>
    <row r="3322" spans="7:34" x14ac:dyDescent="0.2"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</row>
    <row r="3323" spans="7:34" x14ac:dyDescent="0.2"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</row>
    <row r="3324" spans="7:34" x14ac:dyDescent="0.2"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</row>
    <row r="3325" spans="7:34" x14ac:dyDescent="0.2"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</row>
    <row r="3326" spans="7:34" x14ac:dyDescent="0.2"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</row>
    <row r="3327" spans="7:34" x14ac:dyDescent="0.2"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</row>
    <row r="3328" spans="7:34" x14ac:dyDescent="0.2"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</row>
    <row r="3329" spans="7:34" x14ac:dyDescent="0.2"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</row>
    <row r="3330" spans="7:34" x14ac:dyDescent="0.2"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</row>
    <row r="3331" spans="7:34" x14ac:dyDescent="0.2"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</row>
    <row r="3332" spans="7:34" x14ac:dyDescent="0.2"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</row>
    <row r="3333" spans="7:34" x14ac:dyDescent="0.2"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</row>
    <row r="3334" spans="7:34" x14ac:dyDescent="0.2"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</row>
    <row r="3335" spans="7:34" x14ac:dyDescent="0.2"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</row>
    <row r="3336" spans="7:34" x14ac:dyDescent="0.2"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</row>
    <row r="3337" spans="7:34" x14ac:dyDescent="0.2"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</row>
    <row r="3338" spans="7:34" x14ac:dyDescent="0.2"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</row>
    <row r="3339" spans="7:34" x14ac:dyDescent="0.2"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</row>
    <row r="3340" spans="7:34" x14ac:dyDescent="0.2"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</row>
    <row r="3341" spans="7:34" x14ac:dyDescent="0.2"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</row>
    <row r="3342" spans="7:34" x14ac:dyDescent="0.2"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</row>
    <row r="3343" spans="7:34" x14ac:dyDescent="0.2"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</row>
    <row r="3344" spans="7:34" x14ac:dyDescent="0.2"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</row>
    <row r="3345" spans="7:34" x14ac:dyDescent="0.2"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</row>
    <row r="3346" spans="7:34" x14ac:dyDescent="0.2"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</row>
    <row r="3347" spans="7:34" x14ac:dyDescent="0.2"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</row>
    <row r="3348" spans="7:34" x14ac:dyDescent="0.2"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</row>
    <row r="3349" spans="7:34" x14ac:dyDescent="0.2"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</row>
    <row r="3350" spans="7:34" x14ac:dyDescent="0.2"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</row>
    <row r="3351" spans="7:34" x14ac:dyDescent="0.2"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</row>
    <row r="3352" spans="7:34" x14ac:dyDescent="0.2"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</row>
    <row r="3353" spans="7:34" x14ac:dyDescent="0.2"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</row>
    <row r="3354" spans="7:34" x14ac:dyDescent="0.2"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</row>
    <row r="3355" spans="7:34" x14ac:dyDescent="0.2"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</row>
    <row r="3356" spans="7:34" x14ac:dyDescent="0.2"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</row>
    <row r="3357" spans="7:34" x14ac:dyDescent="0.2"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</row>
    <row r="3358" spans="7:34" x14ac:dyDescent="0.2"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</row>
    <row r="3359" spans="7:34" x14ac:dyDescent="0.2"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</row>
    <row r="3360" spans="7:34" x14ac:dyDescent="0.2"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</row>
    <row r="3361" spans="7:34" x14ac:dyDescent="0.2"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</row>
    <row r="3362" spans="7:34" x14ac:dyDescent="0.2"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</row>
    <row r="3363" spans="7:34" x14ac:dyDescent="0.2"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</row>
    <row r="3364" spans="7:34" x14ac:dyDescent="0.2"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</row>
    <row r="3365" spans="7:34" x14ac:dyDescent="0.2"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</row>
    <row r="3366" spans="7:34" x14ac:dyDescent="0.2"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</row>
    <row r="3367" spans="7:34" x14ac:dyDescent="0.2"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</row>
    <row r="3368" spans="7:34" x14ac:dyDescent="0.2"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</row>
    <row r="3369" spans="7:34" x14ac:dyDescent="0.2"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</row>
    <row r="3370" spans="7:34" x14ac:dyDescent="0.2"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</row>
    <row r="3371" spans="7:34" x14ac:dyDescent="0.2"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</row>
    <row r="3372" spans="7:34" x14ac:dyDescent="0.2"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</row>
    <row r="3373" spans="7:34" x14ac:dyDescent="0.2"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</row>
    <row r="3374" spans="7:34" x14ac:dyDescent="0.2"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</row>
    <row r="3375" spans="7:34" x14ac:dyDescent="0.2"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</row>
    <row r="3376" spans="7:34" x14ac:dyDescent="0.2"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</row>
    <row r="3377" spans="7:34" x14ac:dyDescent="0.2"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</row>
    <row r="3378" spans="7:34" x14ac:dyDescent="0.2"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</row>
    <row r="3379" spans="7:34" x14ac:dyDescent="0.2"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</row>
    <row r="3380" spans="7:34" x14ac:dyDescent="0.2"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</row>
    <row r="3381" spans="7:34" x14ac:dyDescent="0.2"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</row>
    <row r="3382" spans="7:34" x14ac:dyDescent="0.2"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</row>
    <row r="3383" spans="7:34" x14ac:dyDescent="0.2"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</row>
    <row r="3384" spans="7:34" x14ac:dyDescent="0.2"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</row>
    <row r="3385" spans="7:34" x14ac:dyDescent="0.2"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</row>
    <row r="3386" spans="7:34" x14ac:dyDescent="0.2"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</row>
    <row r="3387" spans="7:34" x14ac:dyDescent="0.2"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</row>
    <row r="3388" spans="7:34" x14ac:dyDescent="0.2"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</row>
    <row r="3389" spans="7:34" x14ac:dyDescent="0.2"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</row>
    <row r="3390" spans="7:34" x14ac:dyDescent="0.2"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</row>
    <row r="3391" spans="7:34" x14ac:dyDescent="0.2"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</row>
    <row r="3392" spans="7:34" x14ac:dyDescent="0.2"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</row>
    <row r="3393" spans="7:34" x14ac:dyDescent="0.2"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</row>
    <row r="3394" spans="7:34" x14ac:dyDescent="0.2"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</row>
    <row r="3395" spans="7:34" x14ac:dyDescent="0.2"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</row>
    <row r="3396" spans="7:34" x14ac:dyDescent="0.2"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</row>
    <row r="3397" spans="7:34" x14ac:dyDescent="0.2"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</row>
    <row r="3398" spans="7:34" x14ac:dyDescent="0.2"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</row>
    <row r="3399" spans="7:34" x14ac:dyDescent="0.2"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</row>
    <row r="3400" spans="7:34" x14ac:dyDescent="0.2"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</row>
    <row r="3401" spans="7:34" x14ac:dyDescent="0.2"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</row>
    <row r="3402" spans="7:34" x14ac:dyDescent="0.2"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</row>
    <row r="3403" spans="7:34" x14ac:dyDescent="0.2"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</row>
    <row r="3404" spans="7:34" x14ac:dyDescent="0.2"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</row>
    <row r="3405" spans="7:34" x14ac:dyDescent="0.2"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</row>
    <row r="3406" spans="7:34" x14ac:dyDescent="0.2"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</row>
    <row r="3407" spans="7:34" x14ac:dyDescent="0.2"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</row>
    <row r="3408" spans="7:34" x14ac:dyDescent="0.2"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</row>
    <row r="3409" spans="7:34" x14ac:dyDescent="0.2"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</row>
    <row r="3410" spans="7:34" x14ac:dyDescent="0.2"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</row>
    <row r="3411" spans="7:34" x14ac:dyDescent="0.2"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</row>
    <row r="3412" spans="7:34" x14ac:dyDescent="0.2"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</row>
    <row r="3413" spans="7:34" x14ac:dyDescent="0.2"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</row>
    <row r="3414" spans="7:34" x14ac:dyDescent="0.2"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</row>
    <row r="3415" spans="7:34" x14ac:dyDescent="0.2"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</row>
    <row r="3416" spans="7:34" x14ac:dyDescent="0.2"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</row>
    <row r="3417" spans="7:34" x14ac:dyDescent="0.2"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</row>
    <row r="3418" spans="7:34" x14ac:dyDescent="0.2"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</row>
    <row r="3419" spans="7:34" x14ac:dyDescent="0.2"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</row>
    <row r="3420" spans="7:34" x14ac:dyDescent="0.2"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</row>
    <row r="3421" spans="7:34" x14ac:dyDescent="0.2"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</row>
    <row r="3422" spans="7:34" x14ac:dyDescent="0.2"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</row>
    <row r="3423" spans="7:34" x14ac:dyDescent="0.2"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</row>
    <row r="3424" spans="7:34" x14ac:dyDescent="0.2"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</row>
    <row r="3425" spans="7:34" x14ac:dyDescent="0.2"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</row>
    <row r="3426" spans="7:34" x14ac:dyDescent="0.2"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</row>
    <row r="3427" spans="7:34" x14ac:dyDescent="0.2"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</row>
    <row r="3428" spans="7:34" x14ac:dyDescent="0.2"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</row>
    <row r="3429" spans="7:34" x14ac:dyDescent="0.2"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</row>
    <row r="3430" spans="7:34" x14ac:dyDescent="0.2"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</row>
    <row r="3431" spans="7:34" x14ac:dyDescent="0.2"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</row>
    <row r="3432" spans="7:34" x14ac:dyDescent="0.2"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</row>
    <row r="3433" spans="7:34" x14ac:dyDescent="0.2"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</row>
    <row r="3434" spans="7:34" x14ac:dyDescent="0.2"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</row>
    <row r="3435" spans="7:34" x14ac:dyDescent="0.2"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</row>
    <row r="3436" spans="7:34" x14ac:dyDescent="0.2"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</row>
    <row r="3437" spans="7:34" x14ac:dyDescent="0.2"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</row>
    <row r="3438" spans="7:34" x14ac:dyDescent="0.2"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</row>
    <row r="3439" spans="7:34" x14ac:dyDescent="0.2"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</row>
    <row r="3440" spans="7:34" x14ac:dyDescent="0.2"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</row>
    <row r="3441" spans="7:34" x14ac:dyDescent="0.2"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</row>
    <row r="3442" spans="7:34" x14ac:dyDescent="0.2"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</row>
    <row r="3443" spans="7:34" x14ac:dyDescent="0.2"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</row>
    <row r="3444" spans="7:34" x14ac:dyDescent="0.2"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</row>
    <row r="3445" spans="7:34" x14ac:dyDescent="0.2"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</row>
    <row r="3446" spans="7:34" x14ac:dyDescent="0.2"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</row>
    <row r="3447" spans="7:34" x14ac:dyDescent="0.2"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</row>
    <row r="3448" spans="7:34" x14ac:dyDescent="0.2"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</row>
    <row r="3449" spans="7:34" x14ac:dyDescent="0.2"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</row>
    <row r="3450" spans="7:34" x14ac:dyDescent="0.2"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</row>
    <row r="3451" spans="7:34" x14ac:dyDescent="0.2"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</row>
    <row r="3452" spans="7:34" x14ac:dyDescent="0.2"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</row>
    <row r="3453" spans="7:34" x14ac:dyDescent="0.2"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</row>
    <row r="3454" spans="7:34" x14ac:dyDescent="0.2"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</row>
    <row r="3455" spans="7:34" x14ac:dyDescent="0.2"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</row>
    <row r="3456" spans="7:34" x14ac:dyDescent="0.2"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</row>
    <row r="3457" spans="7:34" x14ac:dyDescent="0.2"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</row>
    <row r="3458" spans="7:34" x14ac:dyDescent="0.2"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</row>
    <row r="3459" spans="7:34" x14ac:dyDescent="0.2"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</row>
    <row r="3460" spans="7:34" x14ac:dyDescent="0.2"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</row>
    <row r="3461" spans="7:34" x14ac:dyDescent="0.2"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</row>
    <row r="3462" spans="7:34" x14ac:dyDescent="0.2"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</row>
    <row r="3463" spans="7:34" x14ac:dyDescent="0.2"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</row>
    <row r="3464" spans="7:34" x14ac:dyDescent="0.2"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</row>
    <row r="3465" spans="7:34" x14ac:dyDescent="0.2"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</row>
    <row r="3466" spans="7:34" x14ac:dyDescent="0.2"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</row>
    <row r="3467" spans="7:34" x14ac:dyDescent="0.2"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</row>
    <row r="3468" spans="7:34" x14ac:dyDescent="0.2"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</row>
    <row r="3469" spans="7:34" x14ac:dyDescent="0.2"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</row>
    <row r="3470" spans="7:34" x14ac:dyDescent="0.2"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</row>
    <row r="3471" spans="7:34" x14ac:dyDescent="0.2"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</row>
    <row r="3472" spans="7:34" x14ac:dyDescent="0.2"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</row>
    <row r="3473" spans="7:34" x14ac:dyDescent="0.2"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</row>
    <row r="3474" spans="7:34" x14ac:dyDescent="0.2"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</row>
    <row r="3475" spans="7:34" x14ac:dyDescent="0.2"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</row>
    <row r="3476" spans="7:34" x14ac:dyDescent="0.2"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</row>
    <row r="3477" spans="7:34" x14ac:dyDescent="0.2"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</row>
    <row r="3478" spans="7:34" x14ac:dyDescent="0.2"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</row>
    <row r="3479" spans="7:34" x14ac:dyDescent="0.2"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</row>
    <row r="3480" spans="7:34" x14ac:dyDescent="0.2"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</row>
    <row r="3481" spans="7:34" x14ac:dyDescent="0.2"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</row>
    <row r="3482" spans="7:34" x14ac:dyDescent="0.2"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</row>
    <row r="3483" spans="7:34" x14ac:dyDescent="0.2"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</row>
    <row r="3484" spans="7:34" x14ac:dyDescent="0.2"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</row>
    <row r="3485" spans="7:34" x14ac:dyDescent="0.2"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</row>
    <row r="3486" spans="7:34" x14ac:dyDescent="0.2"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</row>
    <row r="3487" spans="7:34" x14ac:dyDescent="0.2"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</row>
    <row r="3488" spans="7:34" x14ac:dyDescent="0.2"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</row>
    <row r="3489" spans="7:34" x14ac:dyDescent="0.2"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</row>
    <row r="3490" spans="7:34" x14ac:dyDescent="0.2"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</row>
    <row r="3491" spans="7:34" x14ac:dyDescent="0.2"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</row>
    <row r="3492" spans="7:34" x14ac:dyDescent="0.2"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</row>
    <row r="3493" spans="7:34" x14ac:dyDescent="0.2"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</row>
    <row r="3494" spans="7:34" x14ac:dyDescent="0.2"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</row>
    <row r="3495" spans="7:34" x14ac:dyDescent="0.2"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</row>
    <row r="3496" spans="7:34" x14ac:dyDescent="0.2"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</row>
    <row r="3497" spans="7:34" x14ac:dyDescent="0.2"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</row>
    <row r="3498" spans="7:34" x14ac:dyDescent="0.2"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</row>
    <row r="3499" spans="7:34" x14ac:dyDescent="0.2"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</row>
    <row r="3500" spans="7:34" x14ac:dyDescent="0.2"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</row>
    <row r="3501" spans="7:34" x14ac:dyDescent="0.2"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</row>
    <row r="3502" spans="7:34" x14ac:dyDescent="0.2"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</row>
    <row r="3503" spans="7:34" x14ac:dyDescent="0.2"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</row>
    <row r="3504" spans="7:34" x14ac:dyDescent="0.2"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</row>
    <row r="3505" spans="7:34" x14ac:dyDescent="0.2"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</row>
    <row r="3506" spans="7:34" x14ac:dyDescent="0.2"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</row>
    <row r="3507" spans="7:34" x14ac:dyDescent="0.2"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</row>
    <row r="3508" spans="7:34" x14ac:dyDescent="0.2"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</row>
    <row r="3509" spans="7:34" x14ac:dyDescent="0.2"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</row>
    <row r="3510" spans="7:34" x14ac:dyDescent="0.2"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</row>
    <row r="3511" spans="7:34" x14ac:dyDescent="0.2"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</row>
    <row r="3512" spans="7:34" x14ac:dyDescent="0.2"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</row>
    <row r="3513" spans="7:34" x14ac:dyDescent="0.2"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</row>
    <row r="3514" spans="7:34" x14ac:dyDescent="0.2"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</row>
    <row r="3515" spans="7:34" x14ac:dyDescent="0.2"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</row>
    <row r="3516" spans="7:34" x14ac:dyDescent="0.2"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</row>
    <row r="3517" spans="7:34" x14ac:dyDescent="0.2"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</row>
    <row r="3518" spans="7:34" x14ac:dyDescent="0.2"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</row>
    <row r="3519" spans="7:34" x14ac:dyDescent="0.2"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</row>
    <row r="3520" spans="7:34" x14ac:dyDescent="0.2"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</row>
    <row r="3521" spans="7:34" x14ac:dyDescent="0.2"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</row>
    <row r="3522" spans="7:34" x14ac:dyDescent="0.2"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</row>
    <row r="3523" spans="7:34" x14ac:dyDescent="0.2"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</row>
    <row r="3524" spans="7:34" x14ac:dyDescent="0.2"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</row>
    <row r="3525" spans="7:34" x14ac:dyDescent="0.2"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</row>
    <row r="3526" spans="7:34" x14ac:dyDescent="0.2"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</row>
    <row r="3527" spans="7:34" x14ac:dyDescent="0.2"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</row>
    <row r="3528" spans="7:34" x14ac:dyDescent="0.2"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</row>
    <row r="3529" spans="7:34" x14ac:dyDescent="0.2"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</row>
    <row r="3530" spans="7:34" x14ac:dyDescent="0.2"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</row>
    <row r="3531" spans="7:34" x14ac:dyDescent="0.2"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</row>
    <row r="3532" spans="7:34" x14ac:dyDescent="0.2"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</row>
    <row r="3533" spans="7:34" x14ac:dyDescent="0.2"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</row>
    <row r="3534" spans="7:34" x14ac:dyDescent="0.2"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</row>
    <row r="3535" spans="7:34" x14ac:dyDescent="0.2"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</row>
    <row r="3536" spans="7:34" x14ac:dyDescent="0.2"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</row>
    <row r="3537" spans="7:34" x14ac:dyDescent="0.2"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</row>
    <row r="3538" spans="7:34" x14ac:dyDescent="0.2"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</row>
    <row r="3539" spans="7:34" x14ac:dyDescent="0.2"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</row>
    <row r="3540" spans="7:34" x14ac:dyDescent="0.2"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</row>
    <row r="3541" spans="7:34" x14ac:dyDescent="0.2"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</row>
    <row r="3542" spans="7:34" x14ac:dyDescent="0.2"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</row>
    <row r="3543" spans="7:34" x14ac:dyDescent="0.2"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</row>
    <row r="3544" spans="7:34" x14ac:dyDescent="0.2"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</row>
    <row r="3545" spans="7:34" x14ac:dyDescent="0.2"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</row>
    <row r="3546" spans="7:34" x14ac:dyDescent="0.2"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</row>
    <row r="3547" spans="7:34" x14ac:dyDescent="0.2"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</row>
    <row r="3548" spans="7:34" x14ac:dyDescent="0.2"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</row>
    <row r="3549" spans="7:34" x14ac:dyDescent="0.2"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</row>
    <row r="3550" spans="7:34" x14ac:dyDescent="0.2"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</row>
    <row r="3551" spans="7:34" x14ac:dyDescent="0.2"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</row>
    <row r="3552" spans="7:34" x14ac:dyDescent="0.2"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</row>
    <row r="3553" spans="7:34" x14ac:dyDescent="0.2"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</row>
    <row r="3554" spans="7:34" x14ac:dyDescent="0.2"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</row>
    <row r="3555" spans="7:34" x14ac:dyDescent="0.2"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</row>
    <row r="3556" spans="7:34" x14ac:dyDescent="0.2"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</row>
    <row r="3557" spans="7:34" x14ac:dyDescent="0.2"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</row>
    <row r="3558" spans="7:34" x14ac:dyDescent="0.2"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</row>
    <row r="3559" spans="7:34" x14ac:dyDescent="0.2"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</row>
    <row r="3560" spans="7:34" x14ac:dyDescent="0.2"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</row>
    <row r="3561" spans="7:34" x14ac:dyDescent="0.2"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</row>
    <row r="3562" spans="7:34" x14ac:dyDescent="0.2"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</row>
    <row r="3563" spans="7:34" x14ac:dyDescent="0.2"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</row>
    <row r="3564" spans="7:34" x14ac:dyDescent="0.2"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</row>
    <row r="3565" spans="7:34" x14ac:dyDescent="0.2"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</row>
    <row r="3566" spans="7:34" x14ac:dyDescent="0.2"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</row>
    <row r="3567" spans="7:34" x14ac:dyDescent="0.2"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</row>
    <row r="3568" spans="7:34" x14ac:dyDescent="0.2"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</row>
    <row r="3569" spans="7:34" x14ac:dyDescent="0.2"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</row>
    <row r="3570" spans="7:34" x14ac:dyDescent="0.2"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</row>
    <row r="3571" spans="7:34" x14ac:dyDescent="0.2"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</row>
    <row r="3572" spans="7:34" x14ac:dyDescent="0.2"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</row>
    <row r="3573" spans="7:34" x14ac:dyDescent="0.2"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</row>
    <row r="3574" spans="7:34" x14ac:dyDescent="0.2"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</row>
    <row r="3575" spans="7:34" x14ac:dyDescent="0.2"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</row>
    <row r="3576" spans="7:34" x14ac:dyDescent="0.2"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</row>
    <row r="3577" spans="7:34" x14ac:dyDescent="0.2"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</row>
    <row r="3578" spans="7:34" x14ac:dyDescent="0.2"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</row>
    <row r="3579" spans="7:34" x14ac:dyDescent="0.2"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</row>
    <row r="3580" spans="7:34" x14ac:dyDescent="0.2"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</row>
    <row r="3581" spans="7:34" x14ac:dyDescent="0.2"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</row>
    <row r="3582" spans="7:34" x14ac:dyDescent="0.2"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</row>
    <row r="3583" spans="7:34" x14ac:dyDescent="0.2"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</row>
    <row r="3584" spans="7:34" x14ac:dyDescent="0.2"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</row>
    <row r="3585" spans="7:34" x14ac:dyDescent="0.2"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</row>
    <row r="3586" spans="7:34" x14ac:dyDescent="0.2"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</row>
    <row r="3587" spans="7:34" x14ac:dyDescent="0.2"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</row>
    <row r="3588" spans="7:34" x14ac:dyDescent="0.2"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</row>
    <row r="3589" spans="7:34" x14ac:dyDescent="0.2"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</row>
    <row r="3590" spans="7:34" x14ac:dyDescent="0.2"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</row>
    <row r="3591" spans="7:34" x14ac:dyDescent="0.2"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</row>
    <row r="3592" spans="7:34" x14ac:dyDescent="0.2"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</row>
    <row r="3593" spans="7:34" x14ac:dyDescent="0.2"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</row>
    <row r="3594" spans="7:34" x14ac:dyDescent="0.2"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</row>
    <row r="3595" spans="7:34" x14ac:dyDescent="0.2"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</row>
    <row r="3596" spans="7:34" x14ac:dyDescent="0.2"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</row>
    <row r="3597" spans="7:34" x14ac:dyDescent="0.2"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</row>
    <row r="3598" spans="7:34" x14ac:dyDescent="0.2"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</row>
    <row r="3599" spans="7:34" x14ac:dyDescent="0.2"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</row>
    <row r="3600" spans="7:34" x14ac:dyDescent="0.2"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</row>
    <row r="3601" spans="7:34" x14ac:dyDescent="0.2"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</row>
    <row r="3602" spans="7:34" x14ac:dyDescent="0.2"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</row>
    <row r="3603" spans="7:34" x14ac:dyDescent="0.2"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</row>
    <row r="3604" spans="7:34" x14ac:dyDescent="0.2"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</row>
    <row r="3605" spans="7:34" x14ac:dyDescent="0.2"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</row>
    <row r="3606" spans="7:34" x14ac:dyDescent="0.2"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</row>
    <row r="3607" spans="7:34" x14ac:dyDescent="0.2"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</row>
    <row r="3608" spans="7:34" x14ac:dyDescent="0.2"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</row>
    <row r="3609" spans="7:34" x14ac:dyDescent="0.2"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</row>
    <row r="3610" spans="7:34" x14ac:dyDescent="0.2"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</row>
    <row r="3611" spans="7:34" x14ac:dyDescent="0.2"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</row>
    <row r="3612" spans="7:34" x14ac:dyDescent="0.2"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</row>
    <row r="3613" spans="7:34" x14ac:dyDescent="0.2"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</row>
    <row r="3614" spans="7:34" x14ac:dyDescent="0.2"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</row>
    <row r="3615" spans="7:34" x14ac:dyDescent="0.2"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</row>
    <row r="3616" spans="7:34" x14ac:dyDescent="0.2"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</row>
    <row r="3617" spans="7:34" x14ac:dyDescent="0.2"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</row>
    <row r="3618" spans="7:34" x14ac:dyDescent="0.2"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</row>
    <row r="3619" spans="7:34" x14ac:dyDescent="0.2"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</row>
    <row r="3620" spans="7:34" x14ac:dyDescent="0.2"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</row>
    <row r="3621" spans="7:34" x14ac:dyDescent="0.2"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</row>
    <row r="3622" spans="7:34" x14ac:dyDescent="0.2"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</row>
    <row r="3623" spans="7:34" x14ac:dyDescent="0.2"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</row>
    <row r="3624" spans="7:34" x14ac:dyDescent="0.2"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</row>
    <row r="3625" spans="7:34" x14ac:dyDescent="0.2"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</row>
    <row r="3626" spans="7:34" x14ac:dyDescent="0.2"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</row>
    <row r="3627" spans="7:34" x14ac:dyDescent="0.2"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</row>
    <row r="3628" spans="7:34" x14ac:dyDescent="0.2"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</row>
    <row r="3629" spans="7:34" x14ac:dyDescent="0.2"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</row>
    <row r="3630" spans="7:34" x14ac:dyDescent="0.2"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</row>
    <row r="3631" spans="7:34" x14ac:dyDescent="0.2"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</row>
    <row r="3632" spans="7:34" x14ac:dyDescent="0.2"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</row>
    <row r="3633" spans="7:34" x14ac:dyDescent="0.2"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</row>
    <row r="3634" spans="7:34" x14ac:dyDescent="0.2"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</row>
    <row r="3635" spans="7:34" x14ac:dyDescent="0.2"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</row>
    <row r="3636" spans="7:34" x14ac:dyDescent="0.2"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</row>
    <row r="3637" spans="7:34" x14ac:dyDescent="0.2"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</row>
    <row r="3638" spans="7:34" x14ac:dyDescent="0.2"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</row>
    <row r="3639" spans="7:34" x14ac:dyDescent="0.2"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</row>
    <row r="3640" spans="7:34" x14ac:dyDescent="0.2"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</row>
    <row r="3641" spans="7:34" x14ac:dyDescent="0.2"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</row>
    <row r="3642" spans="7:34" x14ac:dyDescent="0.2"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</row>
    <row r="3643" spans="7:34" x14ac:dyDescent="0.2"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</row>
    <row r="3644" spans="7:34" x14ac:dyDescent="0.2"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</row>
    <row r="3645" spans="7:34" x14ac:dyDescent="0.2"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</row>
    <row r="3646" spans="7:34" x14ac:dyDescent="0.2"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</row>
    <row r="3647" spans="7:34" x14ac:dyDescent="0.2"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</row>
    <row r="3648" spans="7:34" x14ac:dyDescent="0.2"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</row>
    <row r="3649" spans="7:34" x14ac:dyDescent="0.2"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</row>
    <row r="3650" spans="7:34" x14ac:dyDescent="0.2"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</row>
    <row r="3651" spans="7:34" x14ac:dyDescent="0.2"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</row>
    <row r="3652" spans="7:34" x14ac:dyDescent="0.2"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</row>
    <row r="3653" spans="7:34" x14ac:dyDescent="0.2"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</row>
    <row r="3654" spans="7:34" x14ac:dyDescent="0.2"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</row>
    <row r="3655" spans="7:34" x14ac:dyDescent="0.2"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</row>
    <row r="3656" spans="7:34" x14ac:dyDescent="0.2"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</row>
    <row r="3657" spans="7:34" x14ac:dyDescent="0.2"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</row>
    <row r="3658" spans="7:34" x14ac:dyDescent="0.2"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</row>
    <row r="3659" spans="7:34" x14ac:dyDescent="0.2"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</row>
    <row r="3660" spans="7:34" x14ac:dyDescent="0.2"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</row>
    <row r="3661" spans="7:34" x14ac:dyDescent="0.2"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</row>
    <row r="3662" spans="7:34" x14ac:dyDescent="0.2"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</row>
    <row r="3663" spans="7:34" x14ac:dyDescent="0.2"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</row>
    <row r="3664" spans="7:34" x14ac:dyDescent="0.2"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</row>
    <row r="3665" spans="7:34" x14ac:dyDescent="0.2"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</row>
    <row r="3666" spans="7:34" x14ac:dyDescent="0.2"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</row>
    <row r="3667" spans="7:34" x14ac:dyDescent="0.2"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</row>
    <row r="3668" spans="7:34" x14ac:dyDescent="0.2"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</row>
    <row r="3669" spans="7:34" x14ac:dyDescent="0.2"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</row>
    <row r="3670" spans="7:34" x14ac:dyDescent="0.2"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</row>
    <row r="3671" spans="7:34" x14ac:dyDescent="0.2"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</row>
    <row r="3672" spans="7:34" x14ac:dyDescent="0.2"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</row>
    <row r="3673" spans="7:34" x14ac:dyDescent="0.2"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</row>
    <row r="3674" spans="7:34" x14ac:dyDescent="0.2"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</row>
    <row r="3675" spans="7:34" x14ac:dyDescent="0.2"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</row>
    <row r="3676" spans="7:34" x14ac:dyDescent="0.2"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</row>
    <row r="3677" spans="7:34" x14ac:dyDescent="0.2"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</row>
    <row r="3678" spans="7:34" x14ac:dyDescent="0.2"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</row>
    <row r="3679" spans="7:34" x14ac:dyDescent="0.2"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</row>
    <row r="3680" spans="7:34" x14ac:dyDescent="0.2"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</row>
    <row r="3681" spans="7:34" x14ac:dyDescent="0.2"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</row>
    <row r="3682" spans="7:34" x14ac:dyDescent="0.2"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</row>
    <row r="3683" spans="7:34" x14ac:dyDescent="0.2"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</row>
    <row r="3684" spans="7:34" x14ac:dyDescent="0.2"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</row>
    <row r="3685" spans="7:34" x14ac:dyDescent="0.2"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</row>
    <row r="3686" spans="7:34" x14ac:dyDescent="0.2"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</row>
    <row r="3687" spans="7:34" x14ac:dyDescent="0.2"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</row>
    <row r="3688" spans="7:34" x14ac:dyDescent="0.2"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</row>
    <row r="3689" spans="7:34" x14ac:dyDescent="0.2"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</row>
    <row r="3690" spans="7:34" x14ac:dyDescent="0.2"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</row>
    <row r="3691" spans="7:34" x14ac:dyDescent="0.2"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</row>
    <row r="3692" spans="7:34" x14ac:dyDescent="0.2"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</row>
    <row r="3693" spans="7:34" x14ac:dyDescent="0.2"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</row>
    <row r="3694" spans="7:34" x14ac:dyDescent="0.2"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</row>
    <row r="3695" spans="7:34" x14ac:dyDescent="0.2"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</row>
    <row r="3696" spans="7:34" x14ac:dyDescent="0.2"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</row>
    <row r="3697" spans="7:34" x14ac:dyDescent="0.2"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</row>
    <row r="3698" spans="7:34" x14ac:dyDescent="0.2"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</row>
    <row r="3699" spans="7:34" x14ac:dyDescent="0.2"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</row>
    <row r="3700" spans="7:34" x14ac:dyDescent="0.2"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</row>
    <row r="3701" spans="7:34" x14ac:dyDescent="0.2"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</row>
    <row r="3702" spans="7:34" x14ac:dyDescent="0.2"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</row>
    <row r="3703" spans="7:34" x14ac:dyDescent="0.2"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</row>
    <row r="3704" spans="7:34" x14ac:dyDescent="0.2"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</row>
    <row r="3705" spans="7:34" x14ac:dyDescent="0.2"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</row>
    <row r="3706" spans="7:34" x14ac:dyDescent="0.2"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</row>
    <row r="3707" spans="7:34" x14ac:dyDescent="0.2"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</row>
    <row r="3708" spans="7:34" x14ac:dyDescent="0.2"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</row>
    <row r="3709" spans="7:34" x14ac:dyDescent="0.2"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</row>
    <row r="3710" spans="7:34" x14ac:dyDescent="0.2"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</row>
    <row r="3711" spans="7:34" x14ac:dyDescent="0.2"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</row>
    <row r="3712" spans="7:34" x14ac:dyDescent="0.2"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</row>
    <row r="3713" spans="7:34" x14ac:dyDescent="0.2"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</row>
    <row r="3714" spans="7:34" x14ac:dyDescent="0.2"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</row>
    <row r="3715" spans="7:34" x14ac:dyDescent="0.2"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</row>
    <row r="3716" spans="7:34" x14ac:dyDescent="0.2"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</row>
    <row r="3717" spans="7:34" x14ac:dyDescent="0.2"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</row>
    <row r="3718" spans="7:34" x14ac:dyDescent="0.2"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</row>
    <row r="3719" spans="7:34" x14ac:dyDescent="0.2"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</row>
    <row r="3720" spans="7:34" x14ac:dyDescent="0.2"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</row>
    <row r="3721" spans="7:34" x14ac:dyDescent="0.2"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</row>
    <row r="3722" spans="7:34" x14ac:dyDescent="0.2"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</row>
    <row r="3723" spans="7:34" x14ac:dyDescent="0.2"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</row>
    <row r="3724" spans="7:34" x14ac:dyDescent="0.2"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</row>
    <row r="3725" spans="7:34" x14ac:dyDescent="0.2"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</row>
    <row r="3726" spans="7:34" x14ac:dyDescent="0.2"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</row>
    <row r="3727" spans="7:34" x14ac:dyDescent="0.2"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</row>
    <row r="3728" spans="7:34" x14ac:dyDescent="0.2"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</row>
    <row r="3729" spans="7:34" x14ac:dyDescent="0.2"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</row>
    <row r="3730" spans="7:34" x14ac:dyDescent="0.2"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</row>
    <row r="3731" spans="7:34" x14ac:dyDescent="0.2"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</row>
    <row r="3732" spans="7:34" x14ac:dyDescent="0.2"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</row>
    <row r="3733" spans="7:34" x14ac:dyDescent="0.2"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</row>
    <row r="3734" spans="7:34" x14ac:dyDescent="0.2"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</row>
    <row r="3735" spans="7:34" x14ac:dyDescent="0.2"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</row>
    <row r="3736" spans="7:34" x14ac:dyDescent="0.2"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</row>
    <row r="3737" spans="7:34" x14ac:dyDescent="0.2"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</row>
    <row r="3738" spans="7:34" x14ac:dyDescent="0.2"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</row>
    <row r="3739" spans="7:34" x14ac:dyDescent="0.2"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</row>
    <row r="3740" spans="7:34" x14ac:dyDescent="0.2"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</row>
    <row r="3741" spans="7:34" x14ac:dyDescent="0.2"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</row>
    <row r="3742" spans="7:34" x14ac:dyDescent="0.2"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</row>
    <row r="3743" spans="7:34" x14ac:dyDescent="0.2"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</row>
    <row r="3744" spans="7:34" x14ac:dyDescent="0.2"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</row>
    <row r="3745" spans="7:34" x14ac:dyDescent="0.2"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</row>
    <row r="3746" spans="7:34" x14ac:dyDescent="0.2"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</row>
    <row r="3747" spans="7:34" x14ac:dyDescent="0.2"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</row>
    <row r="3748" spans="7:34" x14ac:dyDescent="0.2"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</row>
    <row r="3749" spans="7:34" x14ac:dyDescent="0.2"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</row>
    <row r="3750" spans="7:34" x14ac:dyDescent="0.2"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</row>
    <row r="3751" spans="7:34" x14ac:dyDescent="0.2"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</row>
    <row r="3752" spans="7:34" x14ac:dyDescent="0.2"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</row>
    <row r="3753" spans="7:34" x14ac:dyDescent="0.2"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</row>
    <row r="3754" spans="7:34" x14ac:dyDescent="0.2"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</row>
    <row r="3755" spans="7:34" x14ac:dyDescent="0.2"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</row>
    <row r="3756" spans="7:34" x14ac:dyDescent="0.2"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</row>
    <row r="3757" spans="7:34" x14ac:dyDescent="0.2"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</row>
    <row r="3758" spans="7:34" x14ac:dyDescent="0.2"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</row>
    <row r="3759" spans="7:34" x14ac:dyDescent="0.2"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</row>
    <row r="3760" spans="7:34" x14ac:dyDescent="0.2"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</row>
    <row r="3761" spans="7:34" x14ac:dyDescent="0.2"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</row>
    <row r="3762" spans="7:34" x14ac:dyDescent="0.2"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</row>
    <row r="3763" spans="7:34" x14ac:dyDescent="0.2"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</row>
    <row r="3764" spans="7:34" x14ac:dyDescent="0.2"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</row>
    <row r="3765" spans="7:34" x14ac:dyDescent="0.2"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</row>
    <row r="3766" spans="7:34" x14ac:dyDescent="0.2"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</row>
    <row r="3767" spans="7:34" x14ac:dyDescent="0.2"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</row>
    <row r="3768" spans="7:34" x14ac:dyDescent="0.2"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</row>
    <row r="3769" spans="7:34" x14ac:dyDescent="0.2"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</row>
    <row r="3770" spans="7:34" x14ac:dyDescent="0.2"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</row>
    <row r="3771" spans="7:34" x14ac:dyDescent="0.2"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</row>
    <row r="3772" spans="7:34" x14ac:dyDescent="0.2"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</row>
    <row r="3773" spans="7:34" x14ac:dyDescent="0.2"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</row>
    <row r="3774" spans="7:34" x14ac:dyDescent="0.2"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</row>
    <row r="3775" spans="7:34" x14ac:dyDescent="0.2"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</row>
    <row r="3776" spans="7:34" x14ac:dyDescent="0.2"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</row>
    <row r="3777" spans="7:34" x14ac:dyDescent="0.2"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</row>
    <row r="3778" spans="7:34" x14ac:dyDescent="0.2"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</row>
    <row r="3779" spans="7:34" x14ac:dyDescent="0.2"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</row>
    <row r="3780" spans="7:34" x14ac:dyDescent="0.2"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</row>
    <row r="3781" spans="7:34" x14ac:dyDescent="0.2"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</row>
    <row r="3782" spans="7:34" x14ac:dyDescent="0.2"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</row>
    <row r="3783" spans="7:34" x14ac:dyDescent="0.2"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</row>
    <row r="3784" spans="7:34" x14ac:dyDescent="0.2"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</row>
    <row r="3785" spans="7:34" x14ac:dyDescent="0.2"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</row>
    <row r="3786" spans="7:34" x14ac:dyDescent="0.2"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</row>
    <row r="3787" spans="7:34" x14ac:dyDescent="0.2"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</row>
    <row r="3788" spans="7:34" x14ac:dyDescent="0.2"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</row>
    <row r="3789" spans="7:34" x14ac:dyDescent="0.2"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</row>
    <row r="3790" spans="7:34" x14ac:dyDescent="0.2"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</row>
    <row r="3791" spans="7:34" x14ac:dyDescent="0.2"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</row>
    <row r="3792" spans="7:34" x14ac:dyDescent="0.2"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</row>
    <row r="3793" spans="7:34" x14ac:dyDescent="0.2"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</row>
    <row r="3794" spans="7:34" x14ac:dyDescent="0.2"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</row>
    <row r="3795" spans="7:34" x14ac:dyDescent="0.2"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</row>
    <row r="3796" spans="7:34" x14ac:dyDescent="0.2"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</row>
    <row r="3797" spans="7:34" x14ac:dyDescent="0.2"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</row>
    <row r="3798" spans="7:34" x14ac:dyDescent="0.2"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</row>
    <row r="3799" spans="7:34" x14ac:dyDescent="0.2"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</row>
    <row r="3800" spans="7:34" x14ac:dyDescent="0.2"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</row>
    <row r="3801" spans="7:34" x14ac:dyDescent="0.2"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</row>
    <row r="3802" spans="7:34" x14ac:dyDescent="0.2"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</row>
    <row r="3803" spans="7:34" x14ac:dyDescent="0.2"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</row>
    <row r="3804" spans="7:34" x14ac:dyDescent="0.2"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</row>
    <row r="3805" spans="7:34" x14ac:dyDescent="0.2"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</row>
    <row r="3806" spans="7:34" x14ac:dyDescent="0.2"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</row>
    <row r="3807" spans="7:34" x14ac:dyDescent="0.2"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</row>
    <row r="3808" spans="7:34" x14ac:dyDescent="0.2"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</row>
    <row r="3809" spans="7:34" x14ac:dyDescent="0.2"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</row>
    <row r="3810" spans="7:34" x14ac:dyDescent="0.2"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</row>
    <row r="3811" spans="7:34" x14ac:dyDescent="0.2"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</row>
    <row r="3812" spans="7:34" x14ac:dyDescent="0.2"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</row>
    <row r="3813" spans="7:34" x14ac:dyDescent="0.2"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</row>
    <row r="3814" spans="7:34" x14ac:dyDescent="0.2"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</row>
    <row r="3815" spans="7:34" x14ac:dyDescent="0.2"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</row>
    <row r="3816" spans="7:34" x14ac:dyDescent="0.2"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</row>
    <row r="3817" spans="7:34" x14ac:dyDescent="0.2"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</row>
    <row r="3818" spans="7:34" x14ac:dyDescent="0.2"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</row>
    <row r="3819" spans="7:34" x14ac:dyDescent="0.2"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</row>
    <row r="3820" spans="7:34" x14ac:dyDescent="0.2"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</row>
    <row r="3821" spans="7:34" x14ac:dyDescent="0.2"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</row>
    <row r="3822" spans="7:34" x14ac:dyDescent="0.2"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</row>
    <row r="3823" spans="7:34" x14ac:dyDescent="0.2"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</row>
    <row r="3824" spans="7:34" x14ac:dyDescent="0.2"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</row>
    <row r="3825" spans="7:34" x14ac:dyDescent="0.2"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</row>
    <row r="3826" spans="7:34" x14ac:dyDescent="0.2"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</row>
    <row r="3827" spans="7:34" x14ac:dyDescent="0.2"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</row>
    <row r="3828" spans="7:34" x14ac:dyDescent="0.2"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</row>
    <row r="3829" spans="7:34" x14ac:dyDescent="0.2"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</row>
    <row r="3830" spans="7:34" x14ac:dyDescent="0.2"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</row>
    <row r="3831" spans="7:34" x14ac:dyDescent="0.2"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</row>
    <row r="3832" spans="7:34" x14ac:dyDescent="0.2"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</row>
    <row r="3833" spans="7:34" x14ac:dyDescent="0.2"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</row>
    <row r="3834" spans="7:34" x14ac:dyDescent="0.2"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</row>
    <row r="3835" spans="7:34" x14ac:dyDescent="0.2"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</row>
    <row r="3836" spans="7:34" x14ac:dyDescent="0.2"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</row>
    <row r="3837" spans="7:34" x14ac:dyDescent="0.2"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</row>
    <row r="3838" spans="7:34" x14ac:dyDescent="0.2"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</row>
    <row r="3839" spans="7:34" x14ac:dyDescent="0.2"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</row>
    <row r="3840" spans="7:34" x14ac:dyDescent="0.2"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</row>
    <row r="3841" spans="7:34" x14ac:dyDescent="0.2"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</row>
    <row r="3842" spans="7:34" x14ac:dyDescent="0.2"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</row>
    <row r="3843" spans="7:34" x14ac:dyDescent="0.2"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</row>
    <row r="3844" spans="7:34" x14ac:dyDescent="0.2"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</row>
    <row r="3845" spans="7:34" x14ac:dyDescent="0.2"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</row>
    <row r="3846" spans="7:34" x14ac:dyDescent="0.2"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</row>
    <row r="3847" spans="7:34" x14ac:dyDescent="0.2"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</row>
    <row r="3848" spans="7:34" x14ac:dyDescent="0.2"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</row>
    <row r="3849" spans="7:34" x14ac:dyDescent="0.2"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</row>
    <row r="3850" spans="7:34" x14ac:dyDescent="0.2"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</row>
    <row r="3851" spans="7:34" x14ac:dyDescent="0.2"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</row>
    <row r="3852" spans="7:34" x14ac:dyDescent="0.2"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</row>
    <row r="3853" spans="7:34" x14ac:dyDescent="0.2"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</row>
    <row r="3854" spans="7:34" x14ac:dyDescent="0.2"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</row>
    <row r="3855" spans="7:34" x14ac:dyDescent="0.2"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</row>
    <row r="3856" spans="7:34" x14ac:dyDescent="0.2"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</row>
    <row r="3857" spans="7:34" x14ac:dyDescent="0.2"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</row>
    <row r="3858" spans="7:34" x14ac:dyDescent="0.2"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</row>
    <row r="3859" spans="7:34" x14ac:dyDescent="0.2"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</row>
    <row r="3860" spans="7:34" x14ac:dyDescent="0.2"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</row>
    <row r="3861" spans="7:34" x14ac:dyDescent="0.2"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</row>
    <row r="3862" spans="7:34" x14ac:dyDescent="0.2"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</row>
    <row r="3863" spans="7:34" x14ac:dyDescent="0.2"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</row>
    <row r="3864" spans="7:34" x14ac:dyDescent="0.2"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</row>
    <row r="3865" spans="7:34" x14ac:dyDescent="0.2"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</row>
    <row r="3866" spans="7:34" x14ac:dyDescent="0.2"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</row>
    <row r="3867" spans="7:34" x14ac:dyDescent="0.2"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</row>
    <row r="3868" spans="7:34" x14ac:dyDescent="0.2"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</row>
    <row r="3869" spans="7:34" x14ac:dyDescent="0.2"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</row>
    <row r="3870" spans="7:34" x14ac:dyDescent="0.2"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</row>
    <row r="3871" spans="7:34" x14ac:dyDescent="0.2"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</row>
    <row r="3872" spans="7:34" x14ac:dyDescent="0.2"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</row>
    <row r="3873" spans="7:34" x14ac:dyDescent="0.2"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</row>
    <row r="3874" spans="7:34" x14ac:dyDescent="0.2"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</row>
    <row r="3875" spans="7:34" x14ac:dyDescent="0.2"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</row>
    <row r="3876" spans="7:34" x14ac:dyDescent="0.2"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</row>
    <row r="3877" spans="7:34" x14ac:dyDescent="0.2"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</row>
    <row r="3878" spans="7:34" x14ac:dyDescent="0.2"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</row>
    <row r="3879" spans="7:34" x14ac:dyDescent="0.2"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</row>
    <row r="3880" spans="7:34" x14ac:dyDescent="0.2"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</row>
    <row r="3881" spans="7:34" x14ac:dyDescent="0.2"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</row>
    <row r="3882" spans="7:34" x14ac:dyDescent="0.2"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</row>
    <row r="3883" spans="7:34" x14ac:dyDescent="0.2"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</row>
    <row r="3884" spans="7:34" x14ac:dyDescent="0.2"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</row>
    <row r="3885" spans="7:34" x14ac:dyDescent="0.2"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</row>
    <row r="3886" spans="7:34" x14ac:dyDescent="0.2"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</row>
    <row r="3887" spans="7:34" x14ac:dyDescent="0.2"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</row>
    <row r="3888" spans="7:34" x14ac:dyDescent="0.2"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</row>
    <row r="3889" spans="7:34" x14ac:dyDescent="0.2"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</row>
    <row r="3890" spans="7:34" x14ac:dyDescent="0.2"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</row>
    <row r="3891" spans="7:34" x14ac:dyDescent="0.2"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</row>
    <row r="3892" spans="7:34" x14ac:dyDescent="0.2"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</row>
    <row r="3893" spans="7:34" x14ac:dyDescent="0.2"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</row>
    <row r="3894" spans="7:34" x14ac:dyDescent="0.2"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</row>
    <row r="3895" spans="7:34" x14ac:dyDescent="0.2"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</row>
    <row r="3896" spans="7:34" x14ac:dyDescent="0.2"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</row>
    <row r="3897" spans="7:34" x14ac:dyDescent="0.2"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</row>
    <row r="3898" spans="7:34" x14ac:dyDescent="0.2"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</row>
    <row r="3899" spans="7:34" x14ac:dyDescent="0.2"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</row>
    <row r="3900" spans="7:34" x14ac:dyDescent="0.2"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</row>
    <row r="3901" spans="7:34" x14ac:dyDescent="0.2"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</row>
    <row r="3902" spans="7:34" x14ac:dyDescent="0.2"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</row>
    <row r="3903" spans="7:34" x14ac:dyDescent="0.2"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</row>
    <row r="3904" spans="7:34" x14ac:dyDescent="0.2"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</row>
    <row r="3905" spans="7:34" x14ac:dyDescent="0.2"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</row>
    <row r="3906" spans="7:34" x14ac:dyDescent="0.2"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</row>
    <row r="3907" spans="7:34" x14ac:dyDescent="0.2"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</row>
    <row r="3908" spans="7:34" x14ac:dyDescent="0.2"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</row>
    <row r="3909" spans="7:34" x14ac:dyDescent="0.2"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</row>
    <row r="3910" spans="7:34" x14ac:dyDescent="0.2"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</row>
    <row r="3911" spans="7:34" x14ac:dyDescent="0.2"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</row>
    <row r="3912" spans="7:34" x14ac:dyDescent="0.2"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</row>
    <row r="3913" spans="7:34" x14ac:dyDescent="0.2"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</row>
    <row r="3914" spans="7:34" x14ac:dyDescent="0.2"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</row>
    <row r="3915" spans="7:34" x14ac:dyDescent="0.2"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</row>
    <row r="3916" spans="7:34" x14ac:dyDescent="0.2"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</row>
    <row r="3917" spans="7:34" x14ac:dyDescent="0.2"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</row>
    <row r="3918" spans="7:34" x14ac:dyDescent="0.2"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</row>
    <row r="3919" spans="7:34" x14ac:dyDescent="0.2"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</row>
    <row r="3920" spans="7:34" x14ac:dyDescent="0.2"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</row>
    <row r="3921" spans="7:34" x14ac:dyDescent="0.2"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</row>
    <row r="3922" spans="7:34" x14ac:dyDescent="0.2"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</row>
    <row r="3923" spans="7:34" x14ac:dyDescent="0.2"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</row>
    <row r="3924" spans="7:34" x14ac:dyDescent="0.2"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</row>
    <row r="3925" spans="7:34" x14ac:dyDescent="0.2"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</row>
    <row r="3926" spans="7:34" x14ac:dyDescent="0.2"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</row>
    <row r="3927" spans="7:34" x14ac:dyDescent="0.2"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</row>
    <row r="3928" spans="7:34" x14ac:dyDescent="0.2"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</row>
    <row r="3929" spans="7:34" x14ac:dyDescent="0.2"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</row>
    <row r="3930" spans="7:34" x14ac:dyDescent="0.2"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</row>
    <row r="3931" spans="7:34" x14ac:dyDescent="0.2"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</row>
    <row r="3932" spans="7:34" x14ac:dyDescent="0.2"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</row>
    <row r="3933" spans="7:34" x14ac:dyDescent="0.2"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</row>
    <row r="3934" spans="7:34" x14ac:dyDescent="0.2"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</row>
    <row r="3935" spans="7:34" x14ac:dyDescent="0.2"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</row>
    <row r="3936" spans="7:34" x14ac:dyDescent="0.2"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</row>
    <row r="3937" spans="7:34" x14ac:dyDescent="0.2"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</row>
    <row r="3938" spans="7:34" x14ac:dyDescent="0.2"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</row>
    <row r="3939" spans="7:34" x14ac:dyDescent="0.2"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</row>
    <row r="3940" spans="7:34" x14ac:dyDescent="0.2"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</row>
    <row r="3941" spans="7:34" x14ac:dyDescent="0.2"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</row>
    <row r="3942" spans="7:34" x14ac:dyDescent="0.2"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</row>
    <row r="3943" spans="7:34" x14ac:dyDescent="0.2"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</row>
    <row r="3944" spans="7:34" x14ac:dyDescent="0.2"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</row>
    <row r="3945" spans="7:34" x14ac:dyDescent="0.2"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</row>
    <row r="3946" spans="7:34" x14ac:dyDescent="0.2"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</row>
    <row r="3947" spans="7:34" x14ac:dyDescent="0.2"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</row>
    <row r="3948" spans="7:34" x14ac:dyDescent="0.2"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</row>
    <row r="3949" spans="7:34" x14ac:dyDescent="0.2"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</row>
    <row r="3950" spans="7:34" x14ac:dyDescent="0.2"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</row>
    <row r="3951" spans="7:34" x14ac:dyDescent="0.2"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</row>
    <row r="3952" spans="7:34" x14ac:dyDescent="0.2"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</row>
    <row r="3953" spans="7:34" x14ac:dyDescent="0.2"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</row>
    <row r="3954" spans="7:34" x14ac:dyDescent="0.2"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</row>
    <row r="3955" spans="7:34" x14ac:dyDescent="0.2"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</row>
    <row r="3956" spans="7:34" x14ac:dyDescent="0.2"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</row>
    <row r="3957" spans="7:34" x14ac:dyDescent="0.2"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</row>
    <row r="3958" spans="7:34" x14ac:dyDescent="0.2"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</row>
    <row r="3959" spans="7:34" x14ac:dyDescent="0.2"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</row>
    <row r="3960" spans="7:34" x14ac:dyDescent="0.2"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</row>
    <row r="3961" spans="7:34" x14ac:dyDescent="0.2"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</row>
    <row r="3962" spans="7:34" x14ac:dyDescent="0.2"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</row>
    <row r="3963" spans="7:34" x14ac:dyDescent="0.2"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</row>
    <row r="3964" spans="7:34" x14ac:dyDescent="0.2"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</row>
    <row r="3965" spans="7:34" x14ac:dyDescent="0.2"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</row>
    <row r="3966" spans="7:34" x14ac:dyDescent="0.2"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</row>
    <row r="3967" spans="7:34" x14ac:dyDescent="0.2"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</row>
    <row r="3968" spans="7:34" x14ac:dyDescent="0.2"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</row>
    <row r="3969" spans="7:34" x14ac:dyDescent="0.2"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</row>
    <row r="3970" spans="7:34" x14ac:dyDescent="0.2"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</row>
    <row r="3971" spans="7:34" x14ac:dyDescent="0.2"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</row>
    <row r="3972" spans="7:34" x14ac:dyDescent="0.2"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</row>
    <row r="3973" spans="7:34" x14ac:dyDescent="0.2"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</row>
    <row r="3974" spans="7:34" x14ac:dyDescent="0.2"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</row>
    <row r="3975" spans="7:34" x14ac:dyDescent="0.2"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</row>
    <row r="3976" spans="7:34" x14ac:dyDescent="0.2"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</row>
    <row r="3977" spans="7:34" x14ac:dyDescent="0.2"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</row>
    <row r="3978" spans="7:34" x14ac:dyDescent="0.2"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</row>
    <row r="3979" spans="7:34" x14ac:dyDescent="0.2"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</row>
    <row r="3980" spans="7:34" x14ac:dyDescent="0.2"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</row>
    <row r="3981" spans="7:34" x14ac:dyDescent="0.2"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</row>
    <row r="3982" spans="7:34" x14ac:dyDescent="0.2"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</row>
    <row r="3983" spans="7:34" x14ac:dyDescent="0.2"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</row>
    <row r="3984" spans="7:34" x14ac:dyDescent="0.2"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</row>
    <row r="3985" spans="7:34" x14ac:dyDescent="0.2"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</row>
    <row r="3986" spans="7:34" x14ac:dyDescent="0.2"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</row>
    <row r="3987" spans="7:34" x14ac:dyDescent="0.2"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</row>
    <row r="3988" spans="7:34" x14ac:dyDescent="0.2"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</row>
    <row r="3989" spans="7:34" x14ac:dyDescent="0.2"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</row>
    <row r="3990" spans="7:34" x14ac:dyDescent="0.2"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</row>
    <row r="3991" spans="7:34" x14ac:dyDescent="0.2"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</row>
    <row r="3992" spans="7:34" x14ac:dyDescent="0.2"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</row>
    <row r="3993" spans="7:34" x14ac:dyDescent="0.2"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</row>
    <row r="3994" spans="7:34" x14ac:dyDescent="0.2"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</row>
    <row r="3995" spans="7:34" x14ac:dyDescent="0.2"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</row>
    <row r="3996" spans="7:34" x14ac:dyDescent="0.2"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</row>
    <row r="3997" spans="7:34" x14ac:dyDescent="0.2"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</row>
    <row r="3998" spans="7:34" x14ac:dyDescent="0.2"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</row>
    <row r="3999" spans="7:34" x14ac:dyDescent="0.2"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</row>
    <row r="4000" spans="7:34" x14ac:dyDescent="0.2"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</row>
    <row r="4001" spans="7:34" x14ac:dyDescent="0.2"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</row>
    <row r="4002" spans="7:34" x14ac:dyDescent="0.2"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</row>
    <row r="4003" spans="7:34" x14ac:dyDescent="0.2"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</row>
    <row r="4004" spans="7:34" x14ac:dyDescent="0.2"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</row>
    <row r="4005" spans="7:34" x14ac:dyDescent="0.2"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</row>
    <row r="4006" spans="7:34" x14ac:dyDescent="0.2"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</row>
    <row r="4007" spans="7:34" x14ac:dyDescent="0.2"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</row>
    <row r="4008" spans="7:34" x14ac:dyDescent="0.2"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</row>
    <row r="4009" spans="7:34" x14ac:dyDescent="0.2"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</row>
    <row r="4010" spans="7:34" x14ac:dyDescent="0.2"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</row>
    <row r="4011" spans="7:34" x14ac:dyDescent="0.2"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</row>
    <row r="4012" spans="7:34" x14ac:dyDescent="0.2"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</row>
    <row r="4013" spans="7:34" x14ac:dyDescent="0.2"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</row>
    <row r="4014" spans="7:34" x14ac:dyDescent="0.2"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</row>
    <row r="4015" spans="7:34" x14ac:dyDescent="0.2"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</row>
    <row r="4016" spans="7:34" x14ac:dyDescent="0.2"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</row>
    <row r="4017" spans="7:34" x14ac:dyDescent="0.2"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</row>
    <row r="4018" spans="7:34" x14ac:dyDescent="0.2"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</row>
    <row r="4019" spans="7:34" x14ac:dyDescent="0.2"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</row>
    <row r="4020" spans="7:34" x14ac:dyDescent="0.2"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</row>
    <row r="4021" spans="7:34" x14ac:dyDescent="0.2"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</row>
    <row r="4022" spans="7:34" x14ac:dyDescent="0.2"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</row>
    <row r="4023" spans="7:34" x14ac:dyDescent="0.2"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</row>
    <row r="4024" spans="7:34" x14ac:dyDescent="0.2"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</row>
    <row r="4025" spans="7:34" x14ac:dyDescent="0.2"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</row>
    <row r="4026" spans="7:34" x14ac:dyDescent="0.2"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</row>
    <row r="4027" spans="7:34" x14ac:dyDescent="0.2"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</row>
    <row r="4028" spans="7:34" x14ac:dyDescent="0.2"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</row>
    <row r="4029" spans="7:34" x14ac:dyDescent="0.2"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</row>
    <row r="4030" spans="7:34" x14ac:dyDescent="0.2"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</row>
    <row r="4031" spans="7:34" x14ac:dyDescent="0.2"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</row>
    <row r="4032" spans="7:34" x14ac:dyDescent="0.2"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</row>
    <row r="4033" spans="7:34" x14ac:dyDescent="0.2"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</row>
    <row r="4034" spans="7:34" x14ac:dyDescent="0.2"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</row>
    <row r="4035" spans="7:34" x14ac:dyDescent="0.2"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</row>
    <row r="4036" spans="7:34" x14ac:dyDescent="0.2"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</row>
    <row r="4037" spans="7:34" x14ac:dyDescent="0.2"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</row>
    <row r="4038" spans="7:34" x14ac:dyDescent="0.2"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</row>
    <row r="4039" spans="7:34" x14ac:dyDescent="0.2"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</row>
    <row r="4040" spans="7:34" x14ac:dyDescent="0.2"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</row>
    <row r="4041" spans="7:34" x14ac:dyDescent="0.2"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</row>
    <row r="4042" spans="7:34" x14ac:dyDescent="0.2"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</row>
    <row r="4043" spans="7:34" x14ac:dyDescent="0.2"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</row>
    <row r="4044" spans="7:34" x14ac:dyDescent="0.2"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</row>
    <row r="4045" spans="7:34" x14ac:dyDescent="0.2"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</row>
    <row r="4046" spans="7:34" x14ac:dyDescent="0.2"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</row>
    <row r="4047" spans="7:34" x14ac:dyDescent="0.2"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</row>
    <row r="4048" spans="7:34" x14ac:dyDescent="0.2"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</row>
    <row r="4049" spans="7:34" x14ac:dyDescent="0.2"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</row>
    <row r="4050" spans="7:34" x14ac:dyDescent="0.2"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</row>
    <row r="4051" spans="7:34" x14ac:dyDescent="0.2"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</row>
    <row r="4052" spans="7:34" x14ac:dyDescent="0.2"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</row>
    <row r="4053" spans="7:34" x14ac:dyDescent="0.2"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</row>
    <row r="4054" spans="7:34" x14ac:dyDescent="0.2"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</row>
    <row r="4055" spans="7:34" x14ac:dyDescent="0.2"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</row>
    <row r="4056" spans="7:34" x14ac:dyDescent="0.2"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</row>
    <row r="4057" spans="7:34" x14ac:dyDescent="0.2"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</row>
    <row r="4058" spans="7:34" x14ac:dyDescent="0.2"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</row>
    <row r="4059" spans="7:34" x14ac:dyDescent="0.2"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</row>
    <row r="4060" spans="7:34" x14ac:dyDescent="0.2"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</row>
    <row r="4061" spans="7:34" x14ac:dyDescent="0.2"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</row>
    <row r="4062" spans="7:34" x14ac:dyDescent="0.2"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</row>
    <row r="4063" spans="7:34" x14ac:dyDescent="0.2"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</row>
    <row r="4064" spans="7:34" x14ac:dyDescent="0.2"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</row>
    <row r="4065" spans="7:34" x14ac:dyDescent="0.2"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</row>
    <row r="4066" spans="7:34" x14ac:dyDescent="0.2"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</row>
    <row r="4067" spans="7:34" x14ac:dyDescent="0.2"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</row>
    <row r="4068" spans="7:34" x14ac:dyDescent="0.2"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</row>
    <row r="4069" spans="7:34" x14ac:dyDescent="0.2"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</row>
    <row r="4070" spans="7:34" x14ac:dyDescent="0.2"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</row>
    <row r="4071" spans="7:34" x14ac:dyDescent="0.2"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</row>
    <row r="4072" spans="7:34" x14ac:dyDescent="0.2"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</row>
    <row r="4073" spans="7:34" x14ac:dyDescent="0.2"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</row>
    <row r="4074" spans="7:34" x14ac:dyDescent="0.2"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</row>
    <row r="4075" spans="7:34" x14ac:dyDescent="0.2"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</row>
    <row r="4076" spans="7:34" x14ac:dyDescent="0.2"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</row>
    <row r="4077" spans="7:34" x14ac:dyDescent="0.2"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</row>
    <row r="4078" spans="7:34" x14ac:dyDescent="0.2"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</row>
    <row r="4079" spans="7:34" x14ac:dyDescent="0.2"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</row>
    <row r="4080" spans="7:34" x14ac:dyDescent="0.2"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</row>
    <row r="4081" spans="7:34" x14ac:dyDescent="0.2"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</row>
    <row r="4082" spans="7:34" x14ac:dyDescent="0.2"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</row>
    <row r="4083" spans="7:34" x14ac:dyDescent="0.2"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</row>
    <row r="4084" spans="7:34" x14ac:dyDescent="0.2"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</row>
    <row r="4085" spans="7:34" x14ac:dyDescent="0.2"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</row>
    <row r="4086" spans="7:34" x14ac:dyDescent="0.2"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</row>
    <row r="4087" spans="7:34" x14ac:dyDescent="0.2"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</row>
    <row r="4088" spans="7:34" x14ac:dyDescent="0.2"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</row>
    <row r="4089" spans="7:34" x14ac:dyDescent="0.2"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</row>
    <row r="4090" spans="7:34" x14ac:dyDescent="0.2"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</row>
    <row r="4091" spans="7:34" x14ac:dyDescent="0.2"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</row>
    <row r="4092" spans="7:34" x14ac:dyDescent="0.2"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</row>
    <row r="4093" spans="7:34" x14ac:dyDescent="0.2"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</row>
    <row r="4094" spans="7:34" x14ac:dyDescent="0.2"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</row>
    <row r="4095" spans="7:34" x14ac:dyDescent="0.2"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</row>
    <row r="4096" spans="7:34" x14ac:dyDescent="0.2"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</row>
    <row r="4097" spans="7:34" x14ac:dyDescent="0.2"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</row>
    <row r="4098" spans="7:34" x14ac:dyDescent="0.2"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</row>
    <row r="4099" spans="7:34" x14ac:dyDescent="0.2"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</row>
    <row r="4100" spans="7:34" x14ac:dyDescent="0.2"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</row>
    <row r="4101" spans="7:34" x14ac:dyDescent="0.2"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</row>
    <row r="4102" spans="7:34" x14ac:dyDescent="0.2"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</row>
    <row r="4103" spans="7:34" x14ac:dyDescent="0.2"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</row>
    <row r="4104" spans="7:34" x14ac:dyDescent="0.2"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</row>
    <row r="4105" spans="7:34" x14ac:dyDescent="0.2"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</row>
    <row r="4106" spans="7:34" x14ac:dyDescent="0.2"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</row>
    <row r="4107" spans="7:34" x14ac:dyDescent="0.2"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</row>
    <row r="4108" spans="7:34" x14ac:dyDescent="0.2"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</row>
    <row r="4109" spans="7:34" x14ac:dyDescent="0.2"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</row>
    <row r="4110" spans="7:34" x14ac:dyDescent="0.2"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</row>
    <row r="4111" spans="7:34" x14ac:dyDescent="0.2"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</row>
    <row r="4112" spans="7:34" x14ac:dyDescent="0.2"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</row>
    <row r="4113" spans="7:34" x14ac:dyDescent="0.2"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</row>
    <row r="4114" spans="7:34" x14ac:dyDescent="0.2"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</row>
    <row r="4115" spans="7:34" x14ac:dyDescent="0.2"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AH4115" s="1"/>
    </row>
    <row r="4116" spans="7:34" x14ac:dyDescent="0.2"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AH4116" s="1"/>
    </row>
    <row r="4117" spans="7:34" x14ac:dyDescent="0.2"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AH4117" s="1"/>
    </row>
    <row r="4118" spans="7:34" x14ac:dyDescent="0.2"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AH4118" s="1"/>
    </row>
    <row r="4119" spans="7:34" x14ac:dyDescent="0.2"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AH4119" s="1"/>
    </row>
    <row r="4120" spans="7:34" x14ac:dyDescent="0.2"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AH4120" s="1"/>
    </row>
    <row r="4121" spans="7:34" x14ac:dyDescent="0.2"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AH4121" s="1"/>
    </row>
    <row r="4122" spans="7:34" x14ac:dyDescent="0.2"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AH4122" s="1"/>
    </row>
    <row r="4123" spans="7:34" x14ac:dyDescent="0.2"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AH4123" s="1"/>
    </row>
    <row r="4124" spans="7:34" x14ac:dyDescent="0.2"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AH4124" s="1"/>
    </row>
    <row r="4125" spans="7:34" x14ac:dyDescent="0.2"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AH4125" s="1"/>
    </row>
    <row r="4126" spans="7:34" x14ac:dyDescent="0.2"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AH4126" s="1"/>
    </row>
    <row r="4127" spans="7:34" x14ac:dyDescent="0.2"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AH4127" s="1"/>
    </row>
    <row r="4128" spans="7:34" x14ac:dyDescent="0.2"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AH4128" s="1"/>
    </row>
    <row r="4129" spans="7:34" x14ac:dyDescent="0.2"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AH4129" s="1"/>
    </row>
    <row r="4130" spans="7:34" x14ac:dyDescent="0.2"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AH4130" s="1"/>
    </row>
    <row r="4131" spans="7:34" x14ac:dyDescent="0.2"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AH4131" s="1"/>
    </row>
    <row r="4132" spans="7:34" x14ac:dyDescent="0.2"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AH4132" s="1"/>
    </row>
    <row r="4133" spans="7:34" x14ac:dyDescent="0.2"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AH4133" s="1"/>
    </row>
    <row r="4134" spans="7:34" x14ac:dyDescent="0.2"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AH4134" s="1"/>
    </row>
    <row r="4135" spans="7:34" x14ac:dyDescent="0.2"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AH4135" s="1"/>
    </row>
    <row r="4136" spans="7:34" x14ac:dyDescent="0.2"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AH4136" s="1"/>
    </row>
    <row r="4137" spans="7:34" x14ac:dyDescent="0.2"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AH4137" s="1"/>
    </row>
    <row r="4138" spans="7:34" x14ac:dyDescent="0.2"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AH4138" s="1"/>
    </row>
    <row r="4139" spans="7:34" x14ac:dyDescent="0.2"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AH4139" s="1"/>
    </row>
    <row r="4140" spans="7:34" x14ac:dyDescent="0.2"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AH4140" s="1"/>
    </row>
    <row r="4141" spans="7:34" x14ac:dyDescent="0.2"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AH4141" s="1"/>
    </row>
    <row r="4142" spans="7:34" x14ac:dyDescent="0.2"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AH4142" s="1"/>
    </row>
    <row r="4143" spans="7:34" x14ac:dyDescent="0.2"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AH4143" s="1"/>
    </row>
    <row r="4144" spans="7:34" x14ac:dyDescent="0.2"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AH4144" s="1"/>
    </row>
    <row r="4145" spans="7:34" x14ac:dyDescent="0.2"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AH4145" s="1"/>
    </row>
    <row r="4146" spans="7:34" x14ac:dyDescent="0.2"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AH4146" s="1"/>
    </row>
    <row r="4147" spans="7:34" x14ac:dyDescent="0.2"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AH4147" s="1"/>
    </row>
    <row r="4148" spans="7:34" x14ac:dyDescent="0.2"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AH4148" s="1"/>
    </row>
    <row r="4149" spans="7:34" x14ac:dyDescent="0.2"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AH4149" s="1"/>
    </row>
    <row r="4150" spans="7:34" x14ac:dyDescent="0.2"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AH4150" s="1"/>
    </row>
    <row r="4151" spans="7:34" x14ac:dyDescent="0.2"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AH4151" s="1"/>
    </row>
    <row r="4152" spans="7:34" x14ac:dyDescent="0.2"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AH4152" s="1"/>
    </row>
    <row r="4153" spans="7:34" x14ac:dyDescent="0.2"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AH4153" s="1"/>
    </row>
    <row r="4154" spans="7:34" x14ac:dyDescent="0.2"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AH4154" s="1"/>
    </row>
    <row r="4155" spans="7:34" x14ac:dyDescent="0.2"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AH4155" s="1"/>
    </row>
    <row r="4156" spans="7:34" x14ac:dyDescent="0.2"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AH4156" s="1"/>
    </row>
    <row r="4157" spans="7:34" x14ac:dyDescent="0.2"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AH4157" s="1"/>
    </row>
    <row r="4158" spans="7:34" x14ac:dyDescent="0.2"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AH4158" s="1"/>
    </row>
    <row r="4159" spans="7:34" x14ac:dyDescent="0.2"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AH4159" s="1"/>
    </row>
    <row r="4160" spans="7:34" x14ac:dyDescent="0.2"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AH4160" s="1"/>
    </row>
    <row r="4161" spans="7:34" x14ac:dyDescent="0.2"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AH4161" s="1"/>
    </row>
    <row r="4162" spans="7:34" x14ac:dyDescent="0.2"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AH4162" s="1"/>
    </row>
    <row r="4163" spans="7:34" x14ac:dyDescent="0.2"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AH4163" s="1"/>
    </row>
    <row r="4164" spans="7:34" x14ac:dyDescent="0.2"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AH4164" s="1"/>
    </row>
    <row r="4165" spans="7:34" x14ac:dyDescent="0.2"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AH4165" s="1"/>
    </row>
    <row r="4166" spans="7:34" x14ac:dyDescent="0.2"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AH4166" s="1"/>
    </row>
    <row r="4167" spans="7:34" x14ac:dyDescent="0.2"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AH4167" s="1"/>
    </row>
    <row r="4168" spans="7:34" x14ac:dyDescent="0.2"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AH4168" s="1"/>
    </row>
    <row r="4169" spans="7:34" x14ac:dyDescent="0.2"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AH4169" s="1"/>
    </row>
    <row r="4170" spans="7:34" x14ac:dyDescent="0.2"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AH4170" s="1"/>
    </row>
    <row r="4171" spans="7:34" x14ac:dyDescent="0.2"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AH4171" s="1"/>
    </row>
    <row r="4172" spans="7:34" x14ac:dyDescent="0.2"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AH4172" s="1"/>
    </row>
    <row r="4173" spans="7:34" x14ac:dyDescent="0.2"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AH4173" s="1"/>
    </row>
    <row r="4174" spans="7:34" x14ac:dyDescent="0.2"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AH4174" s="1"/>
    </row>
    <row r="4175" spans="7:34" x14ac:dyDescent="0.2"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AH4175" s="1"/>
    </row>
    <row r="4176" spans="7:34" x14ac:dyDescent="0.2"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AH4176" s="1"/>
    </row>
    <row r="4177" spans="7:34" x14ac:dyDescent="0.2"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AH4177" s="1"/>
    </row>
    <row r="4178" spans="7:34" x14ac:dyDescent="0.2"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AH4178" s="1"/>
    </row>
    <row r="4179" spans="7:34" x14ac:dyDescent="0.2"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AH4179" s="1"/>
    </row>
    <row r="4180" spans="7:34" x14ac:dyDescent="0.2"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AH4180" s="1"/>
    </row>
    <row r="4181" spans="7:34" x14ac:dyDescent="0.2"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AH4181" s="1"/>
    </row>
    <row r="4182" spans="7:34" x14ac:dyDescent="0.2"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AH4182" s="1"/>
    </row>
    <row r="4183" spans="7:34" x14ac:dyDescent="0.2"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AH4183" s="1"/>
    </row>
    <row r="4184" spans="7:34" x14ac:dyDescent="0.2"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AH4184" s="1"/>
    </row>
    <row r="4185" spans="7:34" x14ac:dyDescent="0.2"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AH4185" s="1"/>
    </row>
    <row r="4186" spans="7:34" x14ac:dyDescent="0.2"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AH4186" s="1"/>
    </row>
    <row r="4187" spans="7:34" x14ac:dyDescent="0.2"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AH4187" s="1"/>
    </row>
    <row r="4188" spans="7:34" x14ac:dyDescent="0.2"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AH4188" s="1"/>
    </row>
    <row r="4189" spans="7:34" x14ac:dyDescent="0.2"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AH4189" s="1"/>
    </row>
    <row r="4190" spans="7:34" x14ac:dyDescent="0.2"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AH4190" s="1"/>
    </row>
    <row r="4191" spans="7:34" x14ac:dyDescent="0.2"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AH4191" s="1"/>
    </row>
    <row r="4192" spans="7:34" x14ac:dyDescent="0.2"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AH4192" s="1"/>
    </row>
    <row r="4193" spans="7:34" x14ac:dyDescent="0.2"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AH4193" s="1"/>
    </row>
    <row r="4194" spans="7:34" x14ac:dyDescent="0.2"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AH4194" s="1"/>
    </row>
    <row r="4195" spans="7:34" x14ac:dyDescent="0.2"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AH4195" s="1"/>
    </row>
    <row r="4196" spans="7:34" x14ac:dyDescent="0.2"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AH4196" s="1"/>
    </row>
    <row r="4197" spans="7:34" x14ac:dyDescent="0.2"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AH4197" s="1"/>
    </row>
    <row r="4198" spans="7:34" x14ac:dyDescent="0.2"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AH4198" s="1"/>
    </row>
    <row r="4199" spans="7:34" x14ac:dyDescent="0.2"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AH4199" s="1"/>
    </row>
    <row r="4200" spans="7:34" x14ac:dyDescent="0.2"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AH4200" s="1"/>
    </row>
    <row r="4201" spans="7:34" x14ac:dyDescent="0.2"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AH4201" s="1"/>
    </row>
    <row r="4202" spans="7:34" x14ac:dyDescent="0.2"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AH4202" s="1"/>
    </row>
    <row r="4203" spans="7:34" x14ac:dyDescent="0.2"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AH4203" s="1"/>
    </row>
    <row r="4204" spans="7:34" x14ac:dyDescent="0.2"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AH4204" s="1"/>
    </row>
    <row r="4205" spans="7:34" x14ac:dyDescent="0.2"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AH4205" s="1"/>
    </row>
    <row r="4206" spans="7:34" x14ac:dyDescent="0.2"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AH4206" s="1"/>
    </row>
    <row r="4207" spans="7:34" x14ac:dyDescent="0.2"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AH4207" s="1"/>
    </row>
    <row r="4208" spans="7:34" x14ac:dyDescent="0.2"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AH4208" s="1"/>
    </row>
    <row r="4209" spans="7:34" x14ac:dyDescent="0.2"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AH4209" s="1"/>
    </row>
    <row r="4210" spans="7:34" x14ac:dyDescent="0.2"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AH4210" s="1"/>
    </row>
    <row r="4211" spans="7:34" x14ac:dyDescent="0.2"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AH4211" s="1"/>
    </row>
    <row r="4212" spans="7:34" x14ac:dyDescent="0.2"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AH4212" s="1"/>
    </row>
    <row r="4213" spans="7:34" x14ac:dyDescent="0.2"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AH4213" s="1"/>
    </row>
    <row r="4214" spans="7:34" x14ac:dyDescent="0.2"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AH4214" s="1"/>
    </row>
    <row r="4215" spans="7:34" x14ac:dyDescent="0.2"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AH4215" s="1"/>
    </row>
    <row r="4216" spans="7:34" x14ac:dyDescent="0.2"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AH4216" s="1"/>
    </row>
    <row r="4217" spans="7:34" x14ac:dyDescent="0.2"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AH4217" s="1"/>
    </row>
    <row r="4218" spans="7:34" x14ac:dyDescent="0.2"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AH4218" s="1"/>
    </row>
    <row r="4219" spans="7:34" x14ac:dyDescent="0.2"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AH4219" s="1"/>
    </row>
    <row r="4220" spans="7:34" x14ac:dyDescent="0.2"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AH4220" s="1"/>
    </row>
    <row r="4221" spans="7:34" x14ac:dyDescent="0.2"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AH4221" s="1"/>
    </row>
    <row r="4222" spans="7:34" x14ac:dyDescent="0.2"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AH4222" s="1"/>
    </row>
    <row r="4223" spans="7:34" x14ac:dyDescent="0.2"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AH4223" s="1"/>
    </row>
    <row r="4224" spans="7:34" x14ac:dyDescent="0.2"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AH4224" s="1"/>
    </row>
    <row r="4225" spans="7:34" x14ac:dyDescent="0.2"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AH4225" s="1"/>
    </row>
    <row r="4226" spans="7:34" x14ac:dyDescent="0.2"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AH4226" s="1"/>
    </row>
    <row r="4227" spans="7:34" x14ac:dyDescent="0.2"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AH4227" s="1"/>
    </row>
    <row r="4228" spans="7:34" x14ac:dyDescent="0.2"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AH4228" s="1"/>
    </row>
    <row r="4229" spans="7:34" x14ac:dyDescent="0.2"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AH4229" s="1"/>
    </row>
    <row r="4230" spans="7:34" x14ac:dyDescent="0.2"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AH4230" s="1"/>
    </row>
    <row r="4231" spans="7:34" x14ac:dyDescent="0.2"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AH4231" s="1"/>
    </row>
    <row r="4232" spans="7:34" x14ac:dyDescent="0.2"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AH4232" s="1"/>
    </row>
    <row r="4233" spans="7:34" x14ac:dyDescent="0.2"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AH4233" s="1"/>
    </row>
    <row r="4234" spans="7:34" x14ac:dyDescent="0.2"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AH4234" s="1"/>
    </row>
    <row r="4235" spans="7:34" x14ac:dyDescent="0.2"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AH4235" s="1"/>
    </row>
    <row r="4236" spans="7:34" x14ac:dyDescent="0.2"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AH4236" s="1"/>
    </row>
    <row r="4237" spans="7:34" x14ac:dyDescent="0.2"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AH4237" s="1"/>
    </row>
    <row r="4238" spans="7:34" x14ac:dyDescent="0.2"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AH4238" s="1"/>
    </row>
    <row r="4239" spans="7:34" x14ac:dyDescent="0.2"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AH4239" s="1"/>
    </row>
    <row r="4240" spans="7:34" x14ac:dyDescent="0.2"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AH4240" s="1"/>
    </row>
    <row r="4241" spans="7:34" x14ac:dyDescent="0.2"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AH4241" s="1"/>
    </row>
    <row r="4242" spans="7:34" x14ac:dyDescent="0.2"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AH4242" s="1"/>
    </row>
    <row r="4243" spans="7:34" x14ac:dyDescent="0.2"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AH4243" s="1"/>
    </row>
    <row r="4244" spans="7:34" x14ac:dyDescent="0.2"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AH4244" s="1"/>
    </row>
    <row r="4245" spans="7:34" x14ac:dyDescent="0.2"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AH4245" s="1"/>
    </row>
    <row r="4246" spans="7:34" x14ac:dyDescent="0.2"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AH4246" s="1"/>
    </row>
    <row r="4247" spans="7:34" x14ac:dyDescent="0.2"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AH4247" s="1"/>
    </row>
    <row r="4248" spans="7:34" x14ac:dyDescent="0.2"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AH4248" s="1"/>
    </row>
    <row r="4249" spans="7:34" x14ac:dyDescent="0.2"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AH4249" s="1"/>
    </row>
    <row r="4250" spans="7:34" x14ac:dyDescent="0.2"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AH4250" s="1"/>
    </row>
    <row r="4251" spans="7:34" x14ac:dyDescent="0.2"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AH4251" s="1"/>
    </row>
    <row r="4252" spans="7:34" x14ac:dyDescent="0.2"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AH4252" s="1"/>
    </row>
    <row r="4253" spans="7:34" x14ac:dyDescent="0.2"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AH4253" s="1"/>
    </row>
    <row r="4254" spans="7:34" x14ac:dyDescent="0.2"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AH4254" s="1"/>
    </row>
    <row r="4255" spans="7:34" x14ac:dyDescent="0.2"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AH4255" s="1"/>
    </row>
    <row r="4256" spans="7:34" x14ac:dyDescent="0.2"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AH4256" s="1"/>
    </row>
    <row r="4257" spans="7:34" x14ac:dyDescent="0.2"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AH4257" s="1"/>
    </row>
    <row r="4258" spans="7:34" x14ac:dyDescent="0.2"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AH4258" s="1"/>
    </row>
    <row r="4259" spans="7:34" x14ac:dyDescent="0.2"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AH4259" s="1"/>
    </row>
    <row r="4260" spans="7:34" x14ac:dyDescent="0.2"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AH4260" s="1"/>
    </row>
    <row r="4261" spans="7:34" x14ac:dyDescent="0.2"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AH4261" s="1"/>
    </row>
    <row r="4262" spans="7:34" x14ac:dyDescent="0.2"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AH4262" s="1"/>
    </row>
    <row r="4263" spans="7:34" x14ac:dyDescent="0.2"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AH4263" s="1"/>
    </row>
    <row r="4264" spans="7:34" x14ac:dyDescent="0.2"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AH4264" s="1"/>
    </row>
    <row r="4265" spans="7:34" x14ac:dyDescent="0.2"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AH4265" s="1"/>
    </row>
    <row r="4266" spans="7:34" x14ac:dyDescent="0.2"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AH4266" s="1"/>
    </row>
    <row r="4267" spans="7:34" x14ac:dyDescent="0.2"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AH4267" s="1"/>
    </row>
    <row r="4268" spans="7:34" x14ac:dyDescent="0.2"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AH4268" s="1"/>
    </row>
    <row r="4269" spans="7:34" x14ac:dyDescent="0.2"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AH4269" s="1"/>
    </row>
    <row r="4270" spans="7:34" x14ac:dyDescent="0.2"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AH4270" s="1"/>
    </row>
    <row r="4271" spans="7:34" x14ac:dyDescent="0.2"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AH4271" s="1"/>
    </row>
    <row r="4272" spans="7:34" x14ac:dyDescent="0.2"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AH4272" s="1"/>
    </row>
    <row r="4273" spans="7:34" x14ac:dyDescent="0.2"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AH4273" s="1"/>
    </row>
    <row r="4274" spans="7:34" x14ac:dyDescent="0.2"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AH4274" s="1"/>
    </row>
    <row r="4275" spans="7:34" x14ac:dyDescent="0.2"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AH4275" s="1"/>
    </row>
    <row r="4276" spans="7:34" x14ac:dyDescent="0.2"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AH4276" s="1"/>
    </row>
    <row r="4277" spans="7:34" x14ac:dyDescent="0.2"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AH4277" s="1"/>
    </row>
    <row r="4278" spans="7:34" x14ac:dyDescent="0.2"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AH4278" s="1"/>
    </row>
    <row r="4279" spans="7:34" x14ac:dyDescent="0.2"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AH4279" s="1"/>
    </row>
    <row r="4280" spans="7:34" x14ac:dyDescent="0.2"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AH4280" s="1"/>
    </row>
    <row r="4281" spans="7:34" x14ac:dyDescent="0.2"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AH4281" s="1"/>
    </row>
    <row r="4282" spans="7:34" x14ac:dyDescent="0.2"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AH4282" s="1"/>
    </row>
    <row r="4283" spans="7:34" x14ac:dyDescent="0.2"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AH4283" s="1"/>
    </row>
    <row r="4284" spans="7:34" x14ac:dyDescent="0.2"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AH4284" s="1"/>
    </row>
    <row r="4285" spans="7:34" x14ac:dyDescent="0.2"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AH4285" s="1"/>
    </row>
    <row r="4286" spans="7:34" x14ac:dyDescent="0.2"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AH4286" s="1"/>
    </row>
    <row r="4287" spans="7:34" x14ac:dyDescent="0.2"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AH4287" s="1"/>
    </row>
    <row r="4288" spans="7:34" x14ac:dyDescent="0.2"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AH4288" s="1"/>
    </row>
    <row r="4289" spans="7:34" x14ac:dyDescent="0.2"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AH4289" s="1"/>
    </row>
    <row r="4290" spans="7:34" x14ac:dyDescent="0.2"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AH4290" s="1"/>
    </row>
    <row r="4291" spans="7:34" x14ac:dyDescent="0.2"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AH4291" s="1"/>
    </row>
    <row r="4292" spans="7:34" x14ac:dyDescent="0.2"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AH4292" s="1"/>
    </row>
    <row r="4293" spans="7:34" x14ac:dyDescent="0.2"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AH4293" s="1"/>
    </row>
    <row r="4294" spans="7:34" x14ac:dyDescent="0.2"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AH4294" s="1"/>
    </row>
    <row r="4295" spans="7:34" x14ac:dyDescent="0.2"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AH4295" s="1"/>
    </row>
    <row r="4296" spans="7:34" x14ac:dyDescent="0.2"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AH4296" s="1"/>
    </row>
    <row r="4297" spans="7:34" x14ac:dyDescent="0.2"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AH4297" s="1"/>
    </row>
    <row r="4298" spans="7:34" x14ac:dyDescent="0.2"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AH4298" s="1"/>
    </row>
    <row r="4299" spans="7:34" x14ac:dyDescent="0.2"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AH4299" s="1"/>
    </row>
    <row r="4300" spans="7:34" x14ac:dyDescent="0.2"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AH4300" s="1"/>
    </row>
    <row r="4301" spans="7:34" x14ac:dyDescent="0.2"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AH4301" s="1"/>
    </row>
    <row r="4302" spans="7:34" x14ac:dyDescent="0.2"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AH4302" s="1"/>
    </row>
    <row r="4303" spans="7:34" x14ac:dyDescent="0.2"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AH4303" s="1"/>
    </row>
    <row r="4304" spans="7:34" x14ac:dyDescent="0.2"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AH4304" s="1"/>
    </row>
    <row r="4305" spans="7:34" x14ac:dyDescent="0.2"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AH4305" s="1"/>
    </row>
    <row r="4306" spans="7:34" x14ac:dyDescent="0.2"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AH4306" s="1"/>
    </row>
    <row r="4307" spans="7:34" x14ac:dyDescent="0.2"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AH4307" s="1"/>
    </row>
    <row r="4308" spans="7:34" x14ac:dyDescent="0.2"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AH4308" s="1"/>
    </row>
    <row r="4309" spans="7:34" x14ac:dyDescent="0.2"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AH4309" s="1"/>
    </row>
    <row r="4310" spans="7:34" x14ac:dyDescent="0.2"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AH4310" s="1"/>
    </row>
    <row r="4311" spans="7:34" x14ac:dyDescent="0.2"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AH4311" s="1"/>
    </row>
    <row r="4312" spans="7:34" x14ac:dyDescent="0.2"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AH4312" s="1"/>
    </row>
    <row r="4313" spans="7:34" x14ac:dyDescent="0.2"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AH4313" s="1"/>
    </row>
    <row r="4314" spans="7:34" x14ac:dyDescent="0.2"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AH4314" s="1"/>
    </row>
    <row r="4315" spans="7:34" x14ac:dyDescent="0.2"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AH4315" s="1"/>
    </row>
    <row r="4316" spans="7:34" x14ac:dyDescent="0.2"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AH4316" s="1"/>
    </row>
    <row r="4317" spans="7:34" x14ac:dyDescent="0.2"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AH4317" s="1"/>
    </row>
    <row r="4318" spans="7:34" x14ac:dyDescent="0.2"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AH4318" s="1"/>
    </row>
    <row r="4319" spans="7:34" x14ac:dyDescent="0.2"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AH4319" s="1"/>
    </row>
    <row r="4320" spans="7:34" x14ac:dyDescent="0.2"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AH4320" s="1"/>
    </row>
    <row r="4321" spans="7:34" x14ac:dyDescent="0.2"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AH4321" s="1"/>
    </row>
    <row r="4322" spans="7:34" x14ac:dyDescent="0.2"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AH4322" s="1"/>
    </row>
    <row r="4323" spans="7:34" x14ac:dyDescent="0.2"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AH4323" s="1"/>
    </row>
    <row r="4324" spans="7:34" x14ac:dyDescent="0.2"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AH4324" s="1"/>
    </row>
    <row r="4325" spans="7:34" x14ac:dyDescent="0.2"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AH4325" s="1"/>
    </row>
    <row r="4326" spans="7:34" x14ac:dyDescent="0.2"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AH4326" s="1"/>
    </row>
    <row r="4327" spans="7:34" x14ac:dyDescent="0.2"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AH4327" s="1"/>
    </row>
    <row r="4328" spans="7:34" x14ac:dyDescent="0.2"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AH4328" s="1"/>
    </row>
    <row r="4329" spans="7:34" x14ac:dyDescent="0.2"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AH4329" s="1"/>
    </row>
    <row r="4330" spans="7:34" x14ac:dyDescent="0.2"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AH4330" s="1"/>
    </row>
    <row r="4331" spans="7:34" x14ac:dyDescent="0.2"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AH4331" s="1"/>
    </row>
    <row r="4332" spans="7:34" x14ac:dyDescent="0.2"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AH4332" s="1"/>
    </row>
    <row r="4333" spans="7:34" x14ac:dyDescent="0.2"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AH4333" s="1"/>
    </row>
    <row r="4334" spans="7:34" x14ac:dyDescent="0.2"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AH4334" s="1"/>
    </row>
    <row r="4335" spans="7:34" x14ac:dyDescent="0.2"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AH4335" s="1"/>
    </row>
    <row r="4336" spans="7:34" x14ac:dyDescent="0.2"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AH4336" s="1"/>
    </row>
    <row r="4337" spans="7:34" x14ac:dyDescent="0.2"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AH4337" s="1"/>
    </row>
    <row r="4338" spans="7:34" x14ac:dyDescent="0.2"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AH4338" s="1"/>
    </row>
    <row r="4339" spans="7:34" x14ac:dyDescent="0.2"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AH4339" s="1"/>
    </row>
    <row r="4340" spans="7:34" x14ac:dyDescent="0.2"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AH4340" s="1"/>
    </row>
    <row r="4341" spans="7:34" x14ac:dyDescent="0.2"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AH4341" s="1"/>
    </row>
    <row r="4342" spans="7:34" x14ac:dyDescent="0.2"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AH4342" s="1"/>
    </row>
    <row r="4343" spans="7:34" x14ac:dyDescent="0.2"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AH4343" s="1"/>
    </row>
    <row r="4344" spans="7:34" x14ac:dyDescent="0.2"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AH4344" s="1"/>
    </row>
    <row r="4345" spans="7:34" x14ac:dyDescent="0.2"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AH4345" s="1"/>
    </row>
    <row r="4346" spans="7:34" x14ac:dyDescent="0.2"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AH4346" s="1"/>
    </row>
    <row r="4347" spans="7:34" x14ac:dyDescent="0.2"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AH4347" s="1"/>
    </row>
    <row r="4348" spans="7:34" x14ac:dyDescent="0.2"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AH4348" s="1"/>
    </row>
    <row r="4349" spans="7:34" x14ac:dyDescent="0.2"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AH4349" s="1"/>
    </row>
    <row r="4350" spans="7:34" x14ac:dyDescent="0.2"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AH4350" s="1"/>
    </row>
    <row r="4351" spans="7:34" x14ac:dyDescent="0.2"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AH4351" s="1"/>
    </row>
    <row r="4352" spans="7:34" x14ac:dyDescent="0.2"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AH4352" s="1"/>
    </row>
    <row r="4353" spans="7:34" x14ac:dyDescent="0.2"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AH4353" s="1"/>
    </row>
    <row r="4354" spans="7:34" x14ac:dyDescent="0.2"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AH4354" s="1"/>
    </row>
    <row r="4355" spans="7:34" x14ac:dyDescent="0.2"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AH4355" s="1"/>
    </row>
    <row r="4356" spans="7:34" x14ac:dyDescent="0.2"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AH4356" s="1"/>
    </row>
    <row r="4357" spans="7:34" x14ac:dyDescent="0.2"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AH4357" s="1"/>
    </row>
    <row r="4358" spans="7:34" x14ac:dyDescent="0.2"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AH4358" s="1"/>
    </row>
    <row r="4359" spans="7:34" x14ac:dyDescent="0.2"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AH4359" s="1"/>
    </row>
    <row r="4360" spans="7:34" x14ac:dyDescent="0.2"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AH4360" s="1"/>
    </row>
    <row r="4361" spans="7:34" x14ac:dyDescent="0.2"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AH4361" s="1"/>
    </row>
    <row r="4362" spans="7:34" x14ac:dyDescent="0.2"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AH4362" s="1"/>
    </row>
    <row r="4363" spans="7:34" x14ac:dyDescent="0.2"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AH4363" s="1"/>
    </row>
    <row r="4364" spans="7:34" x14ac:dyDescent="0.2"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AH4364" s="1"/>
    </row>
    <row r="4365" spans="7:34" x14ac:dyDescent="0.2"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AH4365" s="1"/>
    </row>
    <row r="4366" spans="7:34" x14ac:dyDescent="0.2"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AH4366" s="1"/>
    </row>
    <row r="4367" spans="7:34" x14ac:dyDescent="0.2"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AH4367" s="1"/>
    </row>
    <row r="4368" spans="7:34" x14ac:dyDescent="0.2"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AH4368" s="1"/>
    </row>
    <row r="4369" spans="7:34" x14ac:dyDescent="0.2"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AH4369" s="1"/>
    </row>
    <row r="4370" spans="7:34" x14ac:dyDescent="0.2"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AH4370" s="1"/>
    </row>
    <row r="4371" spans="7:34" x14ac:dyDescent="0.2"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AH4371" s="1"/>
    </row>
    <row r="4372" spans="7:34" x14ac:dyDescent="0.2"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AH4372" s="1"/>
    </row>
    <row r="4373" spans="7:34" x14ac:dyDescent="0.2"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AH4373" s="1"/>
    </row>
    <row r="4374" spans="7:34" x14ac:dyDescent="0.2"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AH4374" s="1"/>
    </row>
    <row r="4375" spans="7:34" x14ac:dyDescent="0.2"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AH4375" s="1"/>
    </row>
    <row r="4376" spans="7:34" x14ac:dyDescent="0.2"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AH4376" s="1"/>
    </row>
    <row r="4377" spans="7:34" x14ac:dyDescent="0.2"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AH4377" s="1"/>
    </row>
    <row r="4378" spans="7:34" x14ac:dyDescent="0.2"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AH4378" s="1"/>
    </row>
    <row r="4379" spans="7:34" x14ac:dyDescent="0.2"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AH4379" s="1"/>
    </row>
    <row r="4380" spans="7:34" x14ac:dyDescent="0.2"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AH4380" s="1"/>
    </row>
    <row r="4381" spans="7:34" x14ac:dyDescent="0.2"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AH4381" s="1"/>
    </row>
    <row r="4382" spans="7:34" x14ac:dyDescent="0.2"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AH4382" s="1"/>
    </row>
    <row r="4383" spans="7:34" x14ac:dyDescent="0.2"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AH4383" s="1"/>
    </row>
    <row r="4384" spans="7:34" x14ac:dyDescent="0.2"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AH4384" s="1"/>
    </row>
    <row r="4385" spans="7:34" x14ac:dyDescent="0.2"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AH4385" s="1"/>
    </row>
    <row r="4386" spans="7:34" x14ac:dyDescent="0.2"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AH4386" s="1"/>
    </row>
    <row r="4387" spans="7:34" x14ac:dyDescent="0.2"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AH4387" s="1"/>
    </row>
    <row r="4388" spans="7:34" x14ac:dyDescent="0.2"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AH4388" s="1"/>
    </row>
    <row r="4389" spans="7:34" x14ac:dyDescent="0.2"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AH4389" s="1"/>
    </row>
    <row r="4390" spans="7:34" x14ac:dyDescent="0.2"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AH4390" s="1"/>
    </row>
    <row r="4391" spans="7:34" x14ac:dyDescent="0.2"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AH4391" s="1"/>
    </row>
    <row r="4392" spans="7:34" x14ac:dyDescent="0.2"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AH4392" s="1"/>
    </row>
    <row r="4393" spans="7:34" x14ac:dyDescent="0.2"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AH4393" s="1"/>
    </row>
    <row r="4394" spans="7:34" x14ac:dyDescent="0.2"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AH4394" s="1"/>
    </row>
    <row r="4395" spans="7:34" x14ac:dyDescent="0.2"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AH4395" s="1"/>
    </row>
    <row r="4396" spans="7:34" x14ac:dyDescent="0.2"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AH4396" s="1"/>
    </row>
    <row r="4397" spans="7:34" x14ac:dyDescent="0.2"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AH4397" s="1"/>
    </row>
    <row r="4398" spans="7:34" x14ac:dyDescent="0.2"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AH4398" s="1"/>
    </row>
    <row r="4399" spans="7:34" x14ac:dyDescent="0.2"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AH4399" s="1"/>
    </row>
    <row r="4400" spans="7:34" x14ac:dyDescent="0.2"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AH4400" s="1"/>
    </row>
    <row r="4401" spans="7:34" x14ac:dyDescent="0.2"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AH4401" s="1"/>
    </row>
    <row r="4402" spans="7:34" x14ac:dyDescent="0.2"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AH4402" s="1"/>
    </row>
    <row r="4403" spans="7:34" x14ac:dyDescent="0.2"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AH4403" s="1"/>
    </row>
    <row r="4404" spans="7:34" x14ac:dyDescent="0.2"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AH4404" s="1"/>
    </row>
    <row r="4405" spans="7:34" x14ac:dyDescent="0.2"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AH4405" s="1"/>
    </row>
    <row r="4406" spans="7:34" x14ac:dyDescent="0.2"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AH4406" s="1"/>
    </row>
    <row r="4407" spans="7:34" x14ac:dyDescent="0.2"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AH4407" s="1"/>
    </row>
    <row r="4408" spans="7:34" x14ac:dyDescent="0.2"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AH4408" s="1"/>
    </row>
    <row r="4409" spans="7:34" x14ac:dyDescent="0.2"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AH4409" s="1"/>
    </row>
    <row r="4410" spans="7:34" x14ac:dyDescent="0.2"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AH4410" s="1"/>
    </row>
    <row r="4411" spans="7:34" x14ac:dyDescent="0.2"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AH4411" s="1"/>
    </row>
    <row r="4412" spans="7:34" x14ac:dyDescent="0.2"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AH4412" s="1"/>
    </row>
    <row r="4413" spans="7:34" x14ac:dyDescent="0.2"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AH4413" s="1"/>
    </row>
    <row r="4414" spans="7:34" x14ac:dyDescent="0.2"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AH4414" s="1"/>
    </row>
    <row r="4415" spans="7:34" x14ac:dyDescent="0.2"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AH4415" s="1"/>
    </row>
    <row r="4416" spans="7:34" x14ac:dyDescent="0.2"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AH4416" s="1"/>
    </row>
    <row r="4417" spans="7:34" x14ac:dyDescent="0.2"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AH4417" s="1"/>
    </row>
    <row r="4418" spans="7:34" x14ac:dyDescent="0.2"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AH4418" s="1"/>
    </row>
    <row r="4419" spans="7:34" x14ac:dyDescent="0.2"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AH4419" s="1"/>
    </row>
    <row r="4420" spans="7:34" x14ac:dyDescent="0.2"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AH4420" s="1"/>
    </row>
    <row r="4421" spans="7:34" x14ac:dyDescent="0.2"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AH4421" s="1"/>
    </row>
    <row r="4422" spans="7:34" x14ac:dyDescent="0.2"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AH4422" s="1"/>
    </row>
    <row r="4423" spans="7:34" x14ac:dyDescent="0.2"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AH4423" s="1"/>
    </row>
    <row r="4424" spans="7:34" x14ac:dyDescent="0.2"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AH4424" s="1"/>
    </row>
    <row r="4425" spans="7:34" x14ac:dyDescent="0.2"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AH4425" s="1"/>
    </row>
    <row r="4426" spans="7:34" x14ac:dyDescent="0.2"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AH4426" s="1"/>
    </row>
    <row r="4427" spans="7:34" x14ac:dyDescent="0.2"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AH4427" s="1"/>
    </row>
    <row r="4428" spans="7:34" x14ac:dyDescent="0.2"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AH4428" s="1"/>
    </row>
    <row r="4429" spans="7:34" x14ac:dyDescent="0.2"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AH4429" s="1"/>
    </row>
    <row r="4430" spans="7:34" x14ac:dyDescent="0.2"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AH4430" s="1"/>
    </row>
    <row r="4431" spans="7:34" x14ac:dyDescent="0.2"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AH4431" s="1"/>
    </row>
    <row r="4432" spans="7:34" x14ac:dyDescent="0.2"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AH4432" s="1"/>
    </row>
    <row r="4433" spans="7:34" x14ac:dyDescent="0.2"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AH4433" s="1"/>
    </row>
    <row r="4434" spans="7:34" x14ac:dyDescent="0.2"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AH4434" s="1"/>
    </row>
    <row r="4435" spans="7:34" x14ac:dyDescent="0.2"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AH4435" s="1"/>
    </row>
    <row r="4436" spans="7:34" x14ac:dyDescent="0.2"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AH4436" s="1"/>
    </row>
    <row r="4437" spans="7:34" x14ac:dyDescent="0.2"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AH4437" s="1"/>
    </row>
    <row r="4438" spans="7:34" x14ac:dyDescent="0.2"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AH4438" s="1"/>
    </row>
    <row r="4439" spans="7:34" x14ac:dyDescent="0.2"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AH4439" s="1"/>
    </row>
    <row r="4440" spans="7:34" x14ac:dyDescent="0.2"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AH4440" s="1"/>
    </row>
    <row r="4441" spans="7:34" x14ac:dyDescent="0.2"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AH4441" s="1"/>
    </row>
    <row r="4442" spans="7:34" x14ac:dyDescent="0.2"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AH4442" s="1"/>
    </row>
    <row r="4443" spans="7:34" x14ac:dyDescent="0.2"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AH4443" s="1"/>
    </row>
    <row r="4444" spans="7:34" x14ac:dyDescent="0.2"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AH4444" s="1"/>
    </row>
    <row r="4445" spans="7:34" x14ac:dyDescent="0.2"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AH4445" s="1"/>
    </row>
    <row r="4446" spans="7:34" x14ac:dyDescent="0.2"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AH4446" s="1"/>
    </row>
    <row r="4447" spans="7:34" x14ac:dyDescent="0.2"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AH4447" s="1"/>
    </row>
    <row r="4448" spans="7:34" x14ac:dyDescent="0.2"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AH4448" s="1"/>
    </row>
    <row r="4449" spans="7:34" x14ac:dyDescent="0.2"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AH4449" s="1"/>
    </row>
    <row r="4450" spans="7:34" x14ac:dyDescent="0.2"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AH4450" s="1"/>
    </row>
    <row r="4451" spans="7:34" x14ac:dyDescent="0.2"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AH4451" s="1"/>
    </row>
    <row r="4452" spans="7:34" x14ac:dyDescent="0.2"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AH4452" s="1"/>
    </row>
    <row r="4453" spans="7:34" x14ac:dyDescent="0.2"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AH4453" s="1"/>
    </row>
    <row r="4454" spans="7:34" x14ac:dyDescent="0.2"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AH4454" s="1"/>
    </row>
    <row r="4455" spans="7:34" x14ac:dyDescent="0.2"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AH4455" s="1"/>
    </row>
    <row r="4456" spans="7:34" x14ac:dyDescent="0.2"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AH4456" s="1"/>
    </row>
    <row r="4457" spans="7:34" x14ac:dyDescent="0.2"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AH4457" s="1"/>
    </row>
    <row r="4458" spans="7:34" x14ac:dyDescent="0.2"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AH4458" s="1"/>
    </row>
    <row r="4459" spans="7:34" x14ac:dyDescent="0.2"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AH4459" s="1"/>
    </row>
    <row r="4460" spans="7:34" x14ac:dyDescent="0.2"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AH4460" s="1"/>
    </row>
    <row r="4461" spans="7:34" x14ac:dyDescent="0.2"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AH4461" s="1"/>
    </row>
    <row r="4462" spans="7:34" x14ac:dyDescent="0.2"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AH4462" s="1"/>
    </row>
    <row r="4463" spans="7:34" x14ac:dyDescent="0.2"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AH4463" s="1"/>
    </row>
    <row r="4464" spans="7:34" x14ac:dyDescent="0.2"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AH4464" s="1"/>
    </row>
    <row r="4465" spans="7:34" x14ac:dyDescent="0.2"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AH4465" s="1"/>
    </row>
    <row r="4466" spans="7:34" x14ac:dyDescent="0.2"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AH4466" s="1"/>
    </row>
    <row r="4467" spans="7:34" x14ac:dyDescent="0.2"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AH4467" s="1"/>
    </row>
    <row r="4468" spans="7:34" x14ac:dyDescent="0.2"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AH4468" s="1"/>
    </row>
    <row r="4469" spans="7:34" x14ac:dyDescent="0.2"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AH4469" s="1"/>
    </row>
    <row r="4470" spans="7:34" x14ac:dyDescent="0.2"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AH4470" s="1"/>
    </row>
    <row r="4471" spans="7:34" x14ac:dyDescent="0.2"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AH4471" s="1"/>
    </row>
    <row r="4472" spans="7:34" x14ac:dyDescent="0.2"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AH4472" s="1"/>
    </row>
    <row r="4473" spans="7:34" x14ac:dyDescent="0.2"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AH4473" s="1"/>
    </row>
    <row r="4474" spans="7:34" x14ac:dyDescent="0.2"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AH4474" s="1"/>
    </row>
    <row r="4475" spans="7:34" x14ac:dyDescent="0.2"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AH4475" s="1"/>
    </row>
    <row r="4476" spans="7:34" x14ac:dyDescent="0.2"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AH4476" s="1"/>
    </row>
    <row r="4477" spans="7:34" x14ac:dyDescent="0.2"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AH4477" s="1"/>
    </row>
    <row r="4478" spans="7:34" x14ac:dyDescent="0.2"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AH4478" s="1"/>
    </row>
    <row r="4479" spans="7:34" x14ac:dyDescent="0.2"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AH4479" s="1"/>
    </row>
    <row r="4480" spans="7:34" x14ac:dyDescent="0.2"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AH4480" s="1"/>
    </row>
    <row r="4481" spans="7:34" x14ac:dyDescent="0.2"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AH4481" s="1"/>
    </row>
    <row r="4482" spans="7:34" x14ac:dyDescent="0.2"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AH4482" s="1"/>
    </row>
    <row r="4483" spans="7:34" x14ac:dyDescent="0.2"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AH4483" s="1"/>
    </row>
    <row r="4484" spans="7:34" x14ac:dyDescent="0.2"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AH4484" s="1"/>
    </row>
    <row r="4485" spans="7:34" x14ac:dyDescent="0.2"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AH4485" s="1"/>
    </row>
    <row r="4486" spans="7:34" x14ac:dyDescent="0.2"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AH4486" s="1"/>
    </row>
    <row r="4487" spans="7:34" x14ac:dyDescent="0.2"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AH4487" s="1"/>
    </row>
    <row r="4488" spans="7:34" x14ac:dyDescent="0.2"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AH4488" s="1"/>
    </row>
    <row r="4489" spans="7:34" x14ac:dyDescent="0.2"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AH4489" s="1"/>
    </row>
    <row r="4490" spans="7:34" x14ac:dyDescent="0.2"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AH4490" s="1"/>
    </row>
    <row r="4491" spans="7:34" x14ac:dyDescent="0.2"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AH4491" s="1"/>
    </row>
    <row r="4492" spans="7:34" x14ac:dyDescent="0.2"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AH4492" s="1"/>
    </row>
    <row r="4493" spans="7:34" x14ac:dyDescent="0.2"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AH4493" s="1"/>
    </row>
    <row r="4494" spans="7:34" x14ac:dyDescent="0.2"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AH4494" s="1"/>
    </row>
    <row r="4495" spans="7:34" x14ac:dyDescent="0.2"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AH4495" s="1"/>
    </row>
    <row r="4496" spans="7:34" x14ac:dyDescent="0.2"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AH4496" s="1"/>
    </row>
    <row r="4497" spans="7:34" x14ac:dyDescent="0.2"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AH4497" s="1"/>
    </row>
    <row r="4498" spans="7:34" x14ac:dyDescent="0.2"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AH4498" s="1"/>
    </row>
    <row r="4499" spans="7:34" x14ac:dyDescent="0.2"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AH4499" s="1"/>
    </row>
    <row r="4500" spans="7:34" x14ac:dyDescent="0.2"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AH4500" s="1"/>
    </row>
    <row r="4501" spans="7:34" x14ac:dyDescent="0.2"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AH4501" s="1"/>
    </row>
    <row r="4502" spans="7:34" x14ac:dyDescent="0.2"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AH4502" s="1"/>
    </row>
    <row r="4503" spans="7:34" x14ac:dyDescent="0.2"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AH4503" s="1"/>
    </row>
    <row r="4504" spans="7:34" x14ac:dyDescent="0.2"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AH4504" s="1"/>
    </row>
    <row r="4505" spans="7:34" x14ac:dyDescent="0.2"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AH4505" s="1"/>
    </row>
    <row r="4506" spans="7:34" x14ac:dyDescent="0.2"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AH4506" s="1"/>
    </row>
    <row r="4507" spans="7:34" x14ac:dyDescent="0.2"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AH4507" s="1"/>
    </row>
    <row r="4508" spans="7:34" x14ac:dyDescent="0.2"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AH4508" s="1"/>
    </row>
    <row r="4509" spans="7:34" x14ac:dyDescent="0.2"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AH4509" s="1"/>
    </row>
    <row r="4510" spans="7:34" x14ac:dyDescent="0.2"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AH4510" s="1"/>
    </row>
    <row r="4511" spans="7:34" x14ac:dyDescent="0.2"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AH4511" s="1"/>
    </row>
    <row r="4512" spans="7:34" x14ac:dyDescent="0.2"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AH4512" s="1"/>
    </row>
    <row r="4513" spans="7:34" x14ac:dyDescent="0.2"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AH4513" s="1"/>
    </row>
    <row r="4514" spans="7:34" x14ac:dyDescent="0.2"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AH4514" s="1"/>
    </row>
    <row r="4515" spans="7:34" x14ac:dyDescent="0.2"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AH4515" s="1"/>
    </row>
    <row r="4516" spans="7:34" x14ac:dyDescent="0.2"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AH4516" s="1"/>
    </row>
    <row r="4517" spans="7:34" x14ac:dyDescent="0.2"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AH4517" s="1"/>
    </row>
    <row r="4518" spans="7:34" x14ac:dyDescent="0.2"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AH4518" s="1"/>
    </row>
    <row r="4519" spans="7:34" x14ac:dyDescent="0.2"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AH4519" s="1"/>
    </row>
    <row r="4520" spans="7:34" x14ac:dyDescent="0.2"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AH4520" s="1"/>
    </row>
    <row r="4521" spans="7:34" x14ac:dyDescent="0.2"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AH4521" s="1"/>
    </row>
    <row r="4522" spans="7:34" x14ac:dyDescent="0.2"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AH4522" s="1"/>
    </row>
    <row r="4523" spans="7:34" x14ac:dyDescent="0.2"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AH4523" s="1"/>
    </row>
    <row r="4524" spans="7:34" x14ac:dyDescent="0.2"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AH4524" s="1"/>
    </row>
    <row r="4525" spans="7:34" x14ac:dyDescent="0.2"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AH4525" s="1"/>
    </row>
    <row r="4526" spans="7:34" x14ac:dyDescent="0.2"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AH4526" s="1"/>
    </row>
    <row r="4527" spans="7:34" x14ac:dyDescent="0.2"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AH4527" s="1"/>
    </row>
    <row r="4528" spans="7:34" x14ac:dyDescent="0.2"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AH4528" s="1"/>
    </row>
    <row r="4529" spans="7:34" x14ac:dyDescent="0.2"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AH4529" s="1"/>
    </row>
    <row r="4530" spans="7:34" x14ac:dyDescent="0.2"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AH4530" s="1"/>
    </row>
    <row r="4531" spans="7:34" x14ac:dyDescent="0.2"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AH4531" s="1"/>
    </row>
    <row r="4532" spans="7:34" x14ac:dyDescent="0.2"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AH4532" s="1"/>
    </row>
    <row r="4533" spans="7:34" x14ac:dyDescent="0.2"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AH4533" s="1"/>
    </row>
    <row r="4534" spans="7:34" x14ac:dyDescent="0.2"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AH4534" s="1"/>
    </row>
    <row r="4535" spans="7:34" x14ac:dyDescent="0.2"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AH4535" s="1"/>
    </row>
    <row r="4536" spans="7:34" x14ac:dyDescent="0.2"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AH4536" s="1"/>
    </row>
    <row r="4537" spans="7:34" x14ac:dyDescent="0.2"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AH4537" s="1"/>
    </row>
    <row r="4538" spans="7:34" x14ac:dyDescent="0.2"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AH4538" s="1"/>
    </row>
    <row r="4539" spans="7:34" x14ac:dyDescent="0.2"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AH4539" s="1"/>
    </row>
    <row r="4540" spans="7:34" x14ac:dyDescent="0.2"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AH4540" s="1"/>
    </row>
    <row r="4541" spans="7:34" x14ac:dyDescent="0.2"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AH4541" s="1"/>
    </row>
    <row r="4542" spans="7:34" x14ac:dyDescent="0.2"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AH4542" s="1"/>
    </row>
    <row r="4543" spans="7:34" x14ac:dyDescent="0.2"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AH4543" s="1"/>
    </row>
    <row r="4544" spans="7:34" x14ac:dyDescent="0.2"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AH4544" s="1"/>
    </row>
    <row r="4545" spans="7:34" x14ac:dyDescent="0.2"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AH4545" s="1"/>
    </row>
    <row r="4546" spans="7:34" x14ac:dyDescent="0.2"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AH4546" s="1"/>
    </row>
    <row r="4547" spans="7:34" x14ac:dyDescent="0.2"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AH4547" s="1"/>
    </row>
    <row r="4548" spans="7:34" x14ac:dyDescent="0.2"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AH4548" s="1"/>
    </row>
    <row r="4549" spans="7:34" x14ac:dyDescent="0.2"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AH4549" s="1"/>
    </row>
    <row r="4550" spans="7:34" x14ac:dyDescent="0.2"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AH4550" s="1"/>
    </row>
    <row r="4551" spans="7:34" x14ac:dyDescent="0.2"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AH4551" s="1"/>
    </row>
    <row r="4552" spans="7:34" x14ac:dyDescent="0.2"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AH4552" s="1"/>
    </row>
    <row r="4553" spans="7:34" x14ac:dyDescent="0.2"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AH4553" s="1"/>
    </row>
    <row r="4554" spans="7:34" x14ac:dyDescent="0.2"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AH4554" s="1"/>
    </row>
    <row r="4555" spans="7:34" x14ac:dyDescent="0.2"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AH4555" s="1"/>
    </row>
    <row r="4556" spans="7:34" x14ac:dyDescent="0.2"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AH4556" s="1"/>
    </row>
    <row r="4557" spans="7:34" x14ac:dyDescent="0.2"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AH4557" s="1"/>
    </row>
    <row r="4558" spans="7:34" x14ac:dyDescent="0.2"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AH4558" s="1"/>
    </row>
    <row r="4559" spans="7:34" x14ac:dyDescent="0.2"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AH4559" s="1"/>
    </row>
    <row r="4560" spans="7:34" x14ac:dyDescent="0.2"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AH4560" s="1"/>
    </row>
    <row r="4561" spans="7:34" x14ac:dyDescent="0.2"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AH4561" s="1"/>
    </row>
    <row r="4562" spans="7:34" x14ac:dyDescent="0.2"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AH4562" s="1"/>
    </row>
    <row r="4563" spans="7:34" x14ac:dyDescent="0.2"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AH4563" s="1"/>
    </row>
    <row r="4564" spans="7:34" x14ac:dyDescent="0.2"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AH4564" s="1"/>
    </row>
    <row r="4565" spans="7:34" x14ac:dyDescent="0.2"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AH4565" s="1"/>
    </row>
    <row r="4566" spans="7:34" x14ac:dyDescent="0.2"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AH4566" s="1"/>
    </row>
    <row r="4567" spans="7:34" x14ac:dyDescent="0.2"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AH4567" s="1"/>
    </row>
    <row r="4568" spans="7:34" x14ac:dyDescent="0.2"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AH4568" s="1"/>
    </row>
    <row r="4569" spans="7:34" x14ac:dyDescent="0.2"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AH4569" s="1"/>
    </row>
    <row r="4570" spans="7:34" x14ac:dyDescent="0.2"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AH4570" s="1"/>
    </row>
    <row r="4571" spans="7:34" x14ac:dyDescent="0.2"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AH4571" s="1"/>
    </row>
    <row r="4572" spans="7:34" x14ac:dyDescent="0.2"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AH4572" s="1"/>
    </row>
    <row r="4573" spans="7:34" x14ac:dyDescent="0.2"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AH4573" s="1"/>
    </row>
    <row r="4574" spans="7:34" x14ac:dyDescent="0.2"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AH4574" s="1"/>
    </row>
    <row r="4575" spans="7:34" x14ac:dyDescent="0.2"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AH4575" s="1"/>
    </row>
    <row r="4576" spans="7:34" x14ac:dyDescent="0.2"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AH4576" s="1"/>
    </row>
    <row r="4577" spans="7:34" x14ac:dyDescent="0.2"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AH4577" s="1"/>
    </row>
    <row r="4578" spans="7:34" x14ac:dyDescent="0.2"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AH4578" s="1"/>
    </row>
    <row r="4579" spans="7:34" x14ac:dyDescent="0.2"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AH4579" s="1"/>
    </row>
    <row r="4580" spans="7:34" x14ac:dyDescent="0.2"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AH4580" s="1"/>
    </row>
    <row r="4581" spans="7:34" x14ac:dyDescent="0.2"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AH4581" s="1"/>
    </row>
    <row r="4582" spans="7:34" x14ac:dyDescent="0.2"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AH4582" s="1"/>
    </row>
    <row r="4583" spans="7:34" x14ac:dyDescent="0.2"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AH4583" s="1"/>
    </row>
    <row r="4584" spans="7:34" x14ac:dyDescent="0.2"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AH4584" s="1"/>
    </row>
    <row r="4585" spans="7:34" x14ac:dyDescent="0.2"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AH4585" s="1"/>
    </row>
    <row r="4586" spans="7:34" x14ac:dyDescent="0.2"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AH4586" s="1"/>
    </row>
    <row r="4587" spans="7:34" x14ac:dyDescent="0.2"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AH4587" s="1"/>
    </row>
    <row r="4588" spans="7:34" x14ac:dyDescent="0.2"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AH4588" s="1"/>
    </row>
    <row r="4589" spans="7:34" x14ac:dyDescent="0.2"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AH4589" s="1"/>
    </row>
    <row r="4590" spans="7:34" x14ac:dyDescent="0.2"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AH4590" s="1"/>
    </row>
    <row r="4591" spans="7:34" x14ac:dyDescent="0.2"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AH4591" s="1"/>
    </row>
    <row r="4592" spans="7:34" x14ac:dyDescent="0.2"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AH4592" s="1"/>
    </row>
    <row r="4593" spans="7:34" x14ac:dyDescent="0.2"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AH4593" s="1"/>
    </row>
    <row r="4594" spans="7:34" x14ac:dyDescent="0.2"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AH4594" s="1"/>
    </row>
    <row r="4595" spans="7:34" x14ac:dyDescent="0.2"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AH4595" s="1"/>
    </row>
    <row r="4596" spans="7:34" x14ac:dyDescent="0.2"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AH4596" s="1"/>
    </row>
    <row r="4597" spans="7:34" x14ac:dyDescent="0.2"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AH4597" s="1"/>
    </row>
    <row r="4598" spans="7:34" x14ac:dyDescent="0.2"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AH4598" s="1"/>
    </row>
    <row r="4599" spans="7:34" x14ac:dyDescent="0.2"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AH4599" s="1"/>
    </row>
    <row r="4600" spans="7:34" x14ac:dyDescent="0.2"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AH4600" s="1"/>
    </row>
    <row r="4601" spans="7:34" x14ac:dyDescent="0.2"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AH4601" s="1"/>
    </row>
    <row r="4602" spans="7:34" x14ac:dyDescent="0.2"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AH4602" s="1"/>
    </row>
    <row r="4603" spans="7:34" x14ac:dyDescent="0.2"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AH4603" s="1"/>
    </row>
    <row r="4604" spans="7:34" x14ac:dyDescent="0.2"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AH4604" s="1"/>
    </row>
    <row r="4605" spans="7:34" x14ac:dyDescent="0.2"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AH4605" s="1"/>
    </row>
    <row r="4606" spans="7:34" x14ac:dyDescent="0.2"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AH4606" s="1"/>
    </row>
    <row r="4607" spans="7:34" x14ac:dyDescent="0.2"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AH4607" s="1"/>
    </row>
    <row r="4608" spans="7:34" x14ac:dyDescent="0.2"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AH4608" s="1"/>
    </row>
    <row r="4609" spans="7:34" x14ac:dyDescent="0.2"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AH4609" s="1"/>
    </row>
    <row r="4610" spans="7:34" x14ac:dyDescent="0.2"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AH4610" s="1"/>
    </row>
    <row r="4611" spans="7:34" x14ac:dyDescent="0.2"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AH4611" s="1"/>
    </row>
    <row r="4612" spans="7:34" x14ac:dyDescent="0.2"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AH4612" s="1"/>
    </row>
    <row r="4613" spans="7:34" x14ac:dyDescent="0.2"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AH4613" s="1"/>
    </row>
    <row r="4614" spans="7:34" x14ac:dyDescent="0.2"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AH4614" s="1"/>
    </row>
    <row r="4615" spans="7:34" x14ac:dyDescent="0.2"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AH4615" s="1"/>
    </row>
    <row r="4616" spans="7:34" x14ac:dyDescent="0.2"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AH4616" s="1"/>
    </row>
    <row r="4617" spans="7:34" x14ac:dyDescent="0.2"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AH4617" s="1"/>
    </row>
    <row r="4618" spans="7:34" x14ac:dyDescent="0.2"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AH4618" s="1"/>
    </row>
    <row r="4619" spans="7:34" x14ac:dyDescent="0.2"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AH4619" s="1"/>
    </row>
    <row r="4620" spans="7:34" x14ac:dyDescent="0.2"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AH4620" s="1"/>
    </row>
    <row r="4621" spans="7:34" x14ac:dyDescent="0.2"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AH4621" s="1"/>
    </row>
    <row r="4622" spans="7:34" x14ac:dyDescent="0.2"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AH4622" s="1"/>
    </row>
    <row r="4623" spans="7:34" x14ac:dyDescent="0.2"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AH4623" s="1"/>
    </row>
    <row r="4624" spans="7:34" x14ac:dyDescent="0.2"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AH4624" s="1"/>
    </row>
    <row r="4625" spans="7:34" x14ac:dyDescent="0.2"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AH4625" s="1"/>
    </row>
    <row r="4626" spans="7:34" x14ac:dyDescent="0.2"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AH4626" s="1"/>
    </row>
    <row r="4627" spans="7:34" x14ac:dyDescent="0.2"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AH4627" s="1"/>
    </row>
    <row r="4628" spans="7:34" x14ac:dyDescent="0.2"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AH4628" s="1"/>
    </row>
    <row r="4629" spans="7:34" x14ac:dyDescent="0.2"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AH4629" s="1"/>
    </row>
    <row r="4630" spans="7:34" x14ac:dyDescent="0.2"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AH4630" s="1"/>
    </row>
    <row r="4631" spans="7:34" x14ac:dyDescent="0.2"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AH4631" s="1"/>
    </row>
    <row r="4632" spans="7:34" x14ac:dyDescent="0.2"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AH4632" s="1"/>
    </row>
    <row r="4633" spans="7:34" x14ac:dyDescent="0.2"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AH4633" s="1"/>
    </row>
    <row r="4634" spans="7:34" x14ac:dyDescent="0.2"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AH4634" s="1"/>
    </row>
    <row r="4635" spans="7:34" x14ac:dyDescent="0.2"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AH4635" s="1"/>
    </row>
    <row r="4636" spans="7:34" x14ac:dyDescent="0.2"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AH4636" s="1"/>
    </row>
    <row r="4637" spans="7:34" x14ac:dyDescent="0.2"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AH4637" s="1"/>
    </row>
    <row r="4638" spans="7:34" x14ac:dyDescent="0.2"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AH4638" s="1"/>
    </row>
    <row r="4639" spans="7:34" x14ac:dyDescent="0.2"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AH4639" s="1"/>
    </row>
    <row r="4640" spans="7:34" x14ac:dyDescent="0.2"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AH4640" s="1"/>
    </row>
    <row r="4641" spans="7:34" x14ac:dyDescent="0.2"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AH4641" s="1"/>
    </row>
    <row r="4642" spans="7:34" x14ac:dyDescent="0.2"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AH4642" s="1"/>
    </row>
    <row r="4643" spans="7:34" x14ac:dyDescent="0.2"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AH4643" s="1"/>
    </row>
    <row r="4644" spans="7:34" x14ac:dyDescent="0.2"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AH4644" s="1"/>
    </row>
    <row r="4645" spans="7:34" x14ac:dyDescent="0.2"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AH4645" s="1"/>
    </row>
    <row r="4646" spans="7:34" x14ac:dyDescent="0.2"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AH4646" s="1"/>
    </row>
    <row r="4647" spans="7:34" x14ac:dyDescent="0.2"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AH4647" s="1"/>
    </row>
    <row r="4648" spans="7:34" x14ac:dyDescent="0.2"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AH4648" s="1"/>
    </row>
    <row r="4649" spans="7:34" x14ac:dyDescent="0.2"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AH4649" s="1"/>
    </row>
    <row r="4650" spans="7:34" x14ac:dyDescent="0.2"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AH4650" s="1"/>
    </row>
    <row r="4651" spans="7:34" x14ac:dyDescent="0.2"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AH4651" s="1"/>
    </row>
    <row r="4652" spans="7:34" x14ac:dyDescent="0.2"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AH4652" s="1"/>
    </row>
    <row r="4653" spans="7:34" x14ac:dyDescent="0.2"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AH4653" s="1"/>
    </row>
    <row r="4654" spans="7:34" x14ac:dyDescent="0.2"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AH4654" s="1"/>
    </row>
    <row r="4655" spans="7:34" x14ac:dyDescent="0.2"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AH4655" s="1"/>
    </row>
    <row r="4656" spans="7:34" x14ac:dyDescent="0.2"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AH4656" s="1"/>
    </row>
    <row r="4657" spans="7:34" x14ac:dyDescent="0.2"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AH4657" s="1"/>
    </row>
    <row r="4658" spans="7:34" x14ac:dyDescent="0.2"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AH4658" s="1"/>
    </row>
    <row r="4659" spans="7:34" x14ac:dyDescent="0.2"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AH4659" s="1"/>
    </row>
    <row r="4660" spans="7:34" x14ac:dyDescent="0.2"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AH4660" s="1"/>
    </row>
    <row r="4661" spans="7:34" x14ac:dyDescent="0.2"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AH4661" s="1"/>
    </row>
    <row r="4662" spans="7:34" x14ac:dyDescent="0.2"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AH4662" s="1"/>
    </row>
    <row r="4663" spans="7:34" x14ac:dyDescent="0.2"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AH4663" s="1"/>
    </row>
    <row r="4664" spans="7:34" x14ac:dyDescent="0.2"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AH4664" s="1"/>
    </row>
    <row r="4665" spans="7:34" x14ac:dyDescent="0.2"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AH4665" s="1"/>
    </row>
    <row r="4666" spans="7:34" x14ac:dyDescent="0.2"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AH4666" s="1"/>
    </row>
    <row r="4667" spans="7:34" x14ac:dyDescent="0.2"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AH4667" s="1"/>
    </row>
    <row r="4668" spans="7:34" x14ac:dyDescent="0.2"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AH4668" s="1"/>
    </row>
    <row r="4669" spans="7:34" x14ac:dyDescent="0.2"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AH4669" s="1"/>
    </row>
    <row r="4670" spans="7:34" x14ac:dyDescent="0.2"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AH4670" s="1"/>
    </row>
    <row r="4671" spans="7:34" x14ac:dyDescent="0.2"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AH4671" s="1"/>
    </row>
    <row r="4672" spans="7:34" x14ac:dyDescent="0.2"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AH4672" s="1"/>
    </row>
    <row r="4673" spans="7:34" x14ac:dyDescent="0.2"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AH4673" s="1"/>
    </row>
    <row r="4674" spans="7:34" x14ac:dyDescent="0.2"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AH4674" s="1"/>
    </row>
    <row r="4675" spans="7:34" x14ac:dyDescent="0.2"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AH4675" s="1"/>
    </row>
    <row r="4676" spans="7:34" x14ac:dyDescent="0.2"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AH4676" s="1"/>
    </row>
    <row r="4677" spans="7:34" x14ac:dyDescent="0.2"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AH4677" s="1"/>
    </row>
    <row r="4678" spans="7:34" x14ac:dyDescent="0.2"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AH4678" s="1"/>
    </row>
    <row r="4679" spans="7:34" x14ac:dyDescent="0.2"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AH4679" s="1"/>
    </row>
    <row r="4680" spans="7:34" x14ac:dyDescent="0.2"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AH4680" s="1"/>
    </row>
    <row r="4681" spans="7:34" x14ac:dyDescent="0.2"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AH4681" s="1"/>
    </row>
    <row r="4682" spans="7:34" x14ac:dyDescent="0.2"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AH4682" s="1"/>
    </row>
    <row r="4683" spans="7:34" x14ac:dyDescent="0.2"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AH4683" s="1"/>
    </row>
    <row r="4684" spans="7:34" x14ac:dyDescent="0.2"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AH4684" s="1"/>
    </row>
    <row r="4685" spans="7:34" x14ac:dyDescent="0.2"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AH4685" s="1"/>
    </row>
    <row r="4686" spans="7:34" x14ac:dyDescent="0.2"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AH4686" s="1"/>
    </row>
    <row r="4687" spans="7:34" x14ac:dyDescent="0.2"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AH4687" s="1"/>
    </row>
    <row r="4688" spans="7:34" x14ac:dyDescent="0.2"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AH4688" s="1"/>
    </row>
    <row r="4689" spans="7:34" x14ac:dyDescent="0.2"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AH4689" s="1"/>
    </row>
    <row r="4690" spans="7:34" x14ac:dyDescent="0.2"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AH4690" s="1"/>
    </row>
    <row r="4691" spans="7:34" x14ac:dyDescent="0.2"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AH4691" s="1"/>
    </row>
    <row r="4692" spans="7:34" x14ac:dyDescent="0.2"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AH4692" s="1"/>
    </row>
    <row r="4693" spans="7:34" x14ac:dyDescent="0.2"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AH4693" s="1"/>
    </row>
    <row r="4694" spans="7:34" x14ac:dyDescent="0.2"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AH4694" s="1"/>
    </row>
    <row r="4695" spans="7:34" x14ac:dyDescent="0.2"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AH4695" s="1"/>
    </row>
    <row r="4696" spans="7:34" x14ac:dyDescent="0.2"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AH4696" s="1"/>
    </row>
    <row r="4697" spans="7:34" x14ac:dyDescent="0.2"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AH4697" s="1"/>
    </row>
    <row r="4698" spans="7:34" x14ac:dyDescent="0.2"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AH4698" s="1"/>
    </row>
    <row r="4699" spans="7:34" x14ac:dyDescent="0.2"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AH4699" s="1"/>
    </row>
    <row r="4700" spans="7:34" x14ac:dyDescent="0.2"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AH4700" s="1"/>
    </row>
    <row r="4701" spans="7:34" x14ac:dyDescent="0.2"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AH4701" s="1"/>
    </row>
    <row r="4702" spans="7:34" x14ac:dyDescent="0.2"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AH4702" s="1"/>
    </row>
    <row r="4703" spans="7:34" x14ac:dyDescent="0.2"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AH4703" s="1"/>
    </row>
    <row r="4704" spans="7:34" x14ac:dyDescent="0.2"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AH4704" s="1"/>
    </row>
    <row r="4705" spans="7:34" x14ac:dyDescent="0.2"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AH4705" s="1"/>
    </row>
    <row r="4706" spans="7:34" x14ac:dyDescent="0.2"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AH4706" s="1"/>
    </row>
    <row r="4707" spans="7:34" x14ac:dyDescent="0.2"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AH4707" s="1"/>
    </row>
    <row r="4708" spans="7:34" x14ac:dyDescent="0.2"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AH4708" s="1"/>
    </row>
    <row r="4709" spans="7:34" x14ac:dyDescent="0.2"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AH4709" s="1"/>
    </row>
    <row r="4710" spans="7:34" x14ac:dyDescent="0.2"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AH4710" s="1"/>
    </row>
    <row r="4711" spans="7:34" x14ac:dyDescent="0.2"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AH4711" s="1"/>
    </row>
    <row r="4712" spans="7:34" x14ac:dyDescent="0.2"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AH4712" s="1"/>
    </row>
    <row r="4713" spans="7:34" x14ac:dyDescent="0.2"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AH4713" s="1"/>
    </row>
    <row r="4714" spans="7:34" x14ac:dyDescent="0.2"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AH4714" s="1"/>
    </row>
    <row r="4715" spans="7:34" x14ac:dyDescent="0.2"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AH4715" s="1"/>
    </row>
    <row r="4716" spans="7:34" x14ac:dyDescent="0.2"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AH4716" s="1"/>
    </row>
    <row r="4717" spans="7:34" x14ac:dyDescent="0.2"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AH4717" s="1"/>
    </row>
    <row r="4718" spans="7:34" x14ac:dyDescent="0.2"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AH4718" s="1"/>
    </row>
    <row r="4719" spans="7:34" x14ac:dyDescent="0.2"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AH4719" s="1"/>
    </row>
    <row r="4720" spans="7:34" x14ac:dyDescent="0.2"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AH4720" s="1"/>
    </row>
    <row r="4721" spans="7:34" x14ac:dyDescent="0.2"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AH4721" s="1"/>
    </row>
    <row r="4722" spans="7:34" x14ac:dyDescent="0.2"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AH4722" s="1"/>
    </row>
    <row r="4723" spans="7:34" x14ac:dyDescent="0.2"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AH4723" s="1"/>
    </row>
    <row r="4724" spans="7:34" x14ac:dyDescent="0.2"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AH4724" s="1"/>
    </row>
    <row r="4725" spans="7:34" x14ac:dyDescent="0.2"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AH4725" s="1"/>
    </row>
    <row r="4726" spans="7:34" x14ac:dyDescent="0.2"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AH4726" s="1"/>
    </row>
    <row r="4727" spans="7:34" x14ac:dyDescent="0.2"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AH4727" s="1"/>
    </row>
    <row r="4728" spans="7:34" x14ac:dyDescent="0.2"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AH4728" s="1"/>
    </row>
    <row r="4729" spans="7:34" x14ac:dyDescent="0.2"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AH4729" s="1"/>
    </row>
    <row r="4730" spans="7:34" x14ac:dyDescent="0.2"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AH4730" s="1"/>
    </row>
    <row r="4731" spans="7:34" x14ac:dyDescent="0.2"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AH4731" s="1"/>
    </row>
    <row r="4732" spans="7:34" x14ac:dyDescent="0.2"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AH4732" s="1"/>
    </row>
    <row r="4733" spans="7:34" x14ac:dyDescent="0.2"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AH4733" s="1"/>
    </row>
    <row r="4734" spans="7:34" x14ac:dyDescent="0.2"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AH4734" s="1"/>
    </row>
    <row r="4735" spans="7:34" x14ac:dyDescent="0.2"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AH4735" s="1"/>
    </row>
    <row r="4736" spans="7:34" x14ac:dyDescent="0.2"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AH4736" s="1"/>
    </row>
    <row r="4737" spans="7:34" x14ac:dyDescent="0.2"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AH4737" s="1"/>
    </row>
    <row r="4738" spans="7:34" x14ac:dyDescent="0.2"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AH4738" s="1"/>
    </row>
    <row r="4739" spans="7:34" x14ac:dyDescent="0.2"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AH4739" s="1"/>
    </row>
    <row r="4740" spans="7:34" x14ac:dyDescent="0.2"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AH4740" s="1"/>
    </row>
    <row r="4741" spans="7:34" x14ac:dyDescent="0.2"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AH4741" s="1"/>
    </row>
    <row r="4742" spans="7:34" x14ac:dyDescent="0.2"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AH4742" s="1"/>
    </row>
    <row r="4743" spans="7:34" x14ac:dyDescent="0.2"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AH4743" s="1"/>
    </row>
    <row r="4744" spans="7:34" x14ac:dyDescent="0.2"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AH4744" s="1"/>
    </row>
    <row r="4745" spans="7:34" x14ac:dyDescent="0.2"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AH4745" s="1"/>
    </row>
    <row r="4746" spans="7:34" x14ac:dyDescent="0.2"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AH4746" s="1"/>
    </row>
    <row r="4747" spans="7:34" x14ac:dyDescent="0.2"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AH4747" s="1"/>
    </row>
    <row r="4748" spans="7:34" x14ac:dyDescent="0.2"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AH4748" s="1"/>
    </row>
    <row r="4749" spans="7:34" x14ac:dyDescent="0.2"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AH4749" s="1"/>
    </row>
    <row r="4750" spans="7:34" x14ac:dyDescent="0.2"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AH4750" s="1"/>
    </row>
    <row r="4751" spans="7:34" x14ac:dyDescent="0.2"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AH4751" s="1"/>
    </row>
    <row r="4752" spans="7:34" x14ac:dyDescent="0.2"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AH4752" s="1"/>
    </row>
    <row r="4753" spans="7:34" x14ac:dyDescent="0.2"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AH4753" s="1"/>
    </row>
    <row r="4754" spans="7:34" x14ac:dyDescent="0.2"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AH4754" s="1"/>
    </row>
    <row r="4755" spans="7:34" x14ac:dyDescent="0.2"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AH4755" s="1"/>
    </row>
    <row r="4756" spans="7:34" x14ac:dyDescent="0.2"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AH4756" s="1"/>
    </row>
    <row r="4757" spans="7:34" x14ac:dyDescent="0.2"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AH4757" s="1"/>
    </row>
    <row r="4758" spans="7:34" x14ac:dyDescent="0.2"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AH4758" s="1"/>
    </row>
    <row r="4759" spans="7:34" x14ac:dyDescent="0.2"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AH4759" s="1"/>
    </row>
    <row r="4760" spans="7:34" x14ac:dyDescent="0.2"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AH4760" s="1"/>
    </row>
    <row r="4761" spans="7:34" x14ac:dyDescent="0.2"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AH4761" s="1"/>
    </row>
    <row r="4762" spans="7:34" x14ac:dyDescent="0.2"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AH4762" s="1"/>
    </row>
    <row r="4763" spans="7:34" x14ac:dyDescent="0.2"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AH4763" s="1"/>
    </row>
    <row r="4764" spans="7:34" x14ac:dyDescent="0.2"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AH4764" s="1"/>
    </row>
    <row r="4765" spans="7:34" x14ac:dyDescent="0.2"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AH4765" s="1"/>
    </row>
    <row r="4766" spans="7:34" x14ac:dyDescent="0.2"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AH4766" s="1"/>
    </row>
    <row r="4767" spans="7:34" x14ac:dyDescent="0.2"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AH4767" s="1"/>
    </row>
    <row r="4768" spans="7:34" x14ac:dyDescent="0.2"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AH4768" s="1"/>
    </row>
    <row r="4769" spans="7:34" x14ac:dyDescent="0.2"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AH4769" s="1"/>
    </row>
    <row r="4770" spans="7:34" x14ac:dyDescent="0.2"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AH4770" s="1"/>
    </row>
    <row r="4771" spans="7:34" x14ac:dyDescent="0.2"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AH4771" s="1"/>
    </row>
    <row r="4772" spans="7:34" x14ac:dyDescent="0.2"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AH4772" s="1"/>
    </row>
    <row r="4773" spans="7:34" x14ac:dyDescent="0.2"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AH4773" s="1"/>
    </row>
    <row r="4774" spans="7:34" x14ac:dyDescent="0.2"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AH4774" s="1"/>
    </row>
    <row r="4775" spans="7:34" x14ac:dyDescent="0.2"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AH4775" s="1"/>
    </row>
    <row r="4776" spans="7:34" x14ac:dyDescent="0.2"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AH4776" s="1"/>
    </row>
    <row r="4777" spans="7:34" x14ac:dyDescent="0.2"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AH4777" s="1"/>
    </row>
    <row r="4778" spans="7:34" x14ac:dyDescent="0.2"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AH4778" s="1"/>
    </row>
    <row r="4779" spans="7:34" x14ac:dyDescent="0.2"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AH4779" s="1"/>
    </row>
    <row r="4780" spans="7:34" x14ac:dyDescent="0.2"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AH4780" s="1"/>
    </row>
    <row r="4781" spans="7:34" x14ac:dyDescent="0.2"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AH4781" s="1"/>
    </row>
    <row r="4782" spans="7:34" x14ac:dyDescent="0.2"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AH4782" s="1"/>
    </row>
    <row r="4783" spans="7:34" x14ac:dyDescent="0.2"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AH4783" s="1"/>
    </row>
    <row r="4784" spans="7:34" x14ac:dyDescent="0.2"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AH4784" s="1"/>
    </row>
    <row r="4785" spans="7:34" x14ac:dyDescent="0.2"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AH4785" s="1"/>
    </row>
    <row r="4786" spans="7:34" x14ac:dyDescent="0.2"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AH4786" s="1"/>
    </row>
    <row r="4787" spans="7:34" x14ac:dyDescent="0.2"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AH4787" s="1"/>
    </row>
    <row r="4788" spans="7:34" x14ac:dyDescent="0.2"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AH4788" s="1"/>
    </row>
    <row r="4789" spans="7:34" x14ac:dyDescent="0.2"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AH4789" s="1"/>
    </row>
    <row r="4790" spans="7:34" x14ac:dyDescent="0.2"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AH4790" s="1"/>
    </row>
    <row r="4791" spans="7:34" x14ac:dyDescent="0.2"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AH4791" s="1"/>
    </row>
    <row r="4792" spans="7:34" x14ac:dyDescent="0.2"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AH4792" s="1"/>
    </row>
    <row r="4793" spans="7:34" x14ac:dyDescent="0.2"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AH4793" s="1"/>
    </row>
    <row r="4794" spans="7:34" x14ac:dyDescent="0.2"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AH4794" s="1"/>
    </row>
    <row r="4795" spans="7:34" x14ac:dyDescent="0.2"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AH4795" s="1"/>
    </row>
    <row r="4796" spans="7:34" x14ac:dyDescent="0.2"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AH4796" s="1"/>
    </row>
    <row r="4797" spans="7:34" x14ac:dyDescent="0.2"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AH4797" s="1"/>
    </row>
    <row r="4798" spans="7:34" x14ac:dyDescent="0.2"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AH4798" s="1"/>
    </row>
    <row r="4799" spans="7:34" x14ac:dyDescent="0.2"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AH4799" s="1"/>
    </row>
    <row r="4800" spans="7:34" x14ac:dyDescent="0.2"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AH4800" s="1"/>
    </row>
    <row r="4801" spans="7:34" x14ac:dyDescent="0.2"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AH4801" s="1"/>
    </row>
    <row r="4802" spans="7:34" x14ac:dyDescent="0.2"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AH4802" s="1"/>
    </row>
    <row r="4803" spans="7:34" x14ac:dyDescent="0.2"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AH4803" s="1"/>
    </row>
    <row r="4804" spans="7:34" x14ac:dyDescent="0.2"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AH4804" s="1"/>
    </row>
    <row r="4805" spans="7:34" x14ac:dyDescent="0.2"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AH4805" s="1"/>
    </row>
    <row r="4806" spans="7:34" x14ac:dyDescent="0.2"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AH4806" s="1"/>
    </row>
    <row r="4807" spans="7:34" x14ac:dyDescent="0.2"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AH4807" s="1"/>
    </row>
    <row r="4808" spans="7:34" x14ac:dyDescent="0.2"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AH4808" s="1"/>
    </row>
    <row r="4809" spans="7:34" x14ac:dyDescent="0.2"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AH4809" s="1"/>
    </row>
    <row r="4810" spans="7:34" x14ac:dyDescent="0.2"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AH4810" s="1"/>
    </row>
    <row r="4811" spans="7:34" x14ac:dyDescent="0.2"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AH4811" s="1"/>
    </row>
    <row r="4812" spans="7:34" x14ac:dyDescent="0.2"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AH4812" s="1"/>
    </row>
    <row r="4813" spans="7:34" x14ac:dyDescent="0.2"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AH4813" s="1"/>
    </row>
    <row r="4814" spans="7:34" x14ac:dyDescent="0.2"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AH4814" s="1"/>
    </row>
    <row r="4815" spans="7:34" x14ac:dyDescent="0.2"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AH4815" s="1"/>
    </row>
    <row r="4816" spans="7:34" x14ac:dyDescent="0.2"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AH4816" s="1"/>
    </row>
    <row r="4817" spans="7:34" x14ac:dyDescent="0.2"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AH4817" s="1"/>
    </row>
    <row r="4818" spans="7:34" x14ac:dyDescent="0.2"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AH4818" s="1"/>
    </row>
    <row r="4819" spans="7:34" x14ac:dyDescent="0.2"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AH4819" s="1"/>
    </row>
    <row r="4820" spans="7:34" x14ac:dyDescent="0.2"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AH4820" s="1"/>
    </row>
    <row r="4821" spans="7:34" x14ac:dyDescent="0.2"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AH4821" s="1"/>
    </row>
    <row r="4822" spans="7:34" x14ac:dyDescent="0.2"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AH4822" s="1"/>
    </row>
    <row r="4823" spans="7:34" x14ac:dyDescent="0.2"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AH4823" s="1"/>
    </row>
    <row r="4824" spans="7:34" x14ac:dyDescent="0.2"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AH4824" s="1"/>
    </row>
    <row r="4825" spans="7:34" x14ac:dyDescent="0.2"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AH4825" s="1"/>
    </row>
    <row r="4826" spans="7:34" x14ac:dyDescent="0.2"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AH4826" s="1"/>
    </row>
    <row r="4827" spans="7:34" x14ac:dyDescent="0.2"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AH4827" s="1"/>
    </row>
    <row r="4828" spans="7:34" x14ac:dyDescent="0.2"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AH4828" s="1"/>
    </row>
    <row r="4829" spans="7:34" x14ac:dyDescent="0.2"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AH4829" s="1"/>
    </row>
    <row r="4830" spans="7:34" x14ac:dyDescent="0.2"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AH4830" s="1"/>
    </row>
    <row r="4831" spans="7:34" x14ac:dyDescent="0.2"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AH4831" s="1"/>
    </row>
    <row r="4832" spans="7:34" x14ac:dyDescent="0.2"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AH4832" s="1"/>
    </row>
    <row r="4833" spans="7:34" x14ac:dyDescent="0.2"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AH4833" s="1"/>
    </row>
    <row r="4834" spans="7:34" x14ac:dyDescent="0.2"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AH4834" s="1"/>
    </row>
    <row r="4835" spans="7:34" x14ac:dyDescent="0.2"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AH4835" s="1"/>
    </row>
    <row r="4836" spans="7:34" x14ac:dyDescent="0.2"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AH4836" s="1"/>
    </row>
    <row r="4837" spans="7:34" x14ac:dyDescent="0.2"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AH4837" s="1"/>
    </row>
    <row r="4838" spans="7:34" x14ac:dyDescent="0.2"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AH4838" s="1"/>
    </row>
    <row r="4839" spans="7:34" x14ac:dyDescent="0.2"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AH4839" s="1"/>
    </row>
    <row r="4840" spans="7:34" x14ac:dyDescent="0.2"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AH4840" s="1"/>
    </row>
    <row r="4841" spans="7:34" x14ac:dyDescent="0.2"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AH4841" s="1"/>
    </row>
    <row r="4842" spans="7:34" x14ac:dyDescent="0.2"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AH4842" s="1"/>
    </row>
    <row r="4843" spans="7:34" x14ac:dyDescent="0.2"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AH4843" s="1"/>
    </row>
    <row r="4844" spans="7:34" x14ac:dyDescent="0.2"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AH4844" s="1"/>
    </row>
    <row r="4845" spans="7:34" x14ac:dyDescent="0.2"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AH4845" s="1"/>
    </row>
    <row r="4846" spans="7:34" x14ac:dyDescent="0.2"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AH4846" s="1"/>
    </row>
    <row r="4847" spans="7:34" x14ac:dyDescent="0.2"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AH4847" s="1"/>
    </row>
    <row r="4848" spans="7:34" x14ac:dyDescent="0.2"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AH4848" s="1"/>
    </row>
    <row r="4849" spans="7:34" x14ac:dyDescent="0.2"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AH4849" s="1"/>
    </row>
    <row r="4850" spans="7:34" x14ac:dyDescent="0.2"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AH4850" s="1"/>
    </row>
    <row r="4851" spans="7:34" x14ac:dyDescent="0.2"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AH4851" s="1"/>
    </row>
    <row r="4852" spans="7:34" x14ac:dyDescent="0.2"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AH4852" s="1"/>
    </row>
    <row r="4853" spans="7:34" x14ac:dyDescent="0.2"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AH4853" s="1"/>
    </row>
    <row r="4854" spans="7:34" x14ac:dyDescent="0.2"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AH4854" s="1"/>
    </row>
    <row r="4855" spans="7:34" x14ac:dyDescent="0.2"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AH4855" s="1"/>
    </row>
    <row r="4856" spans="7:34" x14ac:dyDescent="0.2"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AH4856" s="1"/>
    </row>
    <row r="4857" spans="7:34" x14ac:dyDescent="0.2"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AH4857" s="1"/>
    </row>
    <row r="4858" spans="7:34" x14ac:dyDescent="0.2"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AH4858" s="1"/>
    </row>
    <row r="4859" spans="7:34" x14ac:dyDescent="0.2"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AH4859" s="1"/>
    </row>
    <row r="4860" spans="7:34" x14ac:dyDescent="0.2"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AH4860" s="1"/>
    </row>
    <row r="4861" spans="7:34" x14ac:dyDescent="0.2"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AH4861" s="1"/>
    </row>
    <row r="4862" spans="7:34" x14ac:dyDescent="0.2"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AH4862" s="1"/>
    </row>
    <row r="4863" spans="7:34" x14ac:dyDescent="0.2"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AH4863" s="1"/>
    </row>
    <row r="4864" spans="7:34" x14ac:dyDescent="0.2"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AH4864" s="1"/>
    </row>
    <row r="4865" spans="7:34" x14ac:dyDescent="0.2"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AH4865" s="1"/>
    </row>
    <row r="4866" spans="7:34" x14ac:dyDescent="0.2"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AH4866" s="1"/>
    </row>
    <row r="4867" spans="7:34" x14ac:dyDescent="0.2"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AH4867" s="1"/>
    </row>
    <row r="4868" spans="7:34" x14ac:dyDescent="0.2"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AH4868" s="1"/>
    </row>
    <row r="4869" spans="7:34" x14ac:dyDescent="0.2"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AH4869" s="1"/>
    </row>
    <row r="4870" spans="7:34" x14ac:dyDescent="0.2"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AH4870" s="1"/>
    </row>
    <row r="4871" spans="7:34" x14ac:dyDescent="0.2"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AH4871" s="1"/>
    </row>
    <row r="4872" spans="7:34" x14ac:dyDescent="0.2"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AH4872" s="1"/>
    </row>
    <row r="4873" spans="7:34" x14ac:dyDescent="0.2"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AH4873" s="1"/>
    </row>
    <row r="4874" spans="7:34" x14ac:dyDescent="0.2"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AH4874" s="1"/>
    </row>
    <row r="4875" spans="7:34" x14ac:dyDescent="0.2"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AH4875" s="1"/>
    </row>
    <row r="4876" spans="7:34" x14ac:dyDescent="0.2"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AH4876" s="1"/>
    </row>
    <row r="4877" spans="7:34" x14ac:dyDescent="0.2"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AH4877" s="1"/>
    </row>
    <row r="4878" spans="7:34" x14ac:dyDescent="0.2"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AH4878" s="1"/>
    </row>
    <row r="4879" spans="7:34" x14ac:dyDescent="0.2"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AH4879" s="1"/>
    </row>
    <row r="4880" spans="7:34" x14ac:dyDescent="0.2"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AH4880" s="1"/>
    </row>
    <row r="4881" spans="7:34" x14ac:dyDescent="0.2"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AH4881" s="1"/>
    </row>
    <row r="4882" spans="7:34" x14ac:dyDescent="0.2"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AH4882" s="1"/>
    </row>
    <row r="4883" spans="7:34" x14ac:dyDescent="0.2"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AH4883" s="1"/>
    </row>
    <row r="4884" spans="7:34" x14ac:dyDescent="0.2"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AH4884" s="1"/>
    </row>
    <row r="4885" spans="7:34" x14ac:dyDescent="0.2"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AH4885" s="1"/>
    </row>
    <row r="4886" spans="7:34" x14ac:dyDescent="0.2"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AH4886" s="1"/>
    </row>
    <row r="4887" spans="7:34" x14ac:dyDescent="0.2"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AH4887" s="1"/>
    </row>
    <row r="4888" spans="7:34" x14ac:dyDescent="0.2"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AH4888" s="1"/>
    </row>
    <row r="4889" spans="7:34" x14ac:dyDescent="0.2"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AH4889" s="1"/>
    </row>
    <row r="4890" spans="7:34" x14ac:dyDescent="0.2"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AH4890" s="1"/>
    </row>
    <row r="4891" spans="7:34" x14ac:dyDescent="0.2"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AH4891" s="1"/>
    </row>
    <row r="4892" spans="7:34" x14ac:dyDescent="0.2"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AH4892" s="1"/>
    </row>
    <row r="4893" spans="7:34" x14ac:dyDescent="0.2"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AH4893" s="1"/>
    </row>
    <row r="4894" spans="7:34" x14ac:dyDescent="0.2"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AH4894" s="1"/>
    </row>
    <row r="4895" spans="7:34" x14ac:dyDescent="0.2"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AH4895" s="1"/>
    </row>
    <row r="4896" spans="7:34" x14ac:dyDescent="0.2"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AH4896" s="1"/>
    </row>
    <row r="4897" spans="7:34" x14ac:dyDescent="0.2"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AH4897" s="1"/>
    </row>
    <row r="4898" spans="7:34" x14ac:dyDescent="0.2"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AH4898" s="1"/>
    </row>
    <row r="4899" spans="7:34" x14ac:dyDescent="0.2"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AH4899" s="1"/>
    </row>
    <row r="4900" spans="7:34" x14ac:dyDescent="0.2"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AH4900" s="1"/>
    </row>
    <row r="4901" spans="7:34" x14ac:dyDescent="0.2"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AH4901" s="1"/>
    </row>
    <row r="4902" spans="7:34" x14ac:dyDescent="0.2"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AH4902" s="1"/>
    </row>
    <row r="4903" spans="7:34" x14ac:dyDescent="0.2"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AH4903" s="1"/>
    </row>
    <row r="4904" spans="7:34" x14ac:dyDescent="0.2"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AH4904" s="1"/>
    </row>
    <row r="4905" spans="7:34" x14ac:dyDescent="0.2"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AH4905" s="1"/>
    </row>
    <row r="4906" spans="7:34" x14ac:dyDescent="0.2"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AH4906" s="1"/>
    </row>
    <row r="4907" spans="7:34" x14ac:dyDescent="0.2"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AH4907" s="1"/>
    </row>
    <row r="4908" spans="7:34" x14ac:dyDescent="0.2"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AH4908" s="1"/>
    </row>
    <row r="4909" spans="7:34" x14ac:dyDescent="0.2"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AH4909" s="1"/>
    </row>
    <row r="4910" spans="7:34" x14ac:dyDescent="0.2"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AH4910" s="1"/>
    </row>
    <row r="4911" spans="7:34" x14ac:dyDescent="0.2"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AH4911" s="1"/>
    </row>
    <row r="4912" spans="7:34" x14ac:dyDescent="0.2"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AH4912" s="1"/>
    </row>
    <row r="4913" spans="7:34" x14ac:dyDescent="0.2"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AH4913" s="1"/>
    </row>
    <row r="4914" spans="7:34" x14ac:dyDescent="0.2"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AH4914" s="1"/>
    </row>
    <row r="4915" spans="7:34" x14ac:dyDescent="0.2"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AH4915" s="1"/>
    </row>
    <row r="4916" spans="7:34" x14ac:dyDescent="0.2"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AH4916" s="1"/>
    </row>
    <row r="4917" spans="7:34" x14ac:dyDescent="0.2"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AH4917" s="1"/>
    </row>
    <row r="4918" spans="7:34" x14ac:dyDescent="0.2"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AH4918" s="1"/>
    </row>
    <row r="4919" spans="7:34" x14ac:dyDescent="0.2"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AH4919" s="1"/>
    </row>
    <row r="4920" spans="7:34" x14ac:dyDescent="0.2"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AH4920" s="1"/>
    </row>
    <row r="4921" spans="7:34" x14ac:dyDescent="0.2"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AH4921" s="1"/>
    </row>
    <row r="4922" spans="7:34" x14ac:dyDescent="0.2"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AH4922" s="1"/>
    </row>
    <row r="4923" spans="7:34" x14ac:dyDescent="0.2"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AH4923" s="1"/>
    </row>
    <row r="4924" spans="7:34" x14ac:dyDescent="0.2"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AH4924" s="1"/>
    </row>
    <row r="4925" spans="7:34" x14ac:dyDescent="0.2"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AH4925" s="1"/>
    </row>
    <row r="4926" spans="7:34" x14ac:dyDescent="0.2"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AH4926" s="1"/>
    </row>
    <row r="4927" spans="7:34" x14ac:dyDescent="0.2"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AH4927" s="1"/>
    </row>
    <row r="4928" spans="7:34" x14ac:dyDescent="0.2"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AH4928" s="1"/>
    </row>
    <row r="4929" spans="7:34" x14ac:dyDescent="0.2"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AH4929" s="1"/>
    </row>
    <row r="4930" spans="7:34" x14ac:dyDescent="0.2"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AH4930" s="1"/>
    </row>
    <row r="4931" spans="7:34" x14ac:dyDescent="0.2"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AH4931" s="1"/>
    </row>
    <row r="4932" spans="7:34" x14ac:dyDescent="0.2"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AH4932" s="1"/>
    </row>
    <row r="4933" spans="7:34" x14ac:dyDescent="0.2"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AH4933" s="1"/>
    </row>
    <row r="4934" spans="7:34" x14ac:dyDescent="0.2"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AH4934" s="1"/>
    </row>
    <row r="4935" spans="7:34" x14ac:dyDescent="0.2"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AH4935" s="1"/>
    </row>
    <row r="4936" spans="7:34" x14ac:dyDescent="0.2"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AH4936" s="1"/>
    </row>
    <row r="4937" spans="7:34" x14ac:dyDescent="0.2"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AH4937" s="1"/>
    </row>
    <row r="4938" spans="7:34" x14ac:dyDescent="0.2"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AH4938" s="1"/>
    </row>
    <row r="4939" spans="7:34" x14ac:dyDescent="0.2"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AH4939" s="1"/>
    </row>
    <row r="4940" spans="7:34" x14ac:dyDescent="0.2"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AH4940" s="1"/>
    </row>
    <row r="4941" spans="7:34" x14ac:dyDescent="0.2"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AH4941" s="1"/>
    </row>
    <row r="4942" spans="7:34" x14ac:dyDescent="0.2"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AH4942" s="1"/>
    </row>
    <row r="4943" spans="7:34" x14ac:dyDescent="0.2"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AH4943" s="1"/>
    </row>
    <row r="4944" spans="7:34" x14ac:dyDescent="0.2"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AH4944" s="1"/>
    </row>
    <row r="4945" spans="7:34" x14ac:dyDescent="0.2"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AH4945" s="1"/>
    </row>
    <row r="4946" spans="7:34" x14ac:dyDescent="0.2"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AH4946" s="1"/>
    </row>
    <row r="4947" spans="7:34" x14ac:dyDescent="0.2"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AH4947" s="1"/>
    </row>
    <row r="4948" spans="7:34" x14ac:dyDescent="0.2"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AH4948" s="1"/>
    </row>
    <row r="4949" spans="7:34" x14ac:dyDescent="0.2"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AH4949" s="1"/>
    </row>
    <row r="4950" spans="7:34" x14ac:dyDescent="0.2"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AH4950" s="1"/>
    </row>
    <row r="4951" spans="7:34" x14ac:dyDescent="0.2"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AH4951" s="1"/>
    </row>
    <row r="4952" spans="7:34" x14ac:dyDescent="0.2"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AH4952" s="1"/>
    </row>
    <row r="4953" spans="7:34" x14ac:dyDescent="0.2"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AH4953" s="1"/>
    </row>
    <row r="4954" spans="7:34" x14ac:dyDescent="0.2"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AH4954" s="1"/>
    </row>
    <row r="4955" spans="7:34" x14ac:dyDescent="0.2"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AH4955" s="1"/>
    </row>
    <row r="4956" spans="7:34" x14ac:dyDescent="0.2"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AH4956" s="1"/>
    </row>
    <row r="4957" spans="7:34" x14ac:dyDescent="0.2"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AH4957" s="1"/>
    </row>
    <row r="4958" spans="7:34" x14ac:dyDescent="0.2"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AH4958" s="1"/>
    </row>
    <row r="4959" spans="7:34" x14ac:dyDescent="0.2"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AH4959" s="1"/>
    </row>
    <row r="4960" spans="7:34" x14ac:dyDescent="0.2"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AH4960" s="1"/>
    </row>
    <row r="4961" spans="7:34" x14ac:dyDescent="0.2"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AH4961" s="1"/>
    </row>
    <row r="4962" spans="7:34" x14ac:dyDescent="0.2"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AH4962" s="1"/>
    </row>
    <row r="4963" spans="7:34" x14ac:dyDescent="0.2"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AH4963" s="1"/>
    </row>
    <row r="4964" spans="7:34" x14ac:dyDescent="0.2"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AH4964" s="1"/>
    </row>
    <row r="4965" spans="7:34" x14ac:dyDescent="0.2"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AH4965" s="1"/>
    </row>
    <row r="4966" spans="7:34" x14ac:dyDescent="0.2"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AH4966" s="1"/>
    </row>
    <row r="4967" spans="7:34" x14ac:dyDescent="0.2"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AH4967" s="1"/>
    </row>
    <row r="4968" spans="7:34" x14ac:dyDescent="0.2"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AH4968" s="1"/>
    </row>
    <row r="4969" spans="7:34" x14ac:dyDescent="0.2"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AH4969" s="1"/>
    </row>
    <row r="4970" spans="7:34" x14ac:dyDescent="0.2"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AH4970" s="1"/>
    </row>
    <row r="4971" spans="7:34" x14ac:dyDescent="0.2"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AH4971" s="1"/>
    </row>
    <row r="4972" spans="7:34" x14ac:dyDescent="0.2"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AH4972" s="1"/>
    </row>
    <row r="4973" spans="7:34" x14ac:dyDescent="0.2"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AH4973" s="1"/>
    </row>
    <row r="4974" spans="7:34" x14ac:dyDescent="0.2"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AH4974" s="1"/>
    </row>
    <row r="4975" spans="7:34" x14ac:dyDescent="0.2"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AH4975" s="1"/>
    </row>
    <row r="4976" spans="7:34" x14ac:dyDescent="0.2"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AH4976" s="1"/>
    </row>
    <row r="4977" spans="7:34" x14ac:dyDescent="0.2"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AH4977" s="1"/>
    </row>
    <row r="4978" spans="7:34" x14ac:dyDescent="0.2"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AH4978" s="1"/>
    </row>
    <row r="4979" spans="7:34" x14ac:dyDescent="0.2"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AH4979" s="1"/>
    </row>
    <row r="4980" spans="7:34" x14ac:dyDescent="0.2"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AH4980" s="1"/>
    </row>
    <row r="4981" spans="7:34" x14ac:dyDescent="0.2"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AH4981" s="1"/>
    </row>
    <row r="4982" spans="7:34" x14ac:dyDescent="0.2"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AH4982" s="1"/>
    </row>
    <row r="4983" spans="7:34" x14ac:dyDescent="0.2"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AH4983" s="1"/>
    </row>
    <row r="4984" spans="7:34" x14ac:dyDescent="0.2"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AH4984" s="1"/>
    </row>
    <row r="4985" spans="7:34" x14ac:dyDescent="0.2"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AH4985" s="1"/>
    </row>
    <row r="4986" spans="7:34" x14ac:dyDescent="0.2"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AH4986" s="1"/>
    </row>
    <row r="4987" spans="7:34" x14ac:dyDescent="0.2"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AH4987" s="1"/>
    </row>
    <row r="4988" spans="7:34" x14ac:dyDescent="0.2"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AH4988" s="1"/>
    </row>
    <row r="4989" spans="7:34" x14ac:dyDescent="0.2"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AH4989" s="1"/>
    </row>
    <row r="4990" spans="7:34" x14ac:dyDescent="0.2"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AH4990" s="1"/>
    </row>
    <row r="4991" spans="7:34" x14ac:dyDescent="0.2"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AH4991" s="1"/>
    </row>
    <row r="4992" spans="7:34" x14ac:dyDescent="0.2"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AH4992" s="1"/>
    </row>
    <row r="4993" spans="7:34" x14ac:dyDescent="0.2"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AH4993" s="1"/>
    </row>
    <row r="4994" spans="7:34" x14ac:dyDescent="0.2"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AH4994" s="1"/>
    </row>
    <row r="4995" spans="7:34" x14ac:dyDescent="0.2"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AH4995" s="1"/>
    </row>
    <row r="4996" spans="7:34" x14ac:dyDescent="0.2"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AH4996" s="1"/>
    </row>
    <row r="4997" spans="7:34" x14ac:dyDescent="0.2"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AH4997" s="1"/>
    </row>
    <row r="4998" spans="7:34" x14ac:dyDescent="0.2"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AH4998" s="1"/>
    </row>
    <row r="4999" spans="7:34" x14ac:dyDescent="0.2"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AH4999" s="1"/>
    </row>
    <row r="5000" spans="7:34" x14ac:dyDescent="0.2"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AH5000" s="1"/>
    </row>
    <row r="5001" spans="7:34" x14ac:dyDescent="0.2"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AH5001" s="1"/>
    </row>
    <row r="5002" spans="7:34" x14ac:dyDescent="0.2"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AH5002" s="1"/>
    </row>
    <row r="5003" spans="7:34" x14ac:dyDescent="0.2"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AH5003" s="1"/>
    </row>
    <row r="5004" spans="7:34" x14ac:dyDescent="0.2"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AH5004" s="1"/>
    </row>
    <row r="5005" spans="7:34" x14ac:dyDescent="0.2"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AH5005" s="1"/>
    </row>
    <row r="5006" spans="7:34" x14ac:dyDescent="0.2"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AH5006" s="1"/>
    </row>
    <row r="5007" spans="7:34" x14ac:dyDescent="0.2"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AH5007" s="1"/>
    </row>
    <row r="5008" spans="7:34" x14ac:dyDescent="0.2"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AH5008" s="1"/>
    </row>
    <row r="5009" spans="7:34" x14ac:dyDescent="0.2"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AH5009" s="1"/>
    </row>
    <row r="5010" spans="7:34" x14ac:dyDescent="0.2"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AH5010" s="1"/>
    </row>
    <row r="5011" spans="7:34" x14ac:dyDescent="0.2"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AH5011" s="1"/>
    </row>
    <row r="5012" spans="7:34" x14ac:dyDescent="0.2"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AH5012" s="1"/>
    </row>
    <row r="5013" spans="7:34" x14ac:dyDescent="0.2"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AH5013" s="1"/>
    </row>
    <row r="5014" spans="7:34" x14ac:dyDescent="0.2"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AH5014" s="1"/>
    </row>
    <row r="5015" spans="7:34" x14ac:dyDescent="0.2"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AH5015" s="1"/>
    </row>
    <row r="5016" spans="7:34" x14ac:dyDescent="0.2"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AH5016" s="1"/>
    </row>
    <row r="5017" spans="7:34" x14ac:dyDescent="0.2"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AH5017" s="1"/>
    </row>
    <row r="5018" spans="7:34" x14ac:dyDescent="0.2"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AH5018" s="1"/>
    </row>
    <row r="5019" spans="7:34" x14ac:dyDescent="0.2"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AH5019" s="1"/>
    </row>
    <row r="5020" spans="7:34" x14ac:dyDescent="0.2"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AH5020" s="1"/>
    </row>
    <row r="5021" spans="7:34" x14ac:dyDescent="0.2"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AH5021" s="1"/>
    </row>
    <row r="5022" spans="7:34" x14ac:dyDescent="0.2"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AH5022" s="1"/>
    </row>
    <row r="5023" spans="7:34" x14ac:dyDescent="0.2"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AH5023" s="1"/>
    </row>
    <row r="5024" spans="7:34" x14ac:dyDescent="0.2"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AH5024" s="1"/>
    </row>
    <row r="5025" spans="7:34" x14ac:dyDescent="0.2"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AH5025" s="1"/>
    </row>
    <row r="5026" spans="7:34" x14ac:dyDescent="0.2"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AH5026" s="1"/>
    </row>
    <row r="5027" spans="7:34" x14ac:dyDescent="0.2"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AH5027" s="1"/>
    </row>
    <row r="5028" spans="7:34" x14ac:dyDescent="0.2"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AH5028" s="1"/>
    </row>
    <row r="5029" spans="7:34" x14ac:dyDescent="0.2"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AH5029" s="1"/>
    </row>
    <row r="5030" spans="7:34" x14ac:dyDescent="0.2"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AH5030" s="1"/>
    </row>
    <row r="5031" spans="7:34" x14ac:dyDescent="0.2"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AH5031" s="1"/>
    </row>
    <row r="5032" spans="7:34" x14ac:dyDescent="0.2"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AH5032" s="1"/>
    </row>
    <row r="5033" spans="7:34" x14ac:dyDescent="0.2"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AH5033" s="1"/>
    </row>
    <row r="5034" spans="7:34" x14ac:dyDescent="0.2"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AH5034" s="1"/>
    </row>
    <row r="5035" spans="7:34" x14ac:dyDescent="0.2"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AH5035" s="1"/>
    </row>
    <row r="5036" spans="7:34" x14ac:dyDescent="0.2"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AH5036" s="1"/>
    </row>
    <row r="5037" spans="7:34" x14ac:dyDescent="0.2"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AH5037" s="1"/>
    </row>
    <row r="5038" spans="7:34" x14ac:dyDescent="0.2"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AH5038" s="1"/>
    </row>
    <row r="5039" spans="7:34" x14ac:dyDescent="0.2"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AH5039" s="1"/>
    </row>
    <row r="5040" spans="7:34" x14ac:dyDescent="0.2"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AH5040" s="1"/>
    </row>
    <row r="5041" spans="7:34" x14ac:dyDescent="0.2"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AH5041" s="1"/>
    </row>
    <row r="5042" spans="7:34" x14ac:dyDescent="0.2"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AH5042" s="1"/>
    </row>
    <row r="5043" spans="7:34" x14ac:dyDescent="0.2"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AH5043" s="1"/>
    </row>
    <row r="5044" spans="7:34" x14ac:dyDescent="0.2"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AH5044" s="1"/>
    </row>
    <row r="5045" spans="7:34" x14ac:dyDescent="0.2"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AH5045" s="1"/>
    </row>
    <row r="5046" spans="7:34" x14ac:dyDescent="0.2"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AH5046" s="1"/>
    </row>
    <row r="5047" spans="7:34" x14ac:dyDescent="0.2"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AH5047" s="1"/>
    </row>
    <row r="5048" spans="7:34" x14ac:dyDescent="0.2"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AH5048" s="1"/>
    </row>
    <row r="5049" spans="7:34" x14ac:dyDescent="0.2"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AH5049" s="1"/>
    </row>
    <row r="5050" spans="7:34" x14ac:dyDescent="0.2"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AH5050" s="1"/>
    </row>
    <row r="5051" spans="7:34" x14ac:dyDescent="0.2"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AH5051" s="1"/>
    </row>
    <row r="5052" spans="7:34" x14ac:dyDescent="0.2"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AH5052" s="1"/>
    </row>
    <row r="5053" spans="7:34" x14ac:dyDescent="0.2"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AH5053" s="1"/>
    </row>
    <row r="5054" spans="7:34" x14ac:dyDescent="0.2"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AH5054" s="1"/>
    </row>
    <row r="5055" spans="7:34" x14ac:dyDescent="0.2"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AH5055" s="1"/>
    </row>
    <row r="5056" spans="7:34" x14ac:dyDescent="0.2"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AH5056" s="1"/>
    </row>
    <row r="5057" spans="7:34" x14ac:dyDescent="0.2"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AH5057" s="1"/>
    </row>
    <row r="5058" spans="7:34" x14ac:dyDescent="0.2"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AH5058" s="1"/>
    </row>
    <row r="5059" spans="7:34" x14ac:dyDescent="0.2"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AH5059" s="1"/>
    </row>
    <row r="5060" spans="7:34" x14ac:dyDescent="0.2"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AH5060" s="1"/>
    </row>
    <row r="5061" spans="7:34" x14ac:dyDescent="0.2"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AH5061" s="1"/>
    </row>
    <row r="5062" spans="7:34" x14ac:dyDescent="0.2"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AH5062" s="1"/>
    </row>
    <row r="5063" spans="7:34" x14ac:dyDescent="0.2"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AH5063" s="1"/>
    </row>
    <row r="5064" spans="7:34" x14ac:dyDescent="0.2"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AH5064" s="1"/>
    </row>
    <row r="5065" spans="7:34" x14ac:dyDescent="0.2"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AH5065" s="1"/>
    </row>
    <row r="5066" spans="7:34" x14ac:dyDescent="0.2"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AH5066" s="1"/>
    </row>
    <row r="5067" spans="7:34" x14ac:dyDescent="0.2"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AH5067" s="1"/>
    </row>
    <row r="5068" spans="7:34" x14ac:dyDescent="0.2"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AH5068" s="1"/>
    </row>
    <row r="5069" spans="7:34" x14ac:dyDescent="0.2"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AH5069" s="1"/>
    </row>
    <row r="5070" spans="7:34" x14ac:dyDescent="0.2"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AH5070" s="1"/>
    </row>
    <row r="5071" spans="7:34" x14ac:dyDescent="0.2"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AH5071" s="1"/>
    </row>
    <row r="5072" spans="7:34" x14ac:dyDescent="0.2"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AH5072" s="1"/>
    </row>
    <row r="5073" spans="7:34" x14ac:dyDescent="0.2"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AH5073" s="1"/>
    </row>
    <row r="5074" spans="7:34" x14ac:dyDescent="0.2"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AH5074" s="1"/>
    </row>
    <row r="5075" spans="7:34" x14ac:dyDescent="0.2"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AH5075" s="1"/>
    </row>
    <row r="5076" spans="7:34" x14ac:dyDescent="0.2"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AH5076" s="1"/>
    </row>
    <row r="5077" spans="7:34" x14ac:dyDescent="0.2"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AH5077" s="1"/>
    </row>
    <row r="5078" spans="7:34" x14ac:dyDescent="0.2"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AH5078" s="1"/>
    </row>
    <row r="5079" spans="7:34" x14ac:dyDescent="0.2"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AH5079" s="1"/>
    </row>
    <row r="5080" spans="7:34" x14ac:dyDescent="0.2"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AH5080" s="1"/>
    </row>
    <row r="5081" spans="7:34" x14ac:dyDescent="0.2"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AH5081" s="1"/>
    </row>
    <row r="5082" spans="7:34" x14ac:dyDescent="0.2"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AH5082" s="1"/>
    </row>
    <row r="5083" spans="7:34" x14ac:dyDescent="0.2"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AH5083" s="1"/>
    </row>
    <row r="5084" spans="7:34" x14ac:dyDescent="0.2"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AH5084" s="1"/>
    </row>
    <row r="5085" spans="7:34" x14ac:dyDescent="0.2"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AH5085" s="1"/>
    </row>
    <row r="5086" spans="7:34" x14ac:dyDescent="0.2"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AH5086" s="1"/>
    </row>
    <row r="5087" spans="7:34" x14ac:dyDescent="0.2"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AH5087" s="1"/>
    </row>
    <row r="5088" spans="7:34" x14ac:dyDescent="0.2"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AH5088" s="1"/>
    </row>
    <row r="5089" spans="7:34" x14ac:dyDescent="0.2"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AH5089" s="1"/>
    </row>
    <row r="5090" spans="7:34" x14ac:dyDescent="0.2"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AH5090" s="1"/>
    </row>
    <row r="5091" spans="7:34" x14ac:dyDescent="0.2"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AH5091" s="1"/>
    </row>
    <row r="5092" spans="7:34" x14ac:dyDescent="0.2"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AH5092" s="1"/>
    </row>
    <row r="5093" spans="7:34" x14ac:dyDescent="0.2"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AH5093" s="1"/>
    </row>
    <row r="5094" spans="7:34" x14ac:dyDescent="0.2"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AH5094" s="1"/>
    </row>
    <row r="5095" spans="7:34" x14ac:dyDescent="0.2"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AH5095" s="1"/>
    </row>
    <row r="5096" spans="7:34" x14ac:dyDescent="0.2"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AH5096" s="1"/>
    </row>
    <row r="5097" spans="7:34" x14ac:dyDescent="0.2"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AH5097" s="1"/>
    </row>
    <row r="5098" spans="7:34" x14ac:dyDescent="0.2"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AH5098" s="1"/>
    </row>
    <row r="5099" spans="7:34" x14ac:dyDescent="0.2"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AH5099" s="1"/>
    </row>
    <row r="5100" spans="7:34" x14ac:dyDescent="0.2"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AH5100" s="1"/>
    </row>
    <row r="5101" spans="7:34" x14ac:dyDescent="0.2"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AH5101" s="1"/>
    </row>
    <row r="5102" spans="7:34" x14ac:dyDescent="0.2"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AH5102" s="1"/>
    </row>
    <row r="5103" spans="7:34" x14ac:dyDescent="0.2"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AH5103" s="1"/>
    </row>
    <row r="5104" spans="7:34" x14ac:dyDescent="0.2"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AH5104" s="1"/>
    </row>
    <row r="5105" spans="7:34" x14ac:dyDescent="0.2"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AH5105" s="1"/>
    </row>
    <row r="5106" spans="7:34" x14ac:dyDescent="0.2"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AH5106" s="1"/>
    </row>
    <row r="5107" spans="7:34" x14ac:dyDescent="0.2"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AH5107" s="1"/>
    </row>
    <row r="5108" spans="7:34" x14ac:dyDescent="0.2"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AH5108" s="1"/>
    </row>
    <row r="5109" spans="7:34" x14ac:dyDescent="0.2"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AH5109" s="1"/>
    </row>
    <row r="5110" spans="7:34" x14ac:dyDescent="0.2"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AH5110" s="1"/>
    </row>
    <row r="5111" spans="7:34" x14ac:dyDescent="0.2"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AH5111" s="1"/>
    </row>
    <row r="5112" spans="7:34" x14ac:dyDescent="0.2"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AH5112" s="1"/>
    </row>
    <row r="5113" spans="7:34" x14ac:dyDescent="0.2"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AH5113" s="1"/>
    </row>
    <row r="5114" spans="7:34" x14ac:dyDescent="0.2"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AH5114" s="1"/>
    </row>
    <row r="5115" spans="7:34" x14ac:dyDescent="0.2"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AH5115" s="1"/>
    </row>
    <row r="5116" spans="7:34" x14ac:dyDescent="0.2"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AH5116" s="1"/>
    </row>
    <row r="5117" spans="7:34" x14ac:dyDescent="0.2"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AH5117" s="1"/>
    </row>
    <row r="5118" spans="7:34" x14ac:dyDescent="0.2"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AH5118" s="1"/>
    </row>
    <row r="5119" spans="7:34" x14ac:dyDescent="0.2"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AH5119" s="1"/>
    </row>
    <row r="5120" spans="7:34" x14ac:dyDescent="0.2"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AH5120" s="1"/>
    </row>
    <row r="5121" spans="7:34" x14ac:dyDescent="0.2"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AH5121" s="1"/>
    </row>
    <row r="5122" spans="7:34" x14ac:dyDescent="0.2"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AH5122" s="1"/>
    </row>
    <row r="5123" spans="7:34" x14ac:dyDescent="0.2"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AH5123" s="1"/>
    </row>
    <row r="5124" spans="7:34" x14ac:dyDescent="0.2"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AH5124" s="1"/>
    </row>
    <row r="5125" spans="7:34" x14ac:dyDescent="0.2"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AH5125" s="1"/>
    </row>
    <row r="5126" spans="7:34" x14ac:dyDescent="0.2"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AH5126" s="1"/>
    </row>
    <row r="5127" spans="7:34" x14ac:dyDescent="0.2"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AH5127" s="1"/>
    </row>
    <row r="5128" spans="7:34" x14ac:dyDescent="0.2"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AH5128" s="1"/>
    </row>
    <row r="5129" spans="7:34" x14ac:dyDescent="0.2"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AH5129" s="1"/>
    </row>
    <row r="5130" spans="7:34" x14ac:dyDescent="0.2"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AH5130" s="1"/>
    </row>
    <row r="5131" spans="7:34" x14ac:dyDescent="0.2"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AH5131" s="1"/>
    </row>
    <row r="5132" spans="7:34" x14ac:dyDescent="0.2"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AH5132" s="1"/>
    </row>
    <row r="5133" spans="7:34" x14ac:dyDescent="0.2"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AH5133" s="1"/>
    </row>
    <row r="5134" spans="7:34" x14ac:dyDescent="0.2"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AH5134" s="1"/>
    </row>
    <row r="5135" spans="7:34" x14ac:dyDescent="0.2"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AH5135" s="1"/>
    </row>
    <row r="5136" spans="7:34" x14ac:dyDescent="0.2"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AH5136" s="1"/>
    </row>
    <row r="5137" spans="7:34" x14ac:dyDescent="0.2"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AH5137" s="1"/>
    </row>
    <row r="5138" spans="7:34" x14ac:dyDescent="0.2"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AH5138" s="1"/>
    </row>
    <row r="5139" spans="7:34" x14ac:dyDescent="0.2"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AH5139" s="1"/>
    </row>
    <row r="5140" spans="7:34" x14ac:dyDescent="0.2"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AH5140" s="1"/>
    </row>
    <row r="5141" spans="7:34" x14ac:dyDescent="0.2"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AH5141" s="1"/>
    </row>
    <row r="5142" spans="7:34" x14ac:dyDescent="0.2"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AH5142" s="1"/>
    </row>
    <row r="5143" spans="7:34" x14ac:dyDescent="0.2"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AH5143" s="1"/>
    </row>
    <row r="5144" spans="7:34" x14ac:dyDescent="0.2"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AH5144" s="1"/>
    </row>
    <row r="5145" spans="7:34" x14ac:dyDescent="0.2"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AH5145" s="1"/>
    </row>
    <row r="5146" spans="7:34" x14ac:dyDescent="0.2"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AH5146" s="1"/>
    </row>
    <row r="5147" spans="7:34" x14ac:dyDescent="0.2"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AH5147" s="1"/>
    </row>
    <row r="5148" spans="7:34" x14ac:dyDescent="0.2"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AH5148" s="1"/>
    </row>
    <row r="5149" spans="7:34" x14ac:dyDescent="0.2"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AH5149" s="1"/>
    </row>
    <row r="5150" spans="7:34" x14ac:dyDescent="0.2"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AH5150" s="1"/>
    </row>
    <row r="5151" spans="7:34" x14ac:dyDescent="0.2"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AH5151" s="1"/>
    </row>
    <row r="5152" spans="7:34" x14ac:dyDescent="0.2"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AH5152" s="1"/>
    </row>
    <row r="5153" spans="7:34" x14ac:dyDescent="0.2"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AH5153" s="1"/>
    </row>
    <row r="5154" spans="7:34" x14ac:dyDescent="0.2"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AH5154" s="1"/>
    </row>
    <row r="5155" spans="7:34" x14ac:dyDescent="0.2"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AH5155" s="1"/>
    </row>
    <row r="5156" spans="7:34" x14ac:dyDescent="0.2"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AH5156" s="1"/>
    </row>
    <row r="5157" spans="7:34" x14ac:dyDescent="0.2"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AH5157" s="1"/>
    </row>
    <row r="5158" spans="7:34" x14ac:dyDescent="0.2"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AH5158" s="1"/>
    </row>
    <row r="5159" spans="7:34" x14ac:dyDescent="0.2"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AH5159" s="1"/>
    </row>
    <row r="5160" spans="7:34" x14ac:dyDescent="0.2"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AH5160" s="1"/>
    </row>
    <row r="5161" spans="7:34" x14ac:dyDescent="0.2"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AH5161" s="1"/>
    </row>
    <row r="5162" spans="7:34" x14ac:dyDescent="0.2"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AH5162" s="1"/>
    </row>
    <row r="5163" spans="7:34" x14ac:dyDescent="0.2"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AH5163" s="1"/>
    </row>
    <row r="5164" spans="7:34" x14ac:dyDescent="0.2"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AH5164" s="1"/>
    </row>
    <row r="5165" spans="7:34" x14ac:dyDescent="0.2"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AH5165" s="1"/>
    </row>
    <row r="5166" spans="7:34" x14ac:dyDescent="0.2"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AH5166" s="1"/>
    </row>
    <row r="5167" spans="7:34" x14ac:dyDescent="0.2"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AH5167" s="1"/>
    </row>
    <row r="5168" spans="7:34" x14ac:dyDescent="0.2"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AH5168" s="1"/>
    </row>
    <row r="5169" spans="7:34" x14ac:dyDescent="0.2"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AH5169" s="1"/>
    </row>
    <row r="5170" spans="7:34" x14ac:dyDescent="0.2"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AH5170" s="1"/>
    </row>
    <row r="5171" spans="7:34" x14ac:dyDescent="0.2"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AH5171" s="1"/>
    </row>
    <row r="5172" spans="7:34" x14ac:dyDescent="0.2"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AH5172" s="1"/>
    </row>
    <row r="5173" spans="7:34" x14ac:dyDescent="0.2"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AH5173" s="1"/>
    </row>
    <row r="5174" spans="7:34" x14ac:dyDescent="0.2"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AH5174" s="1"/>
    </row>
    <row r="5175" spans="7:34" x14ac:dyDescent="0.2"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AH5175" s="1"/>
    </row>
    <row r="5176" spans="7:34" x14ac:dyDescent="0.2"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AH5176" s="1"/>
    </row>
    <row r="5177" spans="7:34" x14ac:dyDescent="0.2"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AH5177" s="1"/>
    </row>
    <row r="5178" spans="7:34" x14ac:dyDescent="0.2"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AH5178" s="1"/>
    </row>
    <row r="5179" spans="7:34" x14ac:dyDescent="0.2"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AH5179" s="1"/>
    </row>
    <row r="5180" spans="7:34" x14ac:dyDescent="0.2"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AH5180" s="1"/>
    </row>
    <row r="5181" spans="7:34" x14ac:dyDescent="0.2"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AH5181" s="1"/>
    </row>
    <row r="5182" spans="7:34" x14ac:dyDescent="0.2"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AH5182" s="1"/>
    </row>
    <row r="5183" spans="7:34" x14ac:dyDescent="0.2"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AH5183" s="1"/>
    </row>
    <row r="5184" spans="7:34" x14ac:dyDescent="0.2"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AH5184" s="1"/>
    </row>
    <row r="5185" spans="7:34" x14ac:dyDescent="0.2"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AH5185" s="1"/>
    </row>
    <row r="5186" spans="7:34" x14ac:dyDescent="0.2"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AH5186" s="1"/>
    </row>
    <row r="5187" spans="7:34" x14ac:dyDescent="0.2"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AH5187" s="1"/>
    </row>
    <row r="5188" spans="7:34" x14ac:dyDescent="0.2"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AH5188" s="1"/>
    </row>
    <row r="5189" spans="7:34" x14ac:dyDescent="0.2"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AH5189" s="1"/>
    </row>
    <row r="5190" spans="7:34" x14ac:dyDescent="0.2"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AH5190" s="1"/>
    </row>
    <row r="5191" spans="7:34" x14ac:dyDescent="0.2"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AH5191" s="1"/>
    </row>
    <row r="5192" spans="7:34" x14ac:dyDescent="0.2"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AH5192" s="1"/>
    </row>
    <row r="5193" spans="7:34" x14ac:dyDescent="0.2"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AH5193" s="1"/>
    </row>
    <row r="5194" spans="7:34" x14ac:dyDescent="0.2"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AH5194" s="1"/>
    </row>
    <row r="5195" spans="7:34" x14ac:dyDescent="0.2"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AH5195" s="1"/>
    </row>
    <row r="5196" spans="7:34" x14ac:dyDescent="0.2"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AH5196" s="1"/>
    </row>
    <row r="5197" spans="7:34" x14ac:dyDescent="0.2"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AH5197" s="1"/>
    </row>
    <row r="5198" spans="7:34" x14ac:dyDescent="0.2"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AH5198" s="1"/>
    </row>
    <row r="5199" spans="7:34" x14ac:dyDescent="0.2"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AH5199" s="1"/>
    </row>
    <row r="5200" spans="7:34" x14ac:dyDescent="0.2"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AH5200" s="1"/>
    </row>
    <row r="5201" spans="7:34" x14ac:dyDescent="0.2"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AH5201" s="1"/>
    </row>
    <row r="5202" spans="7:34" x14ac:dyDescent="0.2"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AH5202" s="1"/>
    </row>
    <row r="5203" spans="7:34" x14ac:dyDescent="0.2"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AH5203" s="1"/>
    </row>
    <row r="5204" spans="7:34" x14ac:dyDescent="0.2"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AH5204" s="1"/>
    </row>
    <row r="5205" spans="7:34" x14ac:dyDescent="0.2"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AH5205" s="1"/>
    </row>
    <row r="5206" spans="7:34" x14ac:dyDescent="0.2"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AH5206" s="1"/>
    </row>
    <row r="5207" spans="7:34" x14ac:dyDescent="0.2"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AH5207" s="1"/>
    </row>
    <row r="5208" spans="7:34" x14ac:dyDescent="0.2"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AH5208" s="1"/>
    </row>
    <row r="5209" spans="7:34" x14ac:dyDescent="0.2"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AH5209" s="1"/>
    </row>
    <row r="5210" spans="7:34" x14ac:dyDescent="0.2"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AH5210" s="1"/>
    </row>
    <row r="5211" spans="7:34" x14ac:dyDescent="0.2"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AH5211" s="1"/>
    </row>
    <row r="5212" spans="7:34" x14ac:dyDescent="0.2"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AH5212" s="1"/>
    </row>
    <row r="5213" spans="7:34" x14ac:dyDescent="0.2"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AH5213" s="1"/>
    </row>
    <row r="5214" spans="7:34" x14ac:dyDescent="0.2"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AH5214" s="1"/>
    </row>
    <row r="5215" spans="7:34" x14ac:dyDescent="0.2"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AH5215" s="1"/>
    </row>
    <row r="5216" spans="7:34" x14ac:dyDescent="0.2"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AH5216" s="1"/>
    </row>
    <row r="5217" spans="7:34" x14ac:dyDescent="0.2"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AH5217" s="1"/>
    </row>
    <row r="5218" spans="7:34" x14ac:dyDescent="0.2"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AH5218" s="1"/>
    </row>
    <row r="5219" spans="7:34" x14ac:dyDescent="0.2"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AH5219" s="1"/>
    </row>
    <row r="5220" spans="7:34" x14ac:dyDescent="0.2"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AH5220" s="1"/>
    </row>
    <row r="5221" spans="7:34" x14ac:dyDescent="0.2"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AH5221" s="1"/>
    </row>
    <row r="5222" spans="7:34" x14ac:dyDescent="0.2"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AH5222" s="1"/>
    </row>
    <row r="5223" spans="7:34" x14ac:dyDescent="0.2"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AH5223" s="1"/>
    </row>
    <row r="5224" spans="7:34" x14ac:dyDescent="0.2"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AH5224" s="1"/>
    </row>
    <row r="5225" spans="7:34" x14ac:dyDescent="0.2"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AH5225" s="1"/>
    </row>
    <row r="5226" spans="7:34" x14ac:dyDescent="0.2"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AH5226" s="1"/>
    </row>
    <row r="5227" spans="7:34" x14ac:dyDescent="0.2"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AH5227" s="1"/>
    </row>
    <row r="5228" spans="7:34" x14ac:dyDescent="0.2"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AH5228" s="1"/>
    </row>
    <row r="5229" spans="7:34" x14ac:dyDescent="0.2"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AH5229" s="1"/>
    </row>
    <row r="5230" spans="7:34" x14ac:dyDescent="0.2"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AH5230" s="1"/>
    </row>
    <row r="5231" spans="7:34" x14ac:dyDescent="0.2"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AH5231" s="1"/>
    </row>
    <row r="5232" spans="7:34" x14ac:dyDescent="0.2"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AH5232" s="1"/>
    </row>
    <row r="5233" spans="7:34" x14ac:dyDescent="0.2"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AH5233" s="1"/>
    </row>
    <row r="5234" spans="7:34" x14ac:dyDescent="0.2"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AH5234" s="1"/>
    </row>
    <row r="5235" spans="7:34" x14ac:dyDescent="0.2"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AH5235" s="1"/>
    </row>
    <row r="5236" spans="7:34" x14ac:dyDescent="0.2"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AH5236" s="1"/>
    </row>
    <row r="5237" spans="7:34" x14ac:dyDescent="0.2"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AH5237" s="1"/>
    </row>
    <row r="5238" spans="7:34" x14ac:dyDescent="0.2"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AH5238" s="1"/>
    </row>
    <row r="5239" spans="7:34" x14ac:dyDescent="0.2"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AH5239" s="1"/>
    </row>
    <row r="5240" spans="7:34" x14ac:dyDescent="0.2"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AH5240" s="1"/>
    </row>
    <row r="5241" spans="7:34" x14ac:dyDescent="0.2"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AH5241" s="1"/>
    </row>
    <row r="5242" spans="7:34" x14ac:dyDescent="0.2"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AH5242" s="1"/>
    </row>
    <row r="5243" spans="7:34" x14ac:dyDescent="0.2"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AH5243" s="1"/>
    </row>
    <row r="5244" spans="7:34" x14ac:dyDescent="0.2"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AH5244" s="1"/>
    </row>
    <row r="5245" spans="7:34" x14ac:dyDescent="0.2"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AH5245" s="1"/>
    </row>
    <row r="5246" spans="7:34" x14ac:dyDescent="0.2"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AH5246" s="1"/>
    </row>
    <row r="5247" spans="7:34" x14ac:dyDescent="0.2"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AH5247" s="1"/>
    </row>
    <row r="5248" spans="7:34" x14ac:dyDescent="0.2"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AH5248" s="1"/>
    </row>
    <row r="5249" spans="7:34" x14ac:dyDescent="0.2"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AH5249" s="1"/>
    </row>
    <row r="5250" spans="7:34" x14ac:dyDescent="0.2"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AH5250" s="1"/>
    </row>
    <row r="5251" spans="7:34" x14ac:dyDescent="0.2"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AH5251" s="1"/>
    </row>
    <row r="5252" spans="7:34" x14ac:dyDescent="0.2"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AH5252" s="1"/>
    </row>
    <row r="5253" spans="7:34" x14ac:dyDescent="0.2"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AH5253" s="1"/>
    </row>
    <row r="5254" spans="7:34" x14ac:dyDescent="0.2"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AH5254" s="1"/>
    </row>
    <row r="5255" spans="7:34" x14ac:dyDescent="0.2"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AH5255" s="1"/>
    </row>
    <row r="5256" spans="7:34" x14ac:dyDescent="0.2"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AH5256" s="1"/>
    </row>
    <row r="5257" spans="7:34" x14ac:dyDescent="0.2"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AH5257" s="1"/>
    </row>
    <row r="5258" spans="7:34" x14ac:dyDescent="0.2"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AH5258" s="1"/>
    </row>
    <row r="5259" spans="7:34" x14ac:dyDescent="0.2"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AH5259" s="1"/>
    </row>
    <row r="5260" spans="7:34" x14ac:dyDescent="0.2"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AH5260" s="1"/>
    </row>
    <row r="5261" spans="7:34" x14ac:dyDescent="0.2"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AH5261" s="1"/>
    </row>
    <row r="5262" spans="7:34" x14ac:dyDescent="0.2"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AH5262" s="1"/>
    </row>
    <row r="5263" spans="7:34" x14ac:dyDescent="0.2"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AH5263" s="1"/>
    </row>
    <row r="5264" spans="7:34" x14ac:dyDescent="0.2"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AH5264" s="1"/>
    </row>
    <row r="5265" spans="7:34" x14ac:dyDescent="0.2"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AH5265" s="1"/>
    </row>
    <row r="5266" spans="7:34" x14ac:dyDescent="0.2"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AH5266" s="1"/>
    </row>
    <row r="5267" spans="7:34" x14ac:dyDescent="0.2"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AH5267" s="1"/>
    </row>
    <row r="5268" spans="7:34" x14ac:dyDescent="0.2"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AH5268" s="1"/>
    </row>
    <row r="5269" spans="7:34" x14ac:dyDescent="0.2"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AH5269" s="1"/>
    </row>
    <row r="5270" spans="7:34" x14ac:dyDescent="0.2"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AH5270" s="1"/>
    </row>
    <row r="5271" spans="7:34" x14ac:dyDescent="0.2"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AH5271" s="1"/>
    </row>
    <row r="5272" spans="7:34" x14ac:dyDescent="0.2"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AH5272" s="1"/>
    </row>
    <row r="5273" spans="7:34" x14ac:dyDescent="0.2"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AH5273" s="1"/>
    </row>
    <row r="5274" spans="7:34" x14ac:dyDescent="0.2"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AH5274" s="1"/>
    </row>
    <row r="5275" spans="7:34" x14ac:dyDescent="0.2"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AH5275" s="1"/>
    </row>
    <row r="5276" spans="7:34" x14ac:dyDescent="0.2"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AH5276" s="1"/>
    </row>
    <row r="5277" spans="7:34" x14ac:dyDescent="0.2"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AH5277" s="1"/>
    </row>
    <row r="5278" spans="7:34" x14ac:dyDescent="0.2"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AH5278" s="1"/>
    </row>
    <row r="5279" spans="7:34" x14ac:dyDescent="0.2"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AH5279" s="1"/>
    </row>
    <row r="5280" spans="7:34" x14ac:dyDescent="0.2"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AH5280" s="1"/>
    </row>
    <row r="5281" spans="7:34" x14ac:dyDescent="0.2"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AH5281" s="1"/>
    </row>
    <row r="5282" spans="7:34" x14ac:dyDescent="0.2"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AH5282" s="1"/>
    </row>
    <row r="5283" spans="7:34" x14ac:dyDescent="0.2"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AH5283" s="1"/>
    </row>
    <row r="5284" spans="7:34" x14ac:dyDescent="0.2"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AH5284" s="1"/>
    </row>
    <row r="5285" spans="7:34" x14ac:dyDescent="0.2"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AH5285" s="1"/>
    </row>
    <row r="5286" spans="7:34" x14ac:dyDescent="0.2"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AH5286" s="1"/>
    </row>
    <row r="5287" spans="7:34" x14ac:dyDescent="0.2"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AH5287" s="1"/>
    </row>
    <row r="5288" spans="7:34" x14ac:dyDescent="0.2"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AH5288" s="1"/>
    </row>
    <row r="5289" spans="7:34" x14ac:dyDescent="0.2"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AH5289" s="1"/>
    </row>
    <row r="5290" spans="7:34" x14ac:dyDescent="0.2"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AH5290" s="1"/>
    </row>
    <row r="5291" spans="7:34" x14ac:dyDescent="0.2"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AH5291" s="1"/>
    </row>
    <row r="5292" spans="7:34" x14ac:dyDescent="0.2"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AH5292" s="1"/>
    </row>
    <row r="5293" spans="7:34" x14ac:dyDescent="0.2"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AH5293" s="1"/>
    </row>
    <row r="5294" spans="7:34" x14ac:dyDescent="0.2"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AH5294" s="1"/>
    </row>
    <row r="5295" spans="7:34" x14ac:dyDescent="0.2"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AH5295" s="1"/>
    </row>
    <row r="5296" spans="7:34" x14ac:dyDescent="0.2"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AH5296" s="1"/>
    </row>
    <row r="5297" spans="7:34" x14ac:dyDescent="0.2"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AH5297" s="1"/>
    </row>
    <row r="5298" spans="7:34" x14ac:dyDescent="0.2"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AH5298" s="1"/>
    </row>
    <row r="5299" spans="7:34" x14ac:dyDescent="0.2"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AH5299" s="1"/>
    </row>
    <row r="5300" spans="7:34" x14ac:dyDescent="0.2"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AH5300" s="1"/>
    </row>
    <row r="5301" spans="7:34" x14ac:dyDescent="0.2"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AH5301" s="1"/>
    </row>
    <row r="5302" spans="7:34" x14ac:dyDescent="0.2"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AH5302" s="1"/>
    </row>
    <row r="5303" spans="7:34" x14ac:dyDescent="0.2"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AH5303" s="1"/>
    </row>
    <row r="5304" spans="7:34" x14ac:dyDescent="0.2"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AH5304" s="1"/>
    </row>
    <row r="5305" spans="7:34" x14ac:dyDescent="0.2"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AH5305" s="1"/>
    </row>
    <row r="5306" spans="7:34" x14ac:dyDescent="0.2"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AH5306" s="1"/>
    </row>
    <row r="5307" spans="7:34" x14ac:dyDescent="0.2"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AH5307" s="1"/>
    </row>
    <row r="5308" spans="7:34" x14ac:dyDescent="0.2"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AH5308" s="1"/>
    </row>
    <row r="5309" spans="7:34" x14ac:dyDescent="0.2"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AH5309" s="1"/>
    </row>
    <row r="5310" spans="7:34" x14ac:dyDescent="0.2"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AH5310" s="1"/>
    </row>
    <row r="5311" spans="7:34" x14ac:dyDescent="0.2"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AH5311" s="1"/>
    </row>
    <row r="5312" spans="7:34" x14ac:dyDescent="0.2"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AH5312" s="1"/>
    </row>
    <row r="5313" spans="7:34" x14ac:dyDescent="0.2"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AH5313" s="1"/>
    </row>
    <row r="5314" spans="7:34" x14ac:dyDescent="0.2"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AH5314" s="1"/>
    </row>
    <row r="5315" spans="7:34" x14ac:dyDescent="0.2"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AH5315" s="1"/>
    </row>
    <row r="5316" spans="7:34" x14ac:dyDescent="0.2"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AH5316" s="1"/>
    </row>
    <row r="5317" spans="7:34" x14ac:dyDescent="0.2"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AH5317" s="1"/>
    </row>
    <row r="5318" spans="7:34" x14ac:dyDescent="0.2"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AH5318" s="1"/>
    </row>
    <row r="5319" spans="7:34" x14ac:dyDescent="0.2"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AH5319" s="1"/>
    </row>
    <row r="5320" spans="7:34" x14ac:dyDescent="0.2"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AH5320" s="1"/>
    </row>
    <row r="5321" spans="7:34" x14ac:dyDescent="0.2"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AH5321" s="1"/>
    </row>
    <row r="5322" spans="7:34" x14ac:dyDescent="0.2"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AH5322" s="1"/>
    </row>
    <row r="5323" spans="7:34" x14ac:dyDescent="0.2"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AH5323" s="1"/>
    </row>
    <row r="5324" spans="7:34" x14ac:dyDescent="0.2"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AH5324" s="1"/>
    </row>
    <row r="5325" spans="7:34" x14ac:dyDescent="0.2"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AH5325" s="1"/>
    </row>
    <row r="5326" spans="7:34" x14ac:dyDescent="0.2"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AH5326" s="1"/>
    </row>
    <row r="5327" spans="7:34" x14ac:dyDescent="0.2"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AH5327" s="1"/>
    </row>
    <row r="5328" spans="7:34" x14ac:dyDescent="0.2"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AH5328" s="1"/>
    </row>
    <row r="5329" spans="7:34" x14ac:dyDescent="0.2"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AH5329" s="1"/>
    </row>
    <row r="5330" spans="7:34" x14ac:dyDescent="0.2"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AH5330" s="1"/>
    </row>
    <row r="5331" spans="7:34" x14ac:dyDescent="0.2"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AH5331" s="1"/>
    </row>
    <row r="5332" spans="7:34" x14ac:dyDescent="0.2"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AH5332" s="1"/>
    </row>
    <row r="5333" spans="7:34" x14ac:dyDescent="0.2"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AH5333" s="1"/>
    </row>
    <row r="5334" spans="7:34" x14ac:dyDescent="0.2"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AH5334" s="1"/>
    </row>
    <row r="5335" spans="7:34" x14ac:dyDescent="0.2"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AH5335" s="1"/>
    </row>
    <row r="5336" spans="7:34" x14ac:dyDescent="0.2"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AH5336" s="1"/>
    </row>
    <row r="5337" spans="7:34" x14ac:dyDescent="0.2"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AH5337" s="1"/>
    </row>
    <row r="5338" spans="7:34" x14ac:dyDescent="0.2"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AH5338" s="1"/>
    </row>
    <row r="5339" spans="7:34" x14ac:dyDescent="0.2"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AH5339" s="1"/>
    </row>
    <row r="5340" spans="7:34" x14ac:dyDescent="0.2"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AH5340" s="1"/>
    </row>
    <row r="5341" spans="7:34" x14ac:dyDescent="0.2"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AH5341" s="1"/>
    </row>
    <row r="5342" spans="7:34" x14ac:dyDescent="0.2"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AH5342" s="1"/>
    </row>
    <row r="5343" spans="7:34" x14ac:dyDescent="0.2"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AH5343" s="1"/>
    </row>
    <row r="5344" spans="7:34" x14ac:dyDescent="0.2"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AH5344" s="1"/>
    </row>
    <row r="5345" spans="7:34" x14ac:dyDescent="0.2"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AH5345" s="1"/>
    </row>
    <row r="5346" spans="7:34" x14ac:dyDescent="0.2"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AH5346" s="1"/>
    </row>
    <row r="5347" spans="7:34" x14ac:dyDescent="0.2"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AH5347" s="1"/>
    </row>
    <row r="5348" spans="7:34" x14ac:dyDescent="0.2"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AH5348" s="1"/>
    </row>
    <row r="5349" spans="7:34" x14ac:dyDescent="0.2"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AH5349" s="1"/>
    </row>
    <row r="5350" spans="7:34" x14ac:dyDescent="0.2"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AH5350" s="1"/>
    </row>
    <row r="5351" spans="7:34" x14ac:dyDescent="0.2"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AH5351" s="1"/>
    </row>
    <row r="5352" spans="7:34" x14ac:dyDescent="0.2"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AH5352" s="1"/>
    </row>
    <row r="5353" spans="7:34" x14ac:dyDescent="0.2"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AH5353" s="1"/>
    </row>
    <row r="5354" spans="7:34" x14ac:dyDescent="0.2"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AH5354" s="1"/>
    </row>
    <row r="5355" spans="7:34" x14ac:dyDescent="0.2"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AH5355" s="1"/>
    </row>
    <row r="5356" spans="7:34" x14ac:dyDescent="0.2"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AH5356" s="1"/>
    </row>
    <row r="5357" spans="7:34" x14ac:dyDescent="0.2"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AH5357" s="1"/>
    </row>
    <row r="5358" spans="7:34" x14ac:dyDescent="0.2"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AH5358" s="1"/>
    </row>
    <row r="5359" spans="7:34" x14ac:dyDescent="0.2"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AH5359" s="1"/>
    </row>
    <row r="5360" spans="7:34" x14ac:dyDescent="0.2"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AH5360" s="1"/>
    </row>
    <row r="5361" spans="7:34" x14ac:dyDescent="0.2"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AH5361" s="1"/>
    </row>
    <row r="5362" spans="7:34" x14ac:dyDescent="0.2"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AH5362" s="1"/>
    </row>
    <row r="5363" spans="7:34" x14ac:dyDescent="0.2"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AH5363" s="1"/>
    </row>
    <row r="5364" spans="7:34" x14ac:dyDescent="0.2"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AH5364" s="1"/>
    </row>
    <row r="5365" spans="7:34" x14ac:dyDescent="0.2"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AH5365" s="1"/>
    </row>
    <row r="5366" spans="7:34" x14ac:dyDescent="0.2"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AH5366" s="1"/>
    </row>
    <row r="5367" spans="7:34" x14ac:dyDescent="0.2"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AH5367" s="1"/>
    </row>
    <row r="5368" spans="7:34" x14ac:dyDescent="0.2"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AH5368" s="1"/>
    </row>
    <row r="5369" spans="7:34" x14ac:dyDescent="0.2"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AH5369" s="1"/>
    </row>
    <row r="5370" spans="7:34" x14ac:dyDescent="0.2"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AH5370" s="1"/>
    </row>
    <row r="5371" spans="7:34" x14ac:dyDescent="0.2"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AH5371" s="1"/>
    </row>
    <row r="5372" spans="7:34" x14ac:dyDescent="0.2"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AH5372" s="1"/>
    </row>
    <row r="5373" spans="7:34" x14ac:dyDescent="0.2"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AH5373" s="1"/>
    </row>
    <row r="5374" spans="7:34" x14ac:dyDescent="0.2"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AH5374" s="1"/>
    </row>
    <row r="5375" spans="7:34" x14ac:dyDescent="0.2"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AH5375" s="1"/>
    </row>
    <row r="5376" spans="7:34" x14ac:dyDescent="0.2"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AH5376" s="1"/>
    </row>
    <row r="5377" spans="7:34" x14ac:dyDescent="0.2"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AH5377" s="1"/>
    </row>
    <row r="5378" spans="7:34" x14ac:dyDescent="0.2"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AH5378" s="1"/>
    </row>
    <row r="5379" spans="7:34" x14ac:dyDescent="0.2"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AH5379" s="1"/>
    </row>
    <row r="5380" spans="7:34" x14ac:dyDescent="0.2"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AH5380" s="1"/>
    </row>
    <row r="5381" spans="7:34" x14ac:dyDescent="0.2"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AH5381" s="1"/>
    </row>
    <row r="5382" spans="7:34" x14ac:dyDescent="0.2"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AH5382" s="1"/>
    </row>
    <row r="5383" spans="7:34" x14ac:dyDescent="0.2"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AH5383" s="1"/>
    </row>
    <row r="5384" spans="7:34" x14ac:dyDescent="0.2"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AH5384" s="1"/>
    </row>
    <row r="5385" spans="7:34" x14ac:dyDescent="0.2"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AH5385" s="1"/>
    </row>
    <row r="5386" spans="7:34" x14ac:dyDescent="0.2"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AH5386" s="1"/>
    </row>
    <row r="5387" spans="7:34" x14ac:dyDescent="0.2"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AH5387" s="1"/>
    </row>
    <row r="5388" spans="7:34" x14ac:dyDescent="0.2"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AH5388" s="1"/>
    </row>
    <row r="5389" spans="7:34" x14ac:dyDescent="0.2"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AH5389" s="1"/>
    </row>
    <row r="5390" spans="7:34" x14ac:dyDescent="0.2"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AH5390" s="1"/>
    </row>
    <row r="5391" spans="7:34" x14ac:dyDescent="0.2"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AH5391" s="1"/>
    </row>
    <row r="5392" spans="7:34" x14ac:dyDescent="0.2"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AH5392" s="1"/>
    </row>
    <row r="5393" spans="7:34" x14ac:dyDescent="0.2"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AH5393" s="1"/>
    </row>
    <row r="5394" spans="7:34" x14ac:dyDescent="0.2"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AH5394" s="1"/>
    </row>
    <row r="5395" spans="7:34" x14ac:dyDescent="0.2"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AH5395" s="1"/>
    </row>
    <row r="5396" spans="7:34" x14ac:dyDescent="0.2"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AH5396" s="1"/>
    </row>
    <row r="5397" spans="7:34" x14ac:dyDescent="0.2"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AH5397" s="1"/>
    </row>
    <row r="5398" spans="7:34" x14ac:dyDescent="0.2"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AH5398" s="1"/>
    </row>
    <row r="5399" spans="7:34" x14ac:dyDescent="0.2"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AH5399" s="1"/>
    </row>
    <row r="5400" spans="7:34" x14ac:dyDescent="0.2"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AH5400" s="1"/>
    </row>
    <row r="5401" spans="7:34" x14ac:dyDescent="0.2"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AH5401" s="1"/>
    </row>
    <row r="5402" spans="7:34" x14ac:dyDescent="0.2"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AH5402" s="1"/>
    </row>
    <row r="5403" spans="7:34" x14ac:dyDescent="0.2"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AH5403" s="1"/>
    </row>
    <row r="5404" spans="7:34" x14ac:dyDescent="0.2"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AH5404" s="1"/>
    </row>
    <row r="5405" spans="7:34" x14ac:dyDescent="0.2"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AH5405" s="1"/>
    </row>
    <row r="5406" spans="7:34" x14ac:dyDescent="0.2"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AH5406" s="1"/>
    </row>
    <row r="5407" spans="7:34" x14ac:dyDescent="0.2"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AH5407" s="1"/>
    </row>
    <row r="5408" spans="7:34" x14ac:dyDescent="0.2"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AH5408" s="1"/>
    </row>
    <row r="5409" spans="7:34" x14ac:dyDescent="0.2"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AH5409" s="1"/>
    </row>
    <row r="5410" spans="7:34" x14ac:dyDescent="0.2"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AH5410" s="1"/>
    </row>
    <row r="5411" spans="7:34" x14ac:dyDescent="0.2"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AH5411" s="1"/>
    </row>
    <row r="5412" spans="7:34" x14ac:dyDescent="0.2"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AH5412" s="1"/>
    </row>
    <row r="5413" spans="7:34" x14ac:dyDescent="0.2"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AH5413" s="1"/>
    </row>
    <row r="5414" spans="7:34" x14ac:dyDescent="0.2"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AH5414" s="1"/>
    </row>
    <row r="5415" spans="7:34" x14ac:dyDescent="0.2"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AH5415" s="1"/>
    </row>
    <row r="5416" spans="7:34" x14ac:dyDescent="0.2"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AH5416" s="1"/>
    </row>
    <row r="5417" spans="7:34" x14ac:dyDescent="0.2"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AH5417" s="1"/>
    </row>
    <row r="5418" spans="7:34" x14ac:dyDescent="0.2"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AH5418" s="1"/>
    </row>
    <row r="5419" spans="7:34" x14ac:dyDescent="0.2"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AH5419" s="1"/>
    </row>
    <row r="5420" spans="7:34" x14ac:dyDescent="0.2"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AH5420" s="1"/>
    </row>
    <row r="5421" spans="7:34" x14ac:dyDescent="0.2"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AH5421" s="1"/>
    </row>
    <row r="5422" spans="7:34" x14ac:dyDescent="0.2"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AH5422" s="1"/>
    </row>
    <row r="5423" spans="7:34" x14ac:dyDescent="0.2"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AH5423" s="1"/>
    </row>
    <row r="5424" spans="7:34" x14ac:dyDescent="0.2"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AH5424" s="1"/>
    </row>
    <row r="5425" spans="7:34" x14ac:dyDescent="0.2"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AH5425" s="1"/>
    </row>
    <row r="5426" spans="7:34" x14ac:dyDescent="0.2"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AH5426" s="1"/>
    </row>
    <row r="5427" spans="7:34" x14ac:dyDescent="0.2"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AH5427" s="1"/>
    </row>
    <row r="5428" spans="7:34" x14ac:dyDescent="0.2"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AH5428" s="1"/>
    </row>
    <row r="5429" spans="7:34" x14ac:dyDescent="0.2"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AH5429" s="1"/>
    </row>
    <row r="5430" spans="7:34" x14ac:dyDescent="0.2"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AH5430" s="1"/>
    </row>
    <row r="5431" spans="7:34" x14ac:dyDescent="0.2"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AH5431" s="1"/>
    </row>
    <row r="5432" spans="7:34" x14ac:dyDescent="0.2"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AH5432" s="1"/>
    </row>
    <row r="5433" spans="7:34" x14ac:dyDescent="0.2"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AH5433" s="1"/>
    </row>
    <row r="5434" spans="7:34" x14ac:dyDescent="0.2"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AH5434" s="1"/>
    </row>
    <row r="5435" spans="7:34" x14ac:dyDescent="0.2"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AH5435" s="1"/>
    </row>
    <row r="5436" spans="7:34" x14ac:dyDescent="0.2"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AH5436" s="1"/>
    </row>
    <row r="5437" spans="7:34" x14ac:dyDescent="0.2"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AH5437" s="1"/>
    </row>
    <row r="5438" spans="7:34" x14ac:dyDescent="0.2"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AH5438" s="1"/>
    </row>
    <row r="5439" spans="7:34" x14ac:dyDescent="0.2"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AH5439" s="1"/>
    </row>
    <row r="5440" spans="7:34" x14ac:dyDescent="0.2"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AH5440" s="1"/>
    </row>
    <row r="5441" spans="7:34" x14ac:dyDescent="0.2"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AH5441" s="1"/>
    </row>
    <row r="5442" spans="7:34" x14ac:dyDescent="0.2"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AH5442" s="1"/>
    </row>
    <row r="5443" spans="7:34" x14ac:dyDescent="0.2"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AH5443" s="1"/>
    </row>
    <row r="5444" spans="7:34" x14ac:dyDescent="0.2"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AH5444" s="1"/>
    </row>
    <row r="5445" spans="7:34" x14ac:dyDescent="0.2"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AH5445" s="1"/>
    </row>
    <row r="5446" spans="7:34" x14ac:dyDescent="0.2"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AH5446" s="1"/>
    </row>
    <row r="5447" spans="7:34" x14ac:dyDescent="0.2"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AH5447" s="1"/>
    </row>
    <row r="5448" spans="7:34" x14ac:dyDescent="0.2"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AH5448" s="1"/>
    </row>
    <row r="5449" spans="7:34" x14ac:dyDescent="0.2"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AH5449" s="1"/>
    </row>
    <row r="5450" spans="7:34" x14ac:dyDescent="0.2"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AH5450" s="1"/>
    </row>
    <row r="5451" spans="7:34" x14ac:dyDescent="0.2"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AH5451" s="1"/>
    </row>
    <row r="5452" spans="7:34" x14ac:dyDescent="0.2"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AH5452" s="1"/>
    </row>
    <row r="5453" spans="7:34" x14ac:dyDescent="0.2"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AH5453" s="1"/>
    </row>
    <row r="5454" spans="7:34" x14ac:dyDescent="0.2"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AH5454" s="1"/>
    </row>
    <row r="5455" spans="7:34" x14ac:dyDescent="0.2"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AH5455" s="1"/>
    </row>
    <row r="5456" spans="7:34" x14ac:dyDescent="0.2"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AH5456" s="1"/>
    </row>
    <row r="5457" spans="7:34" x14ac:dyDescent="0.2"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AH5457" s="1"/>
    </row>
    <row r="5458" spans="7:34" x14ac:dyDescent="0.2"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AH5458" s="1"/>
    </row>
    <row r="5459" spans="7:34" x14ac:dyDescent="0.2"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AH5459" s="1"/>
    </row>
    <row r="5460" spans="7:34" x14ac:dyDescent="0.2"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AH5460" s="1"/>
    </row>
    <row r="5461" spans="7:34" x14ac:dyDescent="0.2"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AH5461" s="1"/>
    </row>
    <row r="5462" spans="7:34" x14ac:dyDescent="0.2"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AH5462" s="1"/>
    </row>
    <row r="5463" spans="7:34" x14ac:dyDescent="0.2"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AH5463" s="1"/>
    </row>
    <row r="5464" spans="7:34" x14ac:dyDescent="0.2"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AH5464" s="1"/>
    </row>
    <row r="5465" spans="7:34" x14ac:dyDescent="0.2"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AH5465" s="1"/>
    </row>
    <row r="5466" spans="7:34" x14ac:dyDescent="0.2"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AH5466" s="1"/>
    </row>
    <row r="5467" spans="7:34" x14ac:dyDescent="0.2"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AH5467" s="1"/>
    </row>
    <row r="5468" spans="7:34" x14ac:dyDescent="0.2"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AH5468" s="1"/>
    </row>
    <row r="5469" spans="7:34" x14ac:dyDescent="0.2"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AH5469" s="1"/>
    </row>
    <row r="5470" spans="7:34" x14ac:dyDescent="0.2"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AH5470" s="1"/>
    </row>
    <row r="5471" spans="7:34" x14ac:dyDescent="0.2"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AH5471" s="1"/>
    </row>
    <row r="5472" spans="7:34" x14ac:dyDescent="0.2"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AH5472" s="1"/>
    </row>
    <row r="5473" spans="7:34" x14ac:dyDescent="0.2"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AH5473" s="1"/>
    </row>
    <row r="5474" spans="7:34" x14ac:dyDescent="0.2"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AH5474" s="1"/>
    </row>
    <row r="5475" spans="7:34" x14ac:dyDescent="0.2"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AH5475" s="1"/>
    </row>
    <row r="5476" spans="7:34" x14ac:dyDescent="0.2"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AH5476" s="1"/>
    </row>
    <row r="5477" spans="7:34" x14ac:dyDescent="0.2"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AH5477" s="1"/>
    </row>
    <row r="5478" spans="7:34" x14ac:dyDescent="0.2"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AH5478" s="1"/>
    </row>
    <row r="5479" spans="7:34" x14ac:dyDescent="0.2"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AH5479" s="1"/>
    </row>
    <row r="5480" spans="7:34" x14ac:dyDescent="0.2"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AH5480" s="1"/>
    </row>
    <row r="5481" spans="7:34" x14ac:dyDescent="0.2"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AH5481" s="1"/>
    </row>
    <row r="5482" spans="7:34" x14ac:dyDescent="0.2"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AH5482" s="1"/>
    </row>
    <row r="5483" spans="7:34" x14ac:dyDescent="0.2"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AH5483" s="1"/>
    </row>
    <row r="5484" spans="7:34" x14ac:dyDescent="0.2"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AH5484" s="1"/>
    </row>
    <row r="5485" spans="7:34" x14ac:dyDescent="0.2"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AH5485" s="1"/>
    </row>
    <row r="5486" spans="7:34" x14ac:dyDescent="0.2"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AH5486" s="1"/>
    </row>
    <row r="5487" spans="7:34" x14ac:dyDescent="0.2"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AH5487" s="1"/>
    </row>
    <row r="5488" spans="7:34" x14ac:dyDescent="0.2"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AH5488" s="1"/>
    </row>
    <row r="5489" spans="7:34" x14ac:dyDescent="0.2"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AH5489" s="1"/>
    </row>
    <row r="5490" spans="7:34" x14ac:dyDescent="0.2"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AH5490" s="1"/>
    </row>
    <row r="5491" spans="7:34" x14ac:dyDescent="0.2"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AH5491" s="1"/>
    </row>
    <row r="5492" spans="7:34" x14ac:dyDescent="0.2"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AH5492" s="1"/>
    </row>
    <row r="5493" spans="7:34" x14ac:dyDescent="0.2"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AH5493" s="1"/>
    </row>
    <row r="5494" spans="7:34" x14ac:dyDescent="0.2"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AH5494" s="1"/>
    </row>
    <row r="5495" spans="7:34" x14ac:dyDescent="0.2"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AH5495" s="1"/>
    </row>
    <row r="5496" spans="7:34" x14ac:dyDescent="0.2"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AH5496" s="1"/>
    </row>
    <row r="5497" spans="7:34" x14ac:dyDescent="0.2"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AH5497" s="1"/>
    </row>
    <row r="5498" spans="7:34" x14ac:dyDescent="0.2"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AH5498" s="1"/>
    </row>
    <row r="5499" spans="7:34" x14ac:dyDescent="0.2"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AH5499" s="1"/>
    </row>
    <row r="5500" spans="7:34" x14ac:dyDescent="0.2"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AH5500" s="1"/>
    </row>
    <row r="5501" spans="7:34" x14ac:dyDescent="0.2"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AH5501" s="1"/>
    </row>
    <row r="5502" spans="7:34" x14ac:dyDescent="0.2"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AH5502" s="1"/>
    </row>
    <row r="5503" spans="7:34" x14ac:dyDescent="0.2"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AH5503" s="1"/>
    </row>
    <row r="5504" spans="7:34" x14ac:dyDescent="0.2"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AH5504" s="1"/>
    </row>
    <row r="5505" spans="7:34" x14ac:dyDescent="0.2"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AH5505" s="1"/>
    </row>
    <row r="5506" spans="7:34" x14ac:dyDescent="0.2"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AH5506" s="1"/>
    </row>
    <row r="5507" spans="7:34" x14ac:dyDescent="0.2"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AH5507" s="1"/>
    </row>
    <row r="5508" spans="7:34" x14ac:dyDescent="0.2"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AH5508" s="1"/>
    </row>
    <row r="5509" spans="7:34" x14ac:dyDescent="0.2"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AH5509" s="1"/>
    </row>
    <row r="5510" spans="7:34" x14ac:dyDescent="0.2"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AH5510" s="1"/>
    </row>
    <row r="5511" spans="7:34" x14ac:dyDescent="0.2"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AH5511" s="1"/>
    </row>
    <row r="5512" spans="7:34" x14ac:dyDescent="0.2"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AH5512" s="1"/>
    </row>
    <row r="5513" spans="7:34" x14ac:dyDescent="0.2"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AH5513" s="1"/>
    </row>
    <row r="5514" spans="7:34" x14ac:dyDescent="0.2"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AH5514" s="1"/>
    </row>
    <row r="5515" spans="7:34" x14ac:dyDescent="0.2"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AH5515" s="1"/>
    </row>
    <row r="5516" spans="7:34" x14ac:dyDescent="0.2"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AH5516" s="1"/>
    </row>
    <row r="5517" spans="7:34" x14ac:dyDescent="0.2"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AH5517" s="1"/>
    </row>
    <row r="5518" spans="7:34" x14ac:dyDescent="0.2"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AH5518" s="1"/>
    </row>
    <row r="5519" spans="7:34" x14ac:dyDescent="0.2"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AH5519" s="1"/>
    </row>
    <row r="5520" spans="7:34" x14ac:dyDescent="0.2"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AH5520" s="1"/>
    </row>
    <row r="5521" spans="7:34" x14ac:dyDescent="0.2"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AH5521" s="1"/>
    </row>
    <row r="5522" spans="7:34" x14ac:dyDescent="0.2"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AH5522" s="1"/>
    </row>
    <row r="5523" spans="7:34" x14ac:dyDescent="0.2"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AH5523" s="1"/>
    </row>
    <row r="5524" spans="7:34" x14ac:dyDescent="0.2"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AH5524" s="1"/>
    </row>
    <row r="5525" spans="7:34" x14ac:dyDescent="0.2"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AH5525" s="1"/>
    </row>
    <row r="5526" spans="7:34" x14ac:dyDescent="0.2"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AH5526" s="1"/>
    </row>
    <row r="5527" spans="7:34" x14ac:dyDescent="0.2"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AH5527" s="1"/>
    </row>
    <row r="5528" spans="7:34" x14ac:dyDescent="0.2"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AH5528" s="1"/>
    </row>
    <row r="5529" spans="7:34" x14ac:dyDescent="0.2"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AH5529" s="1"/>
    </row>
    <row r="5530" spans="7:34" x14ac:dyDescent="0.2"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AH5530" s="1"/>
    </row>
    <row r="5531" spans="7:34" x14ac:dyDescent="0.2"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AH5531" s="1"/>
    </row>
    <row r="5532" spans="7:34" x14ac:dyDescent="0.2"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AH5532" s="1"/>
    </row>
    <row r="5533" spans="7:34" x14ac:dyDescent="0.2"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AH5533" s="1"/>
    </row>
    <row r="5534" spans="7:34" x14ac:dyDescent="0.2"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AH5534" s="1"/>
    </row>
    <row r="5535" spans="7:34" x14ac:dyDescent="0.2"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AH5535" s="1"/>
    </row>
    <row r="5536" spans="7:34" x14ac:dyDescent="0.2"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AH5536" s="1"/>
    </row>
    <row r="5537" spans="7:34" x14ac:dyDescent="0.2"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AH5537" s="1"/>
    </row>
    <row r="5538" spans="7:34" x14ac:dyDescent="0.2"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AH5538" s="1"/>
    </row>
    <row r="5539" spans="7:34" x14ac:dyDescent="0.2"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AH5539" s="1"/>
    </row>
    <row r="5540" spans="7:34" x14ac:dyDescent="0.2"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AH5540" s="1"/>
    </row>
    <row r="5541" spans="7:34" x14ac:dyDescent="0.2"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AH5541" s="1"/>
    </row>
    <row r="5542" spans="7:34" x14ac:dyDescent="0.2"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AH5542" s="1"/>
    </row>
    <row r="5543" spans="7:34" x14ac:dyDescent="0.2"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AH5543" s="1"/>
    </row>
    <row r="5544" spans="7:34" x14ac:dyDescent="0.2"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AH5544" s="1"/>
    </row>
    <row r="5545" spans="7:34" x14ac:dyDescent="0.2"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AH5545" s="1"/>
    </row>
    <row r="5546" spans="7:34" x14ac:dyDescent="0.2"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AH5546" s="1"/>
    </row>
    <row r="5547" spans="7:34" x14ac:dyDescent="0.2"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AH5547" s="1"/>
    </row>
    <row r="5548" spans="7:34" x14ac:dyDescent="0.2"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AH5548" s="1"/>
    </row>
    <row r="5549" spans="7:34" x14ac:dyDescent="0.2"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AH5549" s="1"/>
    </row>
    <row r="5550" spans="7:34" x14ac:dyDescent="0.2"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AH5550" s="1"/>
    </row>
    <row r="5551" spans="7:34" x14ac:dyDescent="0.2"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AH5551" s="1"/>
    </row>
    <row r="5552" spans="7:34" x14ac:dyDescent="0.2"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AH5552" s="1"/>
    </row>
    <row r="5553" spans="7:34" x14ac:dyDescent="0.2"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AH5553" s="1"/>
    </row>
    <row r="5554" spans="7:34" x14ac:dyDescent="0.2"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AH5554" s="1"/>
    </row>
    <row r="5555" spans="7:34" x14ac:dyDescent="0.2"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AH5555" s="1"/>
    </row>
    <row r="5556" spans="7:34" x14ac:dyDescent="0.2"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AH5556" s="1"/>
    </row>
    <row r="5557" spans="7:34" x14ac:dyDescent="0.2"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AH5557" s="1"/>
    </row>
    <row r="5558" spans="7:34" x14ac:dyDescent="0.2"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AH5558" s="1"/>
    </row>
    <row r="5559" spans="7:34" x14ac:dyDescent="0.2"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AH5559" s="1"/>
    </row>
    <row r="5560" spans="7:34" x14ac:dyDescent="0.2"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AH5560" s="1"/>
    </row>
    <row r="5561" spans="7:34" x14ac:dyDescent="0.2"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AH5561" s="1"/>
    </row>
    <row r="5562" spans="7:34" x14ac:dyDescent="0.2"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AH5562" s="1"/>
    </row>
    <row r="5563" spans="7:34" x14ac:dyDescent="0.2"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AH5563" s="1"/>
    </row>
    <row r="5564" spans="7:34" x14ac:dyDescent="0.2"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AH5564" s="1"/>
    </row>
    <row r="5565" spans="7:34" x14ac:dyDescent="0.2"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AH5565" s="1"/>
    </row>
    <row r="5566" spans="7:34" x14ac:dyDescent="0.2"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AH5566" s="1"/>
    </row>
    <row r="5567" spans="7:34" x14ac:dyDescent="0.2"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AH5567" s="1"/>
    </row>
    <row r="5568" spans="7:34" x14ac:dyDescent="0.2"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AH5568" s="1"/>
    </row>
    <row r="5569" spans="7:34" x14ac:dyDescent="0.2"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AH5569" s="1"/>
    </row>
    <row r="5570" spans="7:34" x14ac:dyDescent="0.2"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AH5570" s="1"/>
    </row>
    <row r="5571" spans="7:34" x14ac:dyDescent="0.2"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AH5571" s="1"/>
    </row>
    <row r="5572" spans="7:34" x14ac:dyDescent="0.2"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AH5572" s="1"/>
    </row>
    <row r="5573" spans="7:34" x14ac:dyDescent="0.2"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AH5573" s="1"/>
    </row>
    <row r="5574" spans="7:34" x14ac:dyDescent="0.2"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AH5574" s="1"/>
    </row>
    <row r="5575" spans="7:34" x14ac:dyDescent="0.2"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AH5575" s="1"/>
    </row>
    <row r="5576" spans="7:34" x14ac:dyDescent="0.2"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AH5576" s="1"/>
    </row>
    <row r="5577" spans="7:34" x14ac:dyDescent="0.2"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AH5577" s="1"/>
    </row>
    <row r="5578" spans="7:34" x14ac:dyDescent="0.2"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AH5578" s="1"/>
    </row>
    <row r="5579" spans="7:34" x14ac:dyDescent="0.2"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AH5579" s="1"/>
    </row>
    <row r="5580" spans="7:34" x14ac:dyDescent="0.2"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AH5580" s="1"/>
    </row>
    <row r="5581" spans="7:34" x14ac:dyDescent="0.2"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AH5581" s="1"/>
    </row>
    <row r="5582" spans="7:34" x14ac:dyDescent="0.2"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AH5582" s="1"/>
    </row>
    <row r="5583" spans="7:34" x14ac:dyDescent="0.2"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AH5583" s="1"/>
    </row>
    <row r="5584" spans="7:34" x14ac:dyDescent="0.2"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AH5584" s="1"/>
    </row>
    <row r="5585" spans="7:34" x14ac:dyDescent="0.2"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AH5585" s="1"/>
    </row>
    <row r="5586" spans="7:34" x14ac:dyDescent="0.2"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AH5586" s="1"/>
    </row>
    <row r="5587" spans="7:34" x14ac:dyDescent="0.2"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AH5587" s="1"/>
    </row>
    <row r="5588" spans="7:34" x14ac:dyDescent="0.2"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AH5588" s="1"/>
    </row>
    <row r="5589" spans="7:34" x14ac:dyDescent="0.2"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AH5589" s="1"/>
    </row>
    <row r="5590" spans="7:34" x14ac:dyDescent="0.2"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AH5590" s="1"/>
    </row>
    <row r="5591" spans="7:34" x14ac:dyDescent="0.2"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AH5591" s="1"/>
    </row>
    <row r="5592" spans="7:34" x14ac:dyDescent="0.2"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AH5592" s="1"/>
    </row>
    <row r="5593" spans="7:34" x14ac:dyDescent="0.2"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AH5593" s="1"/>
    </row>
    <row r="5594" spans="7:34" x14ac:dyDescent="0.2"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AH5594" s="1"/>
    </row>
    <row r="5595" spans="7:34" x14ac:dyDescent="0.2"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AH5595" s="1"/>
    </row>
    <row r="5596" spans="7:34" x14ac:dyDescent="0.2"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AH5596" s="1"/>
    </row>
    <row r="5597" spans="7:34" x14ac:dyDescent="0.2"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AH5597" s="1"/>
    </row>
    <row r="5598" spans="7:34" x14ac:dyDescent="0.2"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AH5598" s="1"/>
    </row>
    <row r="5599" spans="7:34" x14ac:dyDescent="0.2"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AH5599" s="1"/>
    </row>
    <row r="5600" spans="7:34" x14ac:dyDescent="0.2"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AH5600" s="1"/>
    </row>
    <row r="5601" spans="7:34" x14ac:dyDescent="0.2"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AH5601" s="1"/>
    </row>
    <row r="5602" spans="7:34" x14ac:dyDescent="0.2"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AH5602" s="1"/>
    </row>
    <row r="5603" spans="7:34" x14ac:dyDescent="0.2"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AH5603" s="1"/>
    </row>
    <row r="5604" spans="7:34" x14ac:dyDescent="0.2"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AH5604" s="1"/>
    </row>
    <row r="5605" spans="7:34" x14ac:dyDescent="0.2"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AH5605" s="1"/>
    </row>
    <row r="5606" spans="7:34" x14ac:dyDescent="0.2"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AH5606" s="1"/>
    </row>
    <row r="5607" spans="7:34" x14ac:dyDescent="0.2"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AH5607" s="1"/>
    </row>
    <row r="5608" spans="7:34" x14ac:dyDescent="0.2"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AH5608" s="1"/>
    </row>
    <row r="5609" spans="7:34" x14ac:dyDescent="0.2"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AH5609" s="1"/>
    </row>
    <row r="5610" spans="7:34" x14ac:dyDescent="0.2"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AH5610" s="1"/>
    </row>
    <row r="5611" spans="7:34" x14ac:dyDescent="0.2"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AH5611" s="1"/>
    </row>
    <row r="5612" spans="7:34" x14ac:dyDescent="0.2"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AH5612" s="1"/>
    </row>
    <row r="5613" spans="7:34" x14ac:dyDescent="0.2"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AH5613" s="1"/>
    </row>
    <row r="5614" spans="7:34" x14ac:dyDescent="0.2"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AH5614" s="1"/>
    </row>
    <row r="5615" spans="7:34" x14ac:dyDescent="0.2"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AH5615" s="1"/>
    </row>
    <row r="5616" spans="7:34" x14ac:dyDescent="0.2"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AH5616" s="1"/>
    </row>
    <row r="5617" spans="7:34" x14ac:dyDescent="0.2"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AH5617" s="1"/>
    </row>
    <row r="5618" spans="7:34" x14ac:dyDescent="0.2"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AH5618" s="1"/>
    </row>
    <row r="5619" spans="7:34" x14ac:dyDescent="0.2"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AH5619" s="1"/>
    </row>
    <row r="5620" spans="7:34" x14ac:dyDescent="0.2"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AH5620" s="1"/>
    </row>
    <row r="5621" spans="7:34" x14ac:dyDescent="0.2"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AH5621" s="1"/>
    </row>
    <row r="5622" spans="7:34" x14ac:dyDescent="0.2"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AH5622" s="1"/>
    </row>
    <row r="5623" spans="7:34" x14ac:dyDescent="0.2"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AH5623" s="1"/>
    </row>
    <row r="5624" spans="7:34" x14ac:dyDescent="0.2"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AH5624" s="1"/>
    </row>
    <row r="5625" spans="7:34" x14ac:dyDescent="0.2"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AH5625" s="1"/>
    </row>
    <row r="5626" spans="7:34" x14ac:dyDescent="0.2"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AH5626" s="1"/>
    </row>
    <row r="5627" spans="7:34" x14ac:dyDescent="0.2"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AH5627" s="1"/>
    </row>
    <row r="5628" spans="7:34" x14ac:dyDescent="0.2"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AH5628" s="1"/>
    </row>
    <row r="5629" spans="7:34" x14ac:dyDescent="0.2"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AH5629" s="1"/>
    </row>
    <row r="5630" spans="7:34" x14ac:dyDescent="0.2"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AH5630" s="1"/>
    </row>
    <row r="5631" spans="7:34" x14ac:dyDescent="0.2"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AH5631" s="1"/>
    </row>
    <row r="5632" spans="7:34" x14ac:dyDescent="0.2"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AH5632" s="1"/>
    </row>
    <row r="5633" spans="7:34" x14ac:dyDescent="0.2"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AH5633" s="1"/>
    </row>
    <row r="5634" spans="7:34" x14ac:dyDescent="0.2"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AH5634" s="1"/>
    </row>
    <row r="5635" spans="7:34" x14ac:dyDescent="0.2"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AH5635" s="1"/>
    </row>
    <row r="5636" spans="7:34" x14ac:dyDescent="0.2"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AH5636" s="1"/>
    </row>
    <row r="5637" spans="7:34" x14ac:dyDescent="0.2"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AH5637" s="1"/>
    </row>
    <row r="5638" spans="7:34" x14ac:dyDescent="0.2"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AH5638" s="1"/>
    </row>
    <row r="5639" spans="7:34" x14ac:dyDescent="0.2"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AH5639" s="1"/>
    </row>
    <row r="5640" spans="7:34" x14ac:dyDescent="0.2"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AH5640" s="1"/>
    </row>
    <row r="5641" spans="7:34" x14ac:dyDescent="0.2"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AH5641" s="1"/>
    </row>
    <row r="5642" spans="7:34" x14ac:dyDescent="0.2"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AH5642" s="1"/>
    </row>
    <row r="5643" spans="7:34" x14ac:dyDescent="0.2"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AH5643" s="1"/>
    </row>
    <row r="5644" spans="7:34" x14ac:dyDescent="0.2"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AH5644" s="1"/>
    </row>
    <row r="5645" spans="7:34" x14ac:dyDescent="0.2"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AH5645" s="1"/>
    </row>
    <row r="5646" spans="7:34" x14ac:dyDescent="0.2"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AH5646" s="1"/>
    </row>
    <row r="5647" spans="7:34" x14ac:dyDescent="0.2"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AH5647" s="1"/>
    </row>
    <row r="5648" spans="7:34" x14ac:dyDescent="0.2"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AH5648" s="1"/>
    </row>
    <row r="5649" spans="7:34" x14ac:dyDescent="0.2"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AH5649" s="1"/>
    </row>
    <row r="5650" spans="7:34" x14ac:dyDescent="0.2"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AH5650" s="1"/>
    </row>
    <row r="5651" spans="7:34" x14ac:dyDescent="0.2"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AH5651" s="1"/>
    </row>
    <row r="5652" spans="7:34" x14ac:dyDescent="0.2"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AH5652" s="1"/>
    </row>
    <row r="5653" spans="7:34" x14ac:dyDescent="0.2"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AH5653" s="1"/>
    </row>
    <row r="5654" spans="7:34" x14ac:dyDescent="0.2"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AH5654" s="1"/>
    </row>
    <row r="5655" spans="7:34" x14ac:dyDescent="0.2"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AH5655" s="1"/>
    </row>
    <row r="5656" spans="7:34" x14ac:dyDescent="0.2"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AH5656" s="1"/>
    </row>
    <row r="5657" spans="7:34" x14ac:dyDescent="0.2"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AH5657" s="1"/>
    </row>
    <row r="5658" spans="7:34" x14ac:dyDescent="0.2"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AH5658" s="1"/>
    </row>
    <row r="5659" spans="7:34" x14ac:dyDescent="0.2"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AH5659" s="1"/>
    </row>
    <row r="5660" spans="7:34" x14ac:dyDescent="0.2"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AH5660" s="1"/>
    </row>
    <row r="5661" spans="7:34" x14ac:dyDescent="0.2"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AH566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beta=0.1</vt:lpstr>
      <vt:lpstr>beta=1.1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2019-12-14T11:40:04Z</dcterms:created>
  <dcterms:modified xsi:type="dcterms:W3CDTF">2021-02-05T16:27:07Z</dcterms:modified>
</cp:coreProperties>
</file>