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ALSPAC-scorekeep/scoresheets/clean/Step_2/"/>
    </mc:Choice>
  </mc:AlternateContent>
  <xr:revisionPtr revIDLastSave="0" documentId="13_ncr:1_{D6D25E9F-0714-EC4C-B109-47617158162C}" xr6:coauthVersionLast="47" xr6:coauthVersionMax="47" xr10:uidLastSave="{00000000-0000-0000-0000-000000000000}"/>
  <bookViews>
    <workbookView xWindow="15100" yWindow="4260" windowWidth="46120" windowHeight="22680" xr2:uid="{CA99FF3D-3E68-0F4E-879F-E897D2978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29" i="1"/>
  <c r="A33" i="1"/>
  <c r="A36" i="1"/>
  <c r="A32" i="1"/>
  <c r="A35" i="1"/>
  <c r="A31" i="1"/>
  <c r="A34" i="1"/>
  <c r="A30" i="1"/>
  <c r="A27" i="1"/>
  <c r="A28" i="1"/>
</calcChain>
</file>

<file path=xl/sharedStrings.xml><?xml version="1.0" encoding="utf-8"?>
<sst xmlns="http://schemas.openxmlformats.org/spreadsheetml/2006/main" count="396" uniqueCount="92">
  <si>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</si>
  <si>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</si>
  <si>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</si>
  <si>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</si>
  <si>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</si>
  <si>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</si>
  <si>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</si>
  <si>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</si>
  <si>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</si>
  <si>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</si>
  <si>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</si>
  <si>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fear_wtgain.167</t>
  </si>
  <si>
    <t>wt_shape_concern.167</t>
  </si>
  <si>
    <t>body_sat_mean.167</t>
  </si>
  <si>
    <t>diet_freq.167</t>
  </si>
  <si>
    <t>fat_avoidance.167</t>
  </si>
  <si>
    <t>NA</t>
  </si>
  <si>
    <t>raw</t>
  </si>
  <si>
    <t>maladaptive_exercise.167</t>
  </si>
  <si>
    <t>Not at all =0, A little =1, Quite a lot =2, A lot=3</t>
  </si>
  <si>
    <t>case_when</t>
  </si>
  <si>
    <t>Absent = 0, Present = 1</t>
  </si>
  <si>
    <t>Extremely satisified = 1, Moderately satisified = 2, Can't decide = 3, Moderately dissatisified = 4, Extremely dissatisified = 5</t>
  </si>
  <si>
    <t>always on a diet = 4, often = 3, several times = 2, a couple of times = 1, never = 0</t>
  </si>
  <si>
    <t>No = 0, A little = 1, A lot = 2</t>
  </si>
  <si>
    <t>fasting_monthly.167</t>
  </si>
  <si>
    <t>present = 1, absent = 0</t>
  </si>
  <si>
    <t>select</t>
  </si>
  <si>
    <t>aan_diagnosis.167</t>
  </si>
  <si>
    <t>aan_cogs.167</t>
  </si>
  <si>
    <t>aan_behaviors.167</t>
  </si>
  <si>
    <t>fear_wtgain.167 &lt; 2 &amp; wt_shape_concern.167 == 0 &amp; body_sat_mean.167 &lt; 4 ~ 0, fear_wtgain.167 &gt;= 2 | wt_shape_concern.167 ==1 | body_sat_mean.167 &gt;= 4 ~ 1</t>
  </si>
  <si>
    <t>diet_freq.167 &lt; 2 &amp; fat_avoidance.167 &lt; 1 &amp; fasting_monthly.167 ==0 &amp; maladaptive_exercise.167 == 0 ~ 0, diet_freq.167 &gt;=2 | fat_avoidance.167 &gt;= 1 | fasting_monthly.167 ==1 | maladaptive_exercise.167 == 1  ~1</t>
  </si>
  <si>
    <t>id</t>
  </si>
  <si>
    <t>diet_freq.198</t>
  </si>
  <si>
    <t>fasting_monthly.198</t>
  </si>
  <si>
    <t>fat_avoidance.198</t>
  </si>
  <si>
    <t>maladaptive_exercise.198</t>
  </si>
  <si>
    <t>wt_valuation.222</t>
  </si>
  <si>
    <t>Not at all= 0, a little = 1, Somewhat= 2, Quite a lot =3, A lot=4</t>
  </si>
  <si>
    <t>diet_freq.222</t>
  </si>
  <si>
    <t>fasting_monthly.216</t>
  </si>
  <si>
    <t>maladaptive_exercise.216</t>
  </si>
  <si>
    <t>fear_wtgain.288</t>
  </si>
  <si>
    <t>body_sat.288</t>
  </si>
  <si>
    <t>Not at all happy = 0, A little happy = 1, Reasonably happy = 2, Very happy = 3, Completely happy = 4</t>
  </si>
  <si>
    <t>feel_fat.288</t>
  </si>
  <si>
    <t>Never =0,  A little= 1, Sometimes = 2, A lot = 3, Always =4</t>
  </si>
  <si>
    <t>fasting_monthly.288</t>
  </si>
  <si>
    <t>maladaptive_exercise.288</t>
  </si>
  <si>
    <t>bmiz_drop.288</t>
  </si>
  <si>
    <t>AAN cogs present age 14=1, Absent = 0</t>
  </si>
  <si>
    <t>aan_cogs.288</t>
  </si>
  <si>
    <t>aan_behaviors.198</t>
  </si>
  <si>
    <t>aan_behaviors.288</t>
  </si>
  <si>
    <t>fasting_monthly.288 == 1 | maladaptive_exercise.288 == 1~1, fasting_monthly.288 == 0 &amp; maladaptive_exercise.288 == 0~0</t>
  </si>
  <si>
    <t>AAN present age 14= 1, Absent = 0</t>
  </si>
  <si>
    <t>aan_diagnosis.198</t>
  </si>
  <si>
    <t>AAN present age 16= 1, Absent = 0</t>
  </si>
  <si>
    <t>AAN present age 18= 1, Absent = 0</t>
  </si>
  <si>
    <t>record id</t>
  </si>
  <si>
    <t>AAN behaviors present age 14=1, Absent = 0</t>
  </si>
  <si>
    <t>AAN behaviors present age 16=1, Absent = 0</t>
  </si>
  <si>
    <t>diet_freq.198 &lt; 2 &amp; fat_avoidance.198 &lt; 1 &amp; fasting_monthly.198 ==0 &amp; maladaptive_exercise.198 == 0 ~ 0, diet_freq.198 &gt;=2 | fat_avoidance.198 &gt;= 1 | fasting_monthly.198 ==1 | maladaptive_exercise.198 == 1  ~1</t>
  </si>
  <si>
    <t>AAN behaviors present age 18=1, Absent = 0</t>
  </si>
  <si>
    <t>diet_freq.222 &gt;= 2 | fasting_monthly.216 == 1 | maladaptive_exercise.216 == 1~1, diet_freq.222 &lt; 2 | fasting_monthly.216 == 0 | maladaptive_exercise.216 == 0~0</t>
  </si>
  <si>
    <t>AAN cogs present age 24=1, Absent = 0</t>
  </si>
  <si>
    <t>fear_wtgain.288 &gt;= 2 | body_sat.288 &lt;= 1 | feel_fat.288 &gt;= 2~1, fear_wtgain.288 &lt; 2 &amp; body_sat.288 &gt; 1 &amp; feel_fat.288 &lt; 2~0</t>
  </si>
  <si>
    <t>AAN behaviors present age 24=1, Absent = 0</t>
  </si>
  <si>
    <t>aan_diagnosis.288</t>
  </si>
  <si>
    <t>AAN present age 24= 1, Absent = 0</t>
  </si>
  <si>
    <t>Restrictive Disorder no wt loss present age 14 = 1, Absent = 0</t>
  </si>
  <si>
    <t>Restrictive Disorder no wt loss present age 16 = 1, Absent = 0</t>
  </si>
  <si>
    <t>Restrictive Disorder no wt loss present age 18 = 1, Absent = 0</t>
  </si>
  <si>
    <t>Restrictive Disorder no wt loss present age 24 = 1, Absent = 0</t>
  </si>
  <si>
    <t>restrictive_diagnosis.167</t>
  </si>
  <si>
    <t>restrictive_diagnosis.198</t>
  </si>
  <si>
    <t>restrictive_diagnosis.288</t>
  </si>
  <si>
    <t>bmiz_drop.168</t>
  </si>
  <si>
    <t>bmiz_drop.192</t>
  </si>
  <si>
    <t>bmiz_drop.216</t>
  </si>
  <si>
    <t>aan_behaviors.216</t>
  </si>
  <si>
    <t>aan_diagnosis.216</t>
  </si>
  <si>
    <t>restrictive_diagnosis.216</t>
  </si>
  <si>
    <t>aan_cogs.288 == 1 &amp;aan_behaviors.288 == 1 &amp; bmiz_drop.288 == 1~1, !is.na(aan_behaviors.288) &amp; aan_cogs.288 == 0 ~0,  aan_behaviors.288 == 0 | !is.na(aan_behaviors.288) ~ 0, bmiz_drop.288 == 0~0</t>
  </si>
  <si>
    <t>bmiz_drop.168 == 0 &amp; aan_cogs.167 ==1 &amp; aan_behaviors.167 ==1 ~ 1, !is.na(aan_behaviors.167) ~ 0</t>
  </si>
  <si>
    <t>bmiz_drop.288 == 0 &amp; aan_cogs.288 ==1 &amp; aan_behaviors.288 ==1 ~ 1, !is.na(aan_behaviors.288) ~ 0</t>
  </si>
  <si>
    <t>!is.na(aan_behaviors.198) &amp; bmiz_drop.192 == 0 ~ 0,  aan_behaviors.198 ==0 ~ 0, bmiz_drop.192 == 1 &amp; aan_behaviors.198 ==1 ~ 1</t>
  </si>
  <si>
    <t>!is.na(aan_behaviors.167) &amp; bmiz_drop.168 == 0 ~0 ,!is.na(aan_behaviors.167)  &amp; aan_cogs.167 ==0 ~ 0, aan_behaviors.167 ==0 ~ 0, bmiz_drop.168 == 1 &amp; aan_cogs.167 ==1 &amp; aan_behaviors.167 ==1 ~ 1</t>
  </si>
  <si>
    <t>bmiz_drop.192 == 0 &amp; aan_behaviors.198 ==1 ~ 1, !is.na(aan_behaviors.198) ~ 0</t>
  </si>
  <si>
    <t>bmiz_drop.216 == 0 &amp; aan_behaviors.216 ==1 ~ 1, !is.na(aan_behaviors.216) ~ 0</t>
  </si>
  <si>
    <t>bmiz_drop.216 == 1 &amp; wt_valuation.222 &gt; 1 &amp; aan_behaviors.216 == 1~1, !is.na(aan_behaviors.216) &amp; !is.na(wt_valuation.222) &amp; bmiz_drop.216 == 0 ~ 0,  !is.na(wt_valuation.222) &amp; aan_behaviors.216 == 0~0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</si>
</sst>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081C-D60B-0740-8510-4277D4CD09D5}">
  <dimension ref="A1:K41"/>
  <sheetViews>
    <sheetView tabSelected="1" topLeftCell="A7" zoomScale="150" workbookViewId="0">
      <selection activeCell="K30" sqref="K30"/>
    </sheetView>
  </sheetViews>
  <sheetFormatPr baseColWidth="10" defaultRowHeight="16" x14ac:dyDescent="0.2"/>
  <cols>
    <col min="1" max="1" width="21.1640625" customWidth="1"/>
    <col min="2" max="2" width="33.6640625" customWidth="1"/>
    <col min="6" max="6" width="38" customWidth="1"/>
    <col min="9" max="9" width="12.33203125" customWidth="1"/>
    <col min="11" max="11" width="45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33</v>
      </c>
      <c r="B2" t="s">
        <v>16</v>
      </c>
      <c r="C2" t="s">
        <v>16</v>
      </c>
      <c r="D2" t="s">
        <v>17</v>
      </c>
      <c r="E2">
        <v>0</v>
      </c>
      <c r="F2" t="s">
        <v>60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</row>
    <row r="3" spans="1:11" x14ac:dyDescent="0.2">
      <c r="A3" t="s">
        <v>11</v>
      </c>
      <c r="B3" t="s">
        <v>16</v>
      </c>
      <c r="C3" t="s">
        <v>16</v>
      </c>
      <c r="D3" t="s">
        <v>17</v>
      </c>
      <c r="E3">
        <v>0</v>
      </c>
      <c r="F3" t="s">
        <v>19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</row>
    <row r="4" spans="1:11" x14ac:dyDescent="0.2">
      <c r="A4" t="s">
        <v>12</v>
      </c>
      <c r="B4" t="s">
        <v>16</v>
      </c>
      <c r="C4" t="s">
        <v>16</v>
      </c>
      <c r="D4" t="s">
        <v>17</v>
      </c>
      <c r="E4">
        <v>0</v>
      </c>
      <c r="F4" t="s">
        <v>21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1" x14ac:dyDescent="0.2">
      <c r="A5" t="s">
        <v>13</v>
      </c>
      <c r="B5" t="s">
        <v>16</v>
      </c>
      <c r="C5" t="s">
        <v>16</v>
      </c>
      <c r="D5" t="s">
        <v>17</v>
      </c>
      <c r="E5">
        <v>0</v>
      </c>
      <c r="F5" t="s">
        <v>22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</row>
    <row r="6" spans="1:11" x14ac:dyDescent="0.2">
      <c r="A6" t="s">
        <v>14</v>
      </c>
      <c r="B6" t="s">
        <v>16</v>
      </c>
      <c r="C6" t="s">
        <v>16</v>
      </c>
      <c r="D6" t="s">
        <v>17</v>
      </c>
      <c r="E6">
        <v>0</v>
      </c>
      <c r="F6" t="s">
        <v>23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</row>
    <row r="7" spans="1:11" x14ac:dyDescent="0.2">
      <c r="A7" t="s">
        <v>15</v>
      </c>
      <c r="B7" t="s">
        <v>16</v>
      </c>
      <c r="C7" t="s">
        <v>16</v>
      </c>
      <c r="D7" t="s">
        <v>17</v>
      </c>
      <c r="E7">
        <v>0</v>
      </c>
      <c r="F7" t="s">
        <v>24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</row>
    <row r="8" spans="1:11" x14ac:dyDescent="0.2">
      <c r="A8" t="s">
        <v>25</v>
      </c>
      <c r="B8" t="s">
        <v>16</v>
      </c>
      <c r="C8" t="s">
        <v>16</v>
      </c>
      <c r="D8" t="s">
        <v>17</v>
      </c>
      <c r="E8">
        <v>0</v>
      </c>
      <c r="F8" t="s">
        <v>26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2">
      <c r="A9" t="s">
        <v>18</v>
      </c>
      <c r="B9" t="s">
        <v>16</v>
      </c>
      <c r="C9" t="s">
        <v>16</v>
      </c>
      <c r="D9" t="s">
        <v>17</v>
      </c>
      <c r="E9">
        <v>0</v>
      </c>
      <c r="F9" t="s">
        <v>26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</row>
    <row r="10" spans="1:11" x14ac:dyDescent="0.2">
      <c r="A10" t="s">
        <v>78</v>
      </c>
      <c r="B10" t="s">
        <v>16</v>
      </c>
      <c r="C10" t="s">
        <v>16</v>
      </c>
      <c r="D10" t="s">
        <v>17</v>
      </c>
      <c r="E10">
        <v>0</v>
      </c>
      <c r="F10" t="s">
        <v>26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</row>
    <row r="11" spans="1:11" x14ac:dyDescent="0.2">
      <c r="A11" s="2" t="s">
        <v>34</v>
      </c>
      <c r="B11" t="s">
        <v>16</v>
      </c>
      <c r="C11" t="s">
        <v>16</v>
      </c>
      <c r="D11" t="s">
        <v>17</v>
      </c>
      <c r="E11">
        <v>0</v>
      </c>
      <c r="F11" s="2" t="s">
        <v>23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</row>
    <row r="12" spans="1:11" x14ac:dyDescent="0.2">
      <c r="A12" s="2" t="s">
        <v>35</v>
      </c>
      <c r="B12" t="s">
        <v>16</v>
      </c>
      <c r="C12" t="s">
        <v>16</v>
      </c>
      <c r="D12" t="s">
        <v>17</v>
      </c>
      <c r="E12">
        <v>0</v>
      </c>
      <c r="F12" t="s">
        <v>26</v>
      </c>
      <c r="G12" t="s">
        <v>16</v>
      </c>
      <c r="H12" t="s">
        <v>16</v>
      </c>
      <c r="I12" t="s">
        <v>16</v>
      </c>
      <c r="J12" t="s">
        <v>16</v>
      </c>
      <c r="K12" t="s">
        <v>16</v>
      </c>
    </row>
    <row r="13" spans="1:11" x14ac:dyDescent="0.2">
      <c r="A13" s="3" t="s">
        <v>36</v>
      </c>
      <c r="B13" t="s">
        <v>16</v>
      </c>
      <c r="C13" t="s">
        <v>16</v>
      </c>
      <c r="D13" t="s">
        <v>17</v>
      </c>
      <c r="E13">
        <v>0</v>
      </c>
      <c r="F13" s="3" t="s">
        <v>24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</row>
    <row r="14" spans="1:11" x14ac:dyDescent="0.2">
      <c r="A14" s="4" t="s">
        <v>37</v>
      </c>
      <c r="B14" t="s">
        <v>16</v>
      </c>
      <c r="C14" t="s">
        <v>16</v>
      </c>
      <c r="D14" t="s">
        <v>17</v>
      </c>
      <c r="E14">
        <v>0</v>
      </c>
      <c r="F14" t="s">
        <v>26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</row>
    <row r="15" spans="1:11" x14ac:dyDescent="0.2">
      <c r="A15" t="s">
        <v>79</v>
      </c>
      <c r="B15" t="s">
        <v>16</v>
      </c>
      <c r="C15" t="s">
        <v>16</v>
      </c>
      <c r="D15" t="s">
        <v>17</v>
      </c>
      <c r="E15">
        <v>0</v>
      </c>
      <c r="F15" t="s">
        <v>26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1" x14ac:dyDescent="0.2">
      <c r="A16" s="2" t="s">
        <v>38</v>
      </c>
      <c r="B16" t="s">
        <v>16</v>
      </c>
      <c r="C16" t="s">
        <v>16</v>
      </c>
      <c r="D16" t="s">
        <v>17</v>
      </c>
      <c r="E16">
        <v>0</v>
      </c>
      <c r="F16" t="s">
        <v>39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</row>
    <row r="17" spans="1:11" x14ac:dyDescent="0.2">
      <c r="A17" s="2" t="s">
        <v>40</v>
      </c>
      <c r="B17" t="s">
        <v>16</v>
      </c>
      <c r="C17" t="s">
        <v>16</v>
      </c>
      <c r="D17" t="s">
        <v>17</v>
      </c>
      <c r="E17">
        <v>0</v>
      </c>
      <c r="F17" s="2" t="s">
        <v>23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</row>
    <row r="18" spans="1:11" x14ac:dyDescent="0.2">
      <c r="A18" s="2" t="s">
        <v>41</v>
      </c>
      <c r="B18" t="s">
        <v>16</v>
      </c>
      <c r="C18" t="s">
        <v>16</v>
      </c>
      <c r="D18" t="s">
        <v>17</v>
      </c>
      <c r="E18">
        <v>0</v>
      </c>
      <c r="F18" t="s">
        <v>26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</row>
    <row r="19" spans="1:11" x14ac:dyDescent="0.2">
      <c r="A19" s="4" t="s">
        <v>42</v>
      </c>
      <c r="B19" t="s">
        <v>16</v>
      </c>
      <c r="C19" t="s">
        <v>16</v>
      </c>
      <c r="D19" t="s">
        <v>17</v>
      </c>
      <c r="E19">
        <v>0</v>
      </c>
      <c r="F19" t="s">
        <v>26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 t="s">
        <v>80</v>
      </c>
      <c r="B20" t="s">
        <v>16</v>
      </c>
      <c r="C20" t="s">
        <v>16</v>
      </c>
      <c r="D20" t="s">
        <v>17</v>
      </c>
      <c r="E20">
        <v>0</v>
      </c>
      <c r="F20" t="s">
        <v>26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</row>
    <row r="21" spans="1:11" x14ac:dyDescent="0.2">
      <c r="A21" s="2" t="s">
        <v>43</v>
      </c>
      <c r="B21" t="s">
        <v>16</v>
      </c>
      <c r="C21" t="s">
        <v>16</v>
      </c>
      <c r="D21" t="s">
        <v>17</v>
      </c>
      <c r="E21">
        <v>0</v>
      </c>
      <c r="F21" t="s">
        <v>19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</row>
    <row r="22" spans="1:11" x14ac:dyDescent="0.2">
      <c r="A22" s="2" t="s">
        <v>44</v>
      </c>
      <c r="B22" t="s">
        <v>16</v>
      </c>
      <c r="C22" t="s">
        <v>16</v>
      </c>
      <c r="D22" t="s">
        <v>17</v>
      </c>
      <c r="E22">
        <v>0</v>
      </c>
      <c r="F22" t="s">
        <v>45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</row>
    <row r="23" spans="1:11" x14ac:dyDescent="0.2">
      <c r="A23" s="2" t="s">
        <v>46</v>
      </c>
      <c r="B23" t="s">
        <v>16</v>
      </c>
      <c r="C23" t="s">
        <v>16</v>
      </c>
      <c r="D23" t="s">
        <v>17</v>
      </c>
      <c r="E23">
        <v>0</v>
      </c>
      <c r="F23" t="s">
        <v>47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</row>
    <row r="24" spans="1:11" x14ac:dyDescent="0.2">
      <c r="A24" s="2" t="s">
        <v>48</v>
      </c>
      <c r="B24" t="s">
        <v>16</v>
      </c>
      <c r="C24" t="s">
        <v>16</v>
      </c>
      <c r="D24" t="s">
        <v>17</v>
      </c>
      <c r="E24">
        <v>0</v>
      </c>
      <c r="F24" t="s">
        <v>26</v>
      </c>
      <c r="G24" t="s">
        <v>16</v>
      </c>
      <c r="H24" t="s">
        <v>16</v>
      </c>
      <c r="I24" t="s">
        <v>16</v>
      </c>
      <c r="J24" t="s">
        <v>16</v>
      </c>
      <c r="K24" t="s">
        <v>16</v>
      </c>
    </row>
    <row r="25" spans="1:11" x14ac:dyDescent="0.2">
      <c r="A25" s="4" t="s">
        <v>49</v>
      </c>
      <c r="B25" t="s">
        <v>16</v>
      </c>
      <c r="C25" t="s">
        <v>16</v>
      </c>
      <c r="D25" t="s">
        <v>17</v>
      </c>
      <c r="E25">
        <v>0</v>
      </c>
      <c r="F25" t="s">
        <v>26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</row>
    <row r="26" spans="1:11" x14ac:dyDescent="0.2">
      <c r="A26" s="4" t="s">
        <v>50</v>
      </c>
      <c r="B26" t="s">
        <v>16</v>
      </c>
      <c r="C26" t="s">
        <v>16</v>
      </c>
      <c r="D26" t="s">
        <v>17</v>
      </c>
      <c r="E26">
        <v>0</v>
      </c>
      <c r="F26" t="s">
        <v>26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</row>
    <row r="27" spans="1:11" x14ac:dyDescent="0.2">
      <c r="A27" t="str">
        <f>_xlfn.TEXTJOIN(",",TRUE,A2:A26)</f>
        <v>id,fear_wtgain.167,wt_shape_concern.167,body_sat_mean.167,diet_freq.167,fat_avoidance.167,fasting_monthly.167,maladaptive_exercise.167,bmiz_drop.168,diet_freq.198,fasting_monthly.198,fat_avoidance.198,maladaptive_exercise.198,bmiz_drop.192,wt_valuation.222,diet_freq.222,fasting_monthly.216,maladaptive_exercise.216,bmiz_drop.216,fear_wtgain.288,body_sat.288,feel_fat.288,fasting_monthly.288,maladaptive_exercise.288,bmiz_drop.288</v>
      </c>
      <c r="B27" t="s">
        <v>16</v>
      </c>
      <c r="C27" t="s">
        <v>16</v>
      </c>
      <c r="D27" t="s">
        <v>27</v>
      </c>
      <c r="E27">
        <v>1</v>
      </c>
      <c r="F27" t="s">
        <v>16</v>
      </c>
      <c r="G27" t="s">
        <v>16</v>
      </c>
      <c r="H27" t="s">
        <v>16</v>
      </c>
      <c r="I27" t="s">
        <v>16</v>
      </c>
      <c r="J27" t="s">
        <v>16</v>
      </c>
      <c r="K27" t="s">
        <v>16</v>
      </c>
    </row>
    <row r="28" spans="1:11" x14ac:dyDescent="0.2">
      <c r="A28" t="str">
        <f>_xlfn.TEXTJOIN(",",TRUE,A3,A4,A5)</f>
        <v>fear_wtgain.167,wt_shape_concern.167,body_sat_mean.167</v>
      </c>
      <c r="B28" t="s">
        <v>29</v>
      </c>
      <c r="C28" t="s">
        <v>16</v>
      </c>
      <c r="D28" t="s">
        <v>20</v>
      </c>
      <c r="E28">
        <v>2</v>
      </c>
      <c r="F28" t="s">
        <v>51</v>
      </c>
      <c r="G28" t="s">
        <v>16</v>
      </c>
      <c r="H28" t="s">
        <v>16</v>
      </c>
      <c r="I28" t="s">
        <v>16</v>
      </c>
      <c r="J28" t="s">
        <v>16</v>
      </c>
      <c r="K28" t="s">
        <v>31</v>
      </c>
    </row>
    <row r="29" spans="1:11" x14ac:dyDescent="0.2">
      <c r="A29" t="str">
        <f>_xlfn.TEXTJOIN(",",TRUE,A21:A23)</f>
        <v>fear_wtgain.288,body_sat.288,feel_fat.288</v>
      </c>
      <c r="B29" t="s">
        <v>52</v>
      </c>
      <c r="C29" t="s">
        <v>16</v>
      </c>
      <c r="D29" t="s">
        <v>20</v>
      </c>
      <c r="E29">
        <v>2</v>
      </c>
      <c r="F29" t="s">
        <v>66</v>
      </c>
      <c r="G29" t="s">
        <v>16</v>
      </c>
      <c r="H29" t="s">
        <v>16</v>
      </c>
      <c r="I29" t="s">
        <v>16</v>
      </c>
      <c r="J29" t="s">
        <v>16</v>
      </c>
      <c r="K29" s="2" t="s">
        <v>67</v>
      </c>
    </row>
    <row r="30" spans="1:11" x14ac:dyDescent="0.2">
      <c r="A30" t="str">
        <f>_xlfn.TEXTJOIN(",",TRUE,A6:A9)</f>
        <v>diet_freq.167,fat_avoidance.167,fasting_monthly.167,maladaptive_exercise.167</v>
      </c>
      <c r="B30" t="s">
        <v>30</v>
      </c>
      <c r="C30" t="s">
        <v>16</v>
      </c>
      <c r="D30" t="s">
        <v>20</v>
      </c>
      <c r="E30">
        <v>2</v>
      </c>
      <c r="F30" t="s">
        <v>61</v>
      </c>
      <c r="G30" t="s">
        <v>16</v>
      </c>
      <c r="H30" t="s">
        <v>16</v>
      </c>
      <c r="I30" t="s">
        <v>16</v>
      </c>
      <c r="J30" t="s">
        <v>16</v>
      </c>
      <c r="K30" t="s">
        <v>32</v>
      </c>
    </row>
    <row r="31" spans="1:11" x14ac:dyDescent="0.2">
      <c r="A31" t="str">
        <f>_xlfn.TEXTJOIN(",",TRUE,A11:A14)</f>
        <v>diet_freq.198,fasting_monthly.198,fat_avoidance.198,maladaptive_exercise.198</v>
      </c>
      <c r="B31" t="s">
        <v>53</v>
      </c>
      <c r="C31" t="s">
        <v>16</v>
      </c>
      <c r="D31" t="s">
        <v>20</v>
      </c>
      <c r="E31">
        <v>2</v>
      </c>
      <c r="F31" t="s">
        <v>62</v>
      </c>
      <c r="G31" t="s">
        <v>16</v>
      </c>
      <c r="H31" t="s">
        <v>16</v>
      </c>
      <c r="I31" t="s">
        <v>16</v>
      </c>
      <c r="J31" t="s">
        <v>16</v>
      </c>
      <c r="K31" t="s">
        <v>63</v>
      </c>
    </row>
    <row r="32" spans="1:11" x14ac:dyDescent="0.2">
      <c r="A32" t="str">
        <f>_xlfn.TEXTJOIN(",",TRUE,A17,A18:A19)</f>
        <v>diet_freq.222,fasting_monthly.216,maladaptive_exercise.216</v>
      </c>
      <c r="B32" t="s">
        <v>81</v>
      </c>
      <c r="C32" t="s">
        <v>16</v>
      </c>
      <c r="D32" t="s">
        <v>20</v>
      </c>
      <c r="E32">
        <v>2</v>
      </c>
      <c r="F32" t="s">
        <v>64</v>
      </c>
      <c r="G32" t="s">
        <v>16</v>
      </c>
      <c r="H32" t="s">
        <v>16</v>
      </c>
      <c r="I32" t="s">
        <v>16</v>
      </c>
      <c r="J32" t="s">
        <v>16</v>
      </c>
      <c r="K32" t="s">
        <v>65</v>
      </c>
    </row>
    <row r="33" spans="1:11" x14ac:dyDescent="0.2">
      <c r="A33" t="str">
        <f>_xlfn.TEXTJOIN(",",TRUE,A24:A25)</f>
        <v>fasting_monthly.288,maladaptive_exercise.288</v>
      </c>
      <c r="B33" t="s">
        <v>54</v>
      </c>
      <c r="C33" t="s">
        <v>16</v>
      </c>
      <c r="D33" t="s">
        <v>20</v>
      </c>
      <c r="E33">
        <v>2</v>
      </c>
      <c r="F33" t="s">
        <v>68</v>
      </c>
      <c r="G33" t="s">
        <v>16</v>
      </c>
      <c r="H33" t="s">
        <v>16</v>
      </c>
      <c r="I33" t="s">
        <v>16</v>
      </c>
      <c r="J33" t="s">
        <v>16</v>
      </c>
      <c r="K33" s="2" t="s">
        <v>55</v>
      </c>
    </row>
    <row r="34" spans="1:11" x14ac:dyDescent="0.2">
      <c r="A34" t="str">
        <f>_xlfn.TEXTJOIN(",",TRUE,A10,B28:B30)</f>
        <v>bmiz_drop.168,aan_cogs.167,aan_cogs.288,aan_behaviors.167</v>
      </c>
      <c r="B34" t="s">
        <v>28</v>
      </c>
      <c r="C34" t="s">
        <v>16</v>
      </c>
      <c r="D34" t="s">
        <v>20</v>
      </c>
      <c r="E34">
        <v>3</v>
      </c>
      <c r="F34" t="s">
        <v>56</v>
      </c>
      <c r="G34" t="s">
        <v>16</v>
      </c>
      <c r="H34" t="s">
        <v>16</v>
      </c>
      <c r="I34" t="s">
        <v>16</v>
      </c>
      <c r="J34" t="s">
        <v>16</v>
      </c>
      <c r="K34" t="s">
        <v>88</v>
      </c>
    </row>
    <row r="35" spans="1:11" x14ac:dyDescent="0.2">
      <c r="A35" t="str">
        <f>_xlfn.TEXTJOIN(",",TRUE,B31,A15)</f>
        <v>aan_behaviors.198,bmiz_drop.192</v>
      </c>
      <c r="B35" t="s">
        <v>57</v>
      </c>
      <c r="C35" t="s">
        <v>16</v>
      </c>
      <c r="D35" t="s">
        <v>20</v>
      </c>
      <c r="E35">
        <v>3</v>
      </c>
      <c r="F35" t="s">
        <v>58</v>
      </c>
      <c r="G35" t="s">
        <v>16</v>
      </c>
      <c r="H35" t="s">
        <v>16</v>
      </c>
      <c r="I35" t="s">
        <v>16</v>
      </c>
      <c r="J35" t="s">
        <v>16</v>
      </c>
      <c r="K35" t="s">
        <v>87</v>
      </c>
    </row>
    <row r="36" spans="1:11" x14ac:dyDescent="0.2">
      <c r="A36" t="str">
        <f>_xlfn.TEXTJOIN(",",TRUE,B32,A20,A16)</f>
        <v>aan_behaviors.216,bmiz_drop.216,wt_valuation.222</v>
      </c>
      <c r="B36" t="s">
        <v>82</v>
      </c>
      <c r="C36" t="s">
        <v>16</v>
      </c>
      <c r="D36" t="s">
        <v>20</v>
      </c>
      <c r="E36">
        <v>3</v>
      </c>
      <c r="F36" t="s">
        <v>59</v>
      </c>
      <c r="G36" t="s">
        <v>16</v>
      </c>
      <c r="H36" t="s">
        <v>16</v>
      </c>
      <c r="I36" t="s">
        <v>16</v>
      </c>
      <c r="J36" t="s">
        <v>16</v>
      </c>
      <c r="K36" t="s">
        <v>91</v>
      </c>
    </row>
    <row r="37" spans="1:11" x14ac:dyDescent="0.2">
      <c r="A37" t="str">
        <f>_xlfn.TEXTJOIN(",",TRUE,A26,B29,B33)</f>
        <v>bmiz_drop.288,aan_cogs.288,aan_behaviors.288</v>
      </c>
      <c r="B37" t="s">
        <v>69</v>
      </c>
      <c r="C37" t="s">
        <v>16</v>
      </c>
      <c r="D37" t="s">
        <v>20</v>
      </c>
      <c r="E37">
        <v>3</v>
      </c>
      <c r="F37" t="s">
        <v>70</v>
      </c>
      <c r="G37" t="s">
        <v>16</v>
      </c>
      <c r="H37" t="s">
        <v>16</v>
      </c>
      <c r="I37" t="s">
        <v>16</v>
      </c>
      <c r="J37" t="s">
        <v>16</v>
      </c>
      <c r="K37" t="s">
        <v>84</v>
      </c>
    </row>
    <row r="38" spans="1:11" x14ac:dyDescent="0.2">
      <c r="B38" t="s">
        <v>75</v>
      </c>
      <c r="C38" t="s">
        <v>16</v>
      </c>
      <c r="D38" t="s">
        <v>20</v>
      </c>
      <c r="E38">
        <v>3</v>
      </c>
      <c r="F38" t="s">
        <v>71</v>
      </c>
      <c r="G38" t="s">
        <v>16</v>
      </c>
      <c r="H38" t="s">
        <v>16</v>
      </c>
      <c r="I38" t="s">
        <v>16</v>
      </c>
      <c r="J38" t="s">
        <v>16</v>
      </c>
      <c r="K38" t="s">
        <v>85</v>
      </c>
    </row>
    <row r="39" spans="1:11" x14ac:dyDescent="0.2">
      <c r="B39" t="s">
        <v>76</v>
      </c>
      <c r="C39" t="s">
        <v>16</v>
      </c>
      <c r="D39" t="s">
        <v>20</v>
      </c>
      <c r="E39">
        <v>3</v>
      </c>
      <c r="F39" t="s">
        <v>72</v>
      </c>
      <c r="G39" t="s">
        <v>16</v>
      </c>
      <c r="H39" t="s">
        <v>16</v>
      </c>
      <c r="I39" t="s">
        <v>16</v>
      </c>
      <c r="J39" t="s">
        <v>16</v>
      </c>
      <c r="K39" t="s">
        <v>89</v>
      </c>
    </row>
    <row r="40" spans="1:11" x14ac:dyDescent="0.2">
      <c r="B40" t="s">
        <v>83</v>
      </c>
      <c r="C40" t="s">
        <v>16</v>
      </c>
      <c r="D40" t="s">
        <v>20</v>
      </c>
      <c r="E40">
        <v>3</v>
      </c>
      <c r="F40" t="s">
        <v>73</v>
      </c>
      <c r="G40" t="s">
        <v>16</v>
      </c>
      <c r="H40" t="s">
        <v>16</v>
      </c>
      <c r="I40" t="s">
        <v>16</v>
      </c>
      <c r="J40" t="s">
        <v>16</v>
      </c>
      <c r="K40" t="s">
        <v>90</v>
      </c>
    </row>
    <row r="41" spans="1:11" x14ac:dyDescent="0.2">
      <c r="B41" t="s">
        <v>77</v>
      </c>
      <c r="C41" t="s">
        <v>16</v>
      </c>
      <c r="D41" t="s">
        <v>20</v>
      </c>
      <c r="E41">
        <v>3</v>
      </c>
      <c r="F41" t="s">
        <v>74</v>
      </c>
      <c r="G41" t="s">
        <v>16</v>
      </c>
      <c r="H41" t="s">
        <v>16</v>
      </c>
      <c r="I41" t="s">
        <v>16</v>
      </c>
      <c r="J41" t="s">
        <v>16</v>
      </c>
      <c r="K4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Frank</dc:creator>
  <cp:lastModifiedBy>Microsoft Office User</cp:lastModifiedBy>
  <dcterms:created xsi:type="dcterms:W3CDTF">2023-05-12T17:59:50Z</dcterms:created>
  <dcterms:modified xsi:type="dcterms:W3CDTF">2023-08-08T21:49:11Z</dcterms:modified>
</cp:coreProperties>
</file>