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2/"/>
    </mc:Choice>
  </mc:AlternateContent>
  <xr:revisionPtr revIDLastSave="0" documentId="13_ncr:1_{20A5A8B5-FC69-6E4B-8B04-6D0046EB9A73}" xr6:coauthVersionLast="47" xr6:coauthVersionMax="47" xr10:uidLastSave="{00000000-0000-0000-0000-000000000000}"/>
  <bookViews>
    <workbookView xWindow="1440" yWindow="880" windowWidth="28800" windowHeight="16080" xr2:uid="{3ADCE45E-71B0-5947-AC02-4B900D992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7" i="1"/>
  <c r="A26" i="1"/>
  <c r="A29" i="1"/>
  <c r="A28" i="1"/>
  <c r="A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tc={F1394FBD-67F7-4243-80B9-8D39A317E4D3}</author>
    <author>tc={0A61DF49-1322-A942-BAEE-1A05C2B5AEE8}</author>
    <author>tc={2C17BD18-7560-3E46-AB96-48516C029E01}</author>
    <author>tc={C462493D-BDFC-D54F-9EA0-59CD3D5D5E7C}</author>
    <author>tc={7B239C21-19ED-3242-8168-99086B396867}</author>
  </authors>
  <commentList>
    <comment ref="F3" authorId="0" shapeId="0" xr:uid="{F1394FBD-67F7-4243-80B9-8D39A317E4D3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  <comment ref="F4" authorId="1" shapeId="0" xr:uid="{0A61DF49-1322-A942-BAEE-1A05C2B5AEE8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&gt;=2</t>
      </text>
    </comment>
    <comment ref="F6" authorId="2" shapeId="0" xr:uid="{2C17BD18-7560-3E46-AB96-48516C029E01}">
      <text>
        <t>[Threaded comment]
Your version of Excel allows you to read this threaded comment; however, any edits to it will get removed if the file is opened in a newer version of Excel. Learn more: https://go.microsoft.com/fwlink/?linkid=870924
Comment:
     &gt;=4</t>
      </text>
    </comment>
    <comment ref="F11" authorId="3" shapeId="0" xr:uid="{C462493D-BDFC-D54F-9EA0-59CD3D5D5E7C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&gt;=3</t>
      </text>
    </comment>
    <comment ref="F17" authorId="4" shapeId="0" xr:uid="{7B239C21-19ED-3242-8168-99086B396867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 2</t>
      </text>
    </comment>
  </commentList>
</comments>
</file>

<file path=xl/sharedStrings.xml><?xml version="1.0" encoding="utf-8"?>
<sst xmlns="http://schemas.openxmlformats.org/spreadsheetml/2006/main" count="313" uniqueCount="99">
  <si>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</si>
  <si>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</si>
  <si>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</si>
  <si>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</si>
  <si>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</si>
  <si>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</si>
  <si>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</si>
  <si>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</si>
  <si>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</si>
  <si>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</si>
  <si>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</si>
  <si>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</si>
  <si>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raw</t>
  </si>
  <si>
    <t>fear_wtgain.167</t>
  </si>
  <si>
    <t>Degree to which respondent has worried about gaining a little weight in the past year</t>
  </si>
  <si>
    <t>fear_wtgain.288</t>
  </si>
  <si>
    <t xml:space="preserve">During past year, degree YP worried about gaining two pounds (one kilogram) </t>
  </si>
  <si>
    <t>Not at all =0, A little =1, Quite a lot =2, A lot=3</t>
  </si>
  <si>
    <t>body_sat_mean.167</t>
  </si>
  <si>
    <t>Mean of Body Satisfaction Scale at age 14</t>
  </si>
  <si>
    <t>fasting_monthly.167</t>
  </si>
  <si>
    <t>fasting at age 14 - at lease once per month = present</t>
  </si>
  <si>
    <t>absent = 0, present = 1</t>
  </si>
  <si>
    <t>diet_length.198</t>
  </si>
  <si>
    <t>Time YP was on a diet</t>
  </si>
  <si>
    <t>less than a week = 1, 1-3 weeks = 2, 1-3 months = 3, 3-6 months = 4, 6-12 months = 5</t>
  </si>
  <si>
    <t>diet_length.222</t>
  </si>
  <si>
    <t xml:space="preserve">Duration respondent stayed on diet(s) </t>
  </si>
  <si>
    <t>wt_valuation.222</t>
  </si>
  <si>
    <t>Degree to which respondent's weight has made difference to how feel about self in past year</t>
  </si>
  <si>
    <t>Not at all= 0, a little = 1, Somewhat= 2, Quite a lot =3, A lot=4</t>
  </si>
  <si>
    <t>fasting_monthly.216</t>
  </si>
  <si>
    <t>fasting at age 18 - at lease once per month = present</t>
  </si>
  <si>
    <t>1=0, 2 = 0, 3 = 1, 4 = 1, 5 = 1</t>
  </si>
  <si>
    <t>fasting_monthly.198</t>
  </si>
  <si>
    <t>fasting at age 16 - at lease once per month = present</t>
  </si>
  <si>
    <t>feel_fat.288</t>
  </si>
  <si>
    <t>During the past year, frequency YP felt fat</t>
  </si>
  <si>
    <t>Never =0,  A little= 1, Sometimes = 2, A lot = 3, Always =4</t>
  </si>
  <si>
    <t>fasting_monthly.288</t>
  </si>
  <si>
    <t>fasting at age 24 - at lease once per month = present</t>
  </si>
  <si>
    <t>0=0, 1 = 0, 2 = 1, 3 = 1, 4 = 1</t>
  </si>
  <si>
    <t>clinic BMIz score: 1990 british growth charts: cf 165 months</t>
  </si>
  <si>
    <t>clinic BMIz score: 1990 british growth charts: cf 186 months</t>
  </si>
  <si>
    <t>clinic BMIz score: 1990 british growth charts: cf 214 months</t>
  </si>
  <si>
    <t>clinic BMI: cf 288 months</t>
  </si>
  <si>
    <t>H9: Teenager avoids foods that will make him/her fat</t>
  </si>
  <si>
    <t>E7: Study teenager avoids the sorts of food that they think will make them fat</t>
  </si>
  <si>
    <t>select</t>
  </si>
  <si>
    <t>case_when</t>
  </si>
  <si>
    <t>Extremely satisified = 1, Moderately satisified = 2, Can't decide = 3, Moderately dissatisified = 4, Extremely dissatisified = 5</t>
  </si>
  <si>
    <t>fat_avoidance.167</t>
  </si>
  <si>
    <t>fat_avoidance.198</t>
  </si>
  <si>
    <t>wt_shape_concern.167</t>
  </si>
  <si>
    <t>Weight and shape concern present at age 14</t>
  </si>
  <si>
    <t>present = 1, absent = 0</t>
  </si>
  <si>
    <t>an_present.167</t>
  </si>
  <si>
    <t>Anorexia Nervosa present at age 14</t>
  </si>
  <si>
    <t>an present = 1, absent = 0</t>
  </si>
  <si>
    <t>No = 0, A little = 1, A lot = 2</t>
  </si>
  <si>
    <t>an_cog_behav_present.167</t>
  </si>
  <si>
    <t>Anorexia Nervosa cognitions or behaviors present at age 14</t>
  </si>
  <si>
    <t>an cognitions or behaviors present = 1, absent = 0</t>
  </si>
  <si>
    <t>maladaptive_exercise.167</t>
  </si>
  <si>
    <t>Driven exercise at age 14 : exercise for weight loss sometimes or frequently AND  reports exercising when sick or injured or exercise interfereing with work or school</t>
  </si>
  <si>
    <t>maladaptive_exercise.198</t>
  </si>
  <si>
    <t>Driven exercise at age 16 : exercise for weight loss sometimes or frequently and reports exercise interfereing with work or school OR feeling guilty when not able to exercise frequently</t>
  </si>
  <si>
    <t>maladaptive_exercise.216</t>
  </si>
  <si>
    <t>Driven exercise at age 18 : exercise for weight loss sometimes or freqently and reports exercise interfereing with work or school OR feeling guilty when not able to exercise frequently</t>
  </si>
  <si>
    <t>maladaptive_exercise.288</t>
  </si>
  <si>
    <t>driven exercise at age 24 - exercise for weight loss sometimes or frequently (&gt;1x/mo)  plus one exercise issues symptom (interfering with daily life or exercising when sick/injured)</t>
  </si>
  <si>
    <t>fear_wtgain.167 &gt;= 2 | wt_shape_concern.167 == 1 | body_sat_mean.167 &gt;= 4 | fasting_monthly.167 == 1 | fat_avoidance.167 &gt;= 1 | maladaptive_exercise.167 == 1~1, fear_wtgain.167 &lt; 2 &amp; wt_shape_concern.167 == 0 &amp; body_sat_mean.167 &lt; 4 &amp; fasting_monthly.167 == 0 &amp; fat_avoidance.167 &lt; 1 &amp; maladaptive_exercise.167 == 0~0</t>
  </si>
  <si>
    <t>an_cog_behav_present.198</t>
  </si>
  <si>
    <t>Anorexia Nervosa cognitions or behaviors present at age 16</t>
  </si>
  <si>
    <t>diet_length.198 &gt;= 3 | fat_avoidance.198 &gt;= 1 | fasting_monthly.198 == 1 | maladaptive_exercise.198 == 1~1, diet_length.198 &lt; 3 | fat_avoidance.198 &lt; 1 | fasting_monthly.198 == 0 | maladaptive_exercise.198 == 0~0</t>
  </si>
  <si>
    <t>an_present.198</t>
  </si>
  <si>
    <t>Anorexia Nervosa present at age 16</t>
  </si>
  <si>
    <t>Anorexia Nervosa cognitions or behaviors present at age 18</t>
  </si>
  <si>
    <t>diet_length.222 &gt;= 3 | wt_valuation.222 &gt;= 2 | fasting_monthly.216 == 1 | maladaptive_exercise.216 ==1~1, diet_length.222 &lt; 3 &amp; wt_valuation.222 &lt; 2 &amp; fasting_monthly.216 == 0 | maladaptive_exercise.216 ==0~0</t>
  </si>
  <si>
    <t>Anorexia Nervosa present at age 18</t>
  </si>
  <si>
    <t>an_cog_behav_present.288</t>
  </si>
  <si>
    <t>Anorexia Nervosa cognitions or behaviors present at age 24</t>
  </si>
  <si>
    <t>fear_wtgain.288 &gt;= 2 | feel_fat.288 &gt;= 2 | fasting_monthly.288 ==1 | maladaptive_exercise.288 == 1~1, fear_wtgain.288 &lt; 2 &amp; feel_fat.288 &lt; 2 &amp; fasting_monthly.288 ==0 &amp; maladaptive_exercise.288 == 0~0</t>
  </si>
  <si>
    <t>an_present.288</t>
  </si>
  <si>
    <t>Anorexia Nervosa present at age 24</t>
  </si>
  <si>
    <t>bmiz_bestavail.168</t>
  </si>
  <si>
    <t>id</t>
  </si>
  <si>
    <t>bmiz_bestavail.192</t>
  </si>
  <si>
    <t>bmiz_bestavail.216</t>
  </si>
  <si>
    <t>bmi_bestavail.288</t>
  </si>
  <si>
    <t>an_cog_behav_present.288, bmiz_bestavail.288</t>
  </si>
  <si>
    <t>an_cog_behav_present.198, bmiz_bestavail.192</t>
  </si>
  <si>
    <t>bmiz_bestavail.168 &lt;=-1 &amp; an_cog_behav_present.167 == 1~1, !is.na(an_cog_behav_present.167) &amp; bmiz_bestavail.168 &gt;-1 ~0,  an_cog_behav_present.167 == 0~0</t>
  </si>
  <si>
    <t>an_cog_behav_present.198 ==1 &amp; bmiz_bestavail.192 &lt;=-1~1, an_cog_behav_present.198 ==0 ~0, !is.na(an_cog_behav_present.198) &amp; bmiz_bestavail.192 &gt;-1~0</t>
  </si>
  <si>
    <t>an_present.216</t>
  </si>
  <si>
    <t>an_cog_behav_present.216</t>
  </si>
  <si>
    <t>an_cog_behav_present.216, bmiz_bestavail.216</t>
  </si>
  <si>
    <t>an_cog_behav_present.216 == 1 &amp; bmiz_bestavail.216 &lt;= -1~1, an_cog_behav_present.216 == 0 ~0, !is.na(an_cog_behav_present.216) &amp; bmiz_bestavail.216 &gt; -1~0</t>
  </si>
  <si>
    <t>an_cog_behav_present.288 == 1 &amp; bmi_bestavail.288 &lt;= 18.5 ~1, an_cog_behav_present.288 == 0 ~0, !is.na(an_cog_behav_present.288) &amp; bmi_bestavail.288 &gt; 18.5 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</si>
</sst>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2" fillId="2" borderId="0" xfId="0" applyFont="1" applyFill="1"/>
    <xf numFmtId="0" fontId="4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3" borderId="0" xfId="0" applyFont="1" applyFill="1"/>
    <xf numFmtId="0" fontId="4" fillId="3" borderId="0" xfId="2" applyFont="1" applyFill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vertical="top"/>
    </xf>
    <xf numFmtId="0" fontId="2" fillId="5" borderId="0" xfId="0" applyFont="1" applyFill="1"/>
    <xf numFmtId="0" fontId="2" fillId="5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</cellXfs>
  <cellStyles count="3">
    <cellStyle name="Normal" xfId="0" builtinId="0"/>
    <cellStyle name="Normal_TA" xfId="1" xr:uid="{3DF41DCD-6404-A845-91D4-87BE4363A65B}"/>
    <cellStyle name="Normal_TC" xfId="2" xr:uid="{34B44BDA-79AF-C04B-9426-ADD61644F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7B44A9E9-245C-C641-869B-3C69728E0706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7B44A9E9-245C-C641-869B-3C69728E0706}" id="{F1394FBD-67F7-4243-80B9-8D39A317E4D3}">
    <text>&gt;-1</text>
  </threadedComment>
  <threadedComment ref="F4" dT="2023-04-11T20:09:45.08" personId="{7B44A9E9-245C-C641-869B-3C69728E0706}" id="{0A61DF49-1322-A942-BAEE-1A05C2B5AEE8}">
    <text>&gt;=2</text>
  </threadedComment>
  <threadedComment ref="F6" dT="2023-04-17T20:09:12.04" personId="{7B44A9E9-245C-C641-869B-3C69728E0706}" id="{2C17BD18-7560-3E46-AB96-48516C029E01}">
    <text xml:space="preserve"> &gt;=4</text>
  </threadedComment>
  <threadedComment ref="F11" dT="2023-03-21T16:31:15.75" personId="{7B44A9E9-245C-C641-869B-3C69728E0706}" id="{C462493D-BDFC-D54F-9EA0-59CD3D5D5E7C}">
    <text>&gt;=3</text>
  </threadedComment>
  <threadedComment ref="F17" dT="2023-04-17T20:16:57.30" personId="{7B44A9E9-245C-C641-869B-3C69728E0706}" id="{7B239C21-19ED-3242-8168-99086B396867}">
    <text>&gt;=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6DED-4F15-6F42-8065-F74EF48E9DD9}">
  <dimension ref="A1:K33"/>
  <sheetViews>
    <sheetView tabSelected="1" topLeftCell="D11" zoomScale="115" zoomScaleNormal="170" workbookViewId="0">
      <selection activeCell="K25" sqref="K25"/>
    </sheetView>
  </sheetViews>
  <sheetFormatPr baseColWidth="10" defaultRowHeight="16" x14ac:dyDescent="0.2"/>
  <cols>
    <col min="1" max="1" width="48.5" style="1" customWidth="1"/>
    <col min="2" max="2" width="28.83203125" style="1" customWidth="1"/>
    <col min="3" max="3" width="34.83203125" style="1" customWidth="1"/>
    <col min="4" max="4" width="27.1640625" style="1" customWidth="1"/>
    <col min="5" max="5" width="17.1640625" style="1" customWidth="1"/>
    <col min="6" max="6" width="21" style="1" customWidth="1"/>
    <col min="7" max="7" width="23.5" style="1" customWidth="1"/>
    <col min="8" max="8" width="13.6640625" style="1" customWidth="1"/>
    <col min="9" max="10" width="10.83203125" style="1"/>
    <col min="11" max="11" width="49" style="1" customWidth="1"/>
    <col min="12" max="16384" width="10.832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2" t="s">
        <v>86</v>
      </c>
      <c r="B2" s="2"/>
      <c r="C2" s="2"/>
      <c r="D2" s="2"/>
      <c r="E2" s="2">
        <v>0</v>
      </c>
      <c r="F2" s="2"/>
      <c r="G2" s="2"/>
      <c r="H2" s="2"/>
      <c r="I2" s="2"/>
      <c r="J2" s="2"/>
      <c r="K2" s="2"/>
    </row>
    <row r="3" spans="1:11" s="4" customFormat="1" x14ac:dyDescent="0.2">
      <c r="A3" s="4" t="s">
        <v>85</v>
      </c>
      <c r="B3" s="4" t="s">
        <v>11</v>
      </c>
      <c r="C3" s="4" t="s">
        <v>42</v>
      </c>
      <c r="D3" s="4" t="s">
        <v>12</v>
      </c>
      <c r="E3" s="4">
        <v>0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</row>
    <row r="4" spans="1:11" s="4" customFormat="1" x14ac:dyDescent="0.2">
      <c r="A4" s="4" t="s">
        <v>13</v>
      </c>
      <c r="B4" s="4" t="s">
        <v>11</v>
      </c>
      <c r="C4" s="4" t="s">
        <v>14</v>
      </c>
      <c r="D4" s="4" t="s">
        <v>12</v>
      </c>
      <c r="E4" s="4">
        <v>0</v>
      </c>
      <c r="F4" s="4" t="s">
        <v>17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</row>
    <row r="5" spans="1:11" s="4" customFormat="1" x14ac:dyDescent="0.2">
      <c r="A5" s="4" t="s">
        <v>53</v>
      </c>
      <c r="B5" s="4" t="s">
        <v>11</v>
      </c>
      <c r="C5" s="4" t="s">
        <v>54</v>
      </c>
      <c r="D5" s="4" t="s">
        <v>12</v>
      </c>
      <c r="E5" s="4">
        <v>0</v>
      </c>
      <c r="F5" s="4" t="s">
        <v>55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</row>
    <row r="6" spans="1:11" s="4" customFormat="1" x14ac:dyDescent="0.2">
      <c r="A6" s="4" t="s">
        <v>18</v>
      </c>
      <c r="B6" s="4" t="s">
        <v>11</v>
      </c>
      <c r="C6" s="4" t="s">
        <v>19</v>
      </c>
      <c r="D6" s="4" t="s">
        <v>12</v>
      </c>
      <c r="E6" s="4">
        <v>0</v>
      </c>
      <c r="F6" s="4" t="s">
        <v>50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</row>
    <row r="7" spans="1:11" s="4" customFormat="1" x14ac:dyDescent="0.2">
      <c r="A7" s="4" t="s">
        <v>51</v>
      </c>
      <c r="B7" s="4" t="s">
        <v>11</v>
      </c>
      <c r="C7" s="5" t="s">
        <v>46</v>
      </c>
      <c r="D7" s="4" t="s">
        <v>12</v>
      </c>
      <c r="E7" s="4">
        <v>0</v>
      </c>
      <c r="F7" s="4" t="s">
        <v>59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</row>
    <row r="8" spans="1:11" s="4" customFormat="1" ht="17" x14ac:dyDescent="0.2">
      <c r="A8" s="6" t="s">
        <v>20</v>
      </c>
      <c r="B8" s="4" t="s">
        <v>11</v>
      </c>
      <c r="C8" s="7" t="s">
        <v>21</v>
      </c>
      <c r="D8" s="4" t="s">
        <v>12</v>
      </c>
      <c r="E8" s="4">
        <v>0</v>
      </c>
      <c r="F8" s="7" t="s">
        <v>55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</row>
    <row r="9" spans="1:11" s="4" customFormat="1" x14ac:dyDescent="0.2">
      <c r="A9" s="19" t="s">
        <v>63</v>
      </c>
      <c r="B9" s="4" t="s">
        <v>11</v>
      </c>
      <c r="C9" s="19" t="s">
        <v>64</v>
      </c>
      <c r="D9" s="4" t="s">
        <v>12</v>
      </c>
      <c r="E9" s="4">
        <v>0</v>
      </c>
      <c r="F9" s="19" t="s">
        <v>22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</row>
    <row r="10" spans="1:11" s="8" customFormat="1" x14ac:dyDescent="0.2">
      <c r="A10" s="8" t="s">
        <v>87</v>
      </c>
      <c r="B10" s="8" t="s">
        <v>11</v>
      </c>
      <c r="C10" s="8" t="s">
        <v>43</v>
      </c>
      <c r="D10" s="8" t="s">
        <v>12</v>
      </c>
      <c r="E10" s="8">
        <v>0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</row>
    <row r="11" spans="1:11" s="8" customFormat="1" x14ac:dyDescent="0.2">
      <c r="A11" s="8" t="s">
        <v>23</v>
      </c>
      <c r="B11" s="8" t="s">
        <v>11</v>
      </c>
      <c r="C11" s="8" t="s">
        <v>24</v>
      </c>
      <c r="D11" s="8" t="s">
        <v>12</v>
      </c>
      <c r="E11" s="8">
        <v>0</v>
      </c>
      <c r="F11" s="8" t="s">
        <v>25</v>
      </c>
      <c r="G11" s="8" t="s">
        <v>11</v>
      </c>
      <c r="H11" s="8" t="s">
        <v>11</v>
      </c>
      <c r="I11" s="8" t="s">
        <v>11</v>
      </c>
      <c r="J11" s="8" t="s">
        <v>11</v>
      </c>
      <c r="K11" s="8" t="s">
        <v>11</v>
      </c>
    </row>
    <row r="12" spans="1:11" s="8" customFormat="1" x14ac:dyDescent="0.2">
      <c r="A12" s="8" t="s">
        <v>52</v>
      </c>
      <c r="B12" s="8" t="s">
        <v>11</v>
      </c>
      <c r="C12" s="9" t="s">
        <v>47</v>
      </c>
      <c r="D12" s="8" t="s">
        <v>12</v>
      </c>
      <c r="E12" s="8">
        <v>0</v>
      </c>
      <c r="F12" s="8" t="s">
        <v>59</v>
      </c>
      <c r="G12" s="8" t="s">
        <v>11</v>
      </c>
      <c r="H12" s="8" t="s">
        <v>11</v>
      </c>
      <c r="I12" s="8" t="s">
        <v>11</v>
      </c>
      <c r="J12" s="8" t="s">
        <v>11</v>
      </c>
      <c r="K12" s="8" t="s">
        <v>11</v>
      </c>
    </row>
    <row r="13" spans="1:11" s="8" customFormat="1" ht="17" x14ac:dyDescent="0.2">
      <c r="A13" s="10" t="s">
        <v>34</v>
      </c>
      <c r="B13" s="8" t="s">
        <v>11</v>
      </c>
      <c r="C13" s="11" t="s">
        <v>35</v>
      </c>
      <c r="D13" s="8" t="s">
        <v>12</v>
      </c>
      <c r="E13" s="8">
        <v>0</v>
      </c>
      <c r="F13" s="11" t="s">
        <v>33</v>
      </c>
      <c r="G13" s="8" t="s">
        <v>11</v>
      </c>
      <c r="H13" s="8" t="s">
        <v>11</v>
      </c>
      <c r="I13" s="8" t="s">
        <v>11</v>
      </c>
      <c r="J13" s="8" t="s">
        <v>11</v>
      </c>
      <c r="K13" s="8" t="s">
        <v>11</v>
      </c>
    </row>
    <row r="14" spans="1:11" s="8" customFormat="1" x14ac:dyDescent="0.2">
      <c r="A14" s="20" t="s">
        <v>65</v>
      </c>
      <c r="B14" s="8" t="s">
        <v>11</v>
      </c>
      <c r="C14" s="20" t="s">
        <v>66</v>
      </c>
      <c r="D14" s="8" t="s">
        <v>12</v>
      </c>
      <c r="E14" s="8">
        <v>0</v>
      </c>
      <c r="F14" s="20" t="s">
        <v>22</v>
      </c>
      <c r="G14" s="8" t="s">
        <v>11</v>
      </c>
      <c r="H14" s="8" t="s">
        <v>11</v>
      </c>
      <c r="I14" s="8" t="s">
        <v>11</v>
      </c>
      <c r="J14" s="8" t="s">
        <v>11</v>
      </c>
    </row>
    <row r="15" spans="1:11" s="12" customFormat="1" x14ac:dyDescent="0.2">
      <c r="A15" s="12" t="s">
        <v>88</v>
      </c>
      <c r="B15" s="12" t="s">
        <v>11</v>
      </c>
      <c r="C15" s="12" t="s">
        <v>44</v>
      </c>
      <c r="D15" s="12" t="s">
        <v>12</v>
      </c>
      <c r="E15" s="12">
        <v>0</v>
      </c>
      <c r="F15" s="12" t="s">
        <v>11</v>
      </c>
      <c r="G15" s="12" t="s">
        <v>11</v>
      </c>
      <c r="H15" s="12" t="s">
        <v>11</v>
      </c>
      <c r="I15" s="12" t="s">
        <v>11</v>
      </c>
      <c r="J15" s="12" t="s">
        <v>11</v>
      </c>
      <c r="K15" s="12" t="s">
        <v>11</v>
      </c>
    </row>
    <row r="16" spans="1:11" s="12" customFormat="1" x14ac:dyDescent="0.2">
      <c r="A16" s="12" t="s">
        <v>26</v>
      </c>
      <c r="B16" s="12" t="s">
        <v>11</v>
      </c>
      <c r="C16" s="12" t="s">
        <v>27</v>
      </c>
      <c r="D16" s="12" t="s">
        <v>12</v>
      </c>
      <c r="E16" s="12">
        <v>0</v>
      </c>
      <c r="F16" s="12" t="s">
        <v>25</v>
      </c>
      <c r="G16" s="12" t="s">
        <v>11</v>
      </c>
      <c r="H16" s="12" t="s">
        <v>11</v>
      </c>
      <c r="I16" s="12" t="s">
        <v>11</v>
      </c>
      <c r="J16" s="12" t="s">
        <v>11</v>
      </c>
      <c r="K16" s="12" t="s">
        <v>11</v>
      </c>
    </row>
    <row r="17" spans="1:11" s="12" customFormat="1" x14ac:dyDescent="0.2">
      <c r="A17" s="12" t="s">
        <v>28</v>
      </c>
      <c r="B17" s="12" t="s">
        <v>11</v>
      </c>
      <c r="C17" s="12" t="s">
        <v>29</v>
      </c>
      <c r="D17" s="12" t="s">
        <v>12</v>
      </c>
      <c r="E17" s="12">
        <v>0</v>
      </c>
      <c r="F17" s="12" t="s">
        <v>30</v>
      </c>
      <c r="G17" s="12" t="s">
        <v>11</v>
      </c>
      <c r="H17" s="12" t="s">
        <v>11</v>
      </c>
      <c r="I17" s="12" t="s">
        <v>11</v>
      </c>
      <c r="J17" s="12" t="s">
        <v>11</v>
      </c>
      <c r="K17" s="12" t="s">
        <v>11</v>
      </c>
    </row>
    <row r="18" spans="1:11" s="12" customFormat="1" ht="17" x14ac:dyDescent="0.2">
      <c r="A18" s="13" t="s">
        <v>31</v>
      </c>
      <c r="B18" s="12" t="s">
        <v>11</v>
      </c>
      <c r="C18" s="14" t="s">
        <v>32</v>
      </c>
      <c r="D18" s="12" t="s">
        <v>12</v>
      </c>
      <c r="E18" s="12">
        <v>0</v>
      </c>
      <c r="F18" s="14" t="s">
        <v>33</v>
      </c>
      <c r="G18" s="12" t="s">
        <v>11</v>
      </c>
      <c r="H18" s="12" t="s">
        <v>11</v>
      </c>
      <c r="I18" s="12" t="s">
        <v>11</v>
      </c>
      <c r="J18" s="12" t="s">
        <v>11</v>
      </c>
      <c r="K18" s="12" t="s">
        <v>11</v>
      </c>
    </row>
    <row r="19" spans="1:11" s="12" customFormat="1" x14ac:dyDescent="0.2">
      <c r="A19" s="21" t="s">
        <v>67</v>
      </c>
      <c r="B19" s="12" t="s">
        <v>11</v>
      </c>
      <c r="C19" s="21" t="s">
        <v>68</v>
      </c>
      <c r="D19" s="12" t="s">
        <v>12</v>
      </c>
      <c r="E19" s="12">
        <v>0</v>
      </c>
      <c r="F19" s="21" t="s">
        <v>22</v>
      </c>
      <c r="G19" s="12" t="s">
        <v>11</v>
      </c>
      <c r="H19" s="12" t="s">
        <v>11</v>
      </c>
      <c r="I19" s="12" t="s">
        <v>11</v>
      </c>
      <c r="J19" s="12" t="s">
        <v>11</v>
      </c>
    </row>
    <row r="20" spans="1:11" s="15" customFormat="1" x14ac:dyDescent="0.2">
      <c r="A20" s="15" t="s">
        <v>89</v>
      </c>
      <c r="B20" s="15" t="s">
        <v>11</v>
      </c>
      <c r="C20" s="15" t="s">
        <v>45</v>
      </c>
      <c r="D20" s="15" t="s">
        <v>12</v>
      </c>
      <c r="E20" s="15">
        <v>0</v>
      </c>
      <c r="F20" s="16" t="s">
        <v>11</v>
      </c>
      <c r="G20" s="15" t="s">
        <v>11</v>
      </c>
      <c r="H20" s="15" t="s">
        <v>11</v>
      </c>
      <c r="I20" s="15" t="s">
        <v>11</v>
      </c>
      <c r="J20" s="15" t="s">
        <v>11</v>
      </c>
      <c r="K20" s="15" t="s">
        <v>11</v>
      </c>
    </row>
    <row r="21" spans="1:11" s="15" customFormat="1" x14ac:dyDescent="0.2">
      <c r="A21" s="15" t="s">
        <v>15</v>
      </c>
      <c r="B21" s="15" t="s">
        <v>11</v>
      </c>
      <c r="C21" s="15" t="s">
        <v>16</v>
      </c>
      <c r="D21" s="15" t="s">
        <v>12</v>
      </c>
      <c r="E21" s="15">
        <v>0</v>
      </c>
      <c r="F21" s="15" t="s">
        <v>17</v>
      </c>
      <c r="G21" s="15" t="s">
        <v>11</v>
      </c>
      <c r="H21" s="15" t="s">
        <v>11</v>
      </c>
      <c r="I21" s="15" t="s">
        <v>11</v>
      </c>
      <c r="J21" s="15" t="s">
        <v>11</v>
      </c>
      <c r="K21" s="15" t="s">
        <v>11</v>
      </c>
    </row>
    <row r="22" spans="1:11" s="15" customFormat="1" x14ac:dyDescent="0.2">
      <c r="A22" s="15" t="s">
        <v>36</v>
      </c>
      <c r="B22" s="15" t="s">
        <v>11</v>
      </c>
      <c r="C22" s="15" t="s">
        <v>37</v>
      </c>
      <c r="D22" s="15" t="s">
        <v>12</v>
      </c>
      <c r="E22" s="15">
        <v>0</v>
      </c>
      <c r="F22" s="15" t="s">
        <v>38</v>
      </c>
      <c r="G22" s="15" t="s">
        <v>11</v>
      </c>
      <c r="H22" s="15" t="s">
        <v>11</v>
      </c>
      <c r="I22" s="15" t="s">
        <v>11</v>
      </c>
      <c r="J22" s="15" t="s">
        <v>11</v>
      </c>
      <c r="K22" s="15" t="s">
        <v>11</v>
      </c>
    </row>
    <row r="23" spans="1:11" s="15" customFormat="1" ht="17" x14ac:dyDescent="0.2">
      <c r="A23" s="17" t="s">
        <v>39</v>
      </c>
      <c r="B23" s="15" t="s">
        <v>11</v>
      </c>
      <c r="C23" s="18" t="s">
        <v>40</v>
      </c>
      <c r="D23" s="15" t="s">
        <v>12</v>
      </c>
      <c r="E23" s="15">
        <v>0</v>
      </c>
      <c r="F23" s="18" t="s">
        <v>41</v>
      </c>
      <c r="G23" s="15" t="s">
        <v>11</v>
      </c>
      <c r="H23" s="15" t="s">
        <v>11</v>
      </c>
      <c r="I23" s="15" t="s">
        <v>11</v>
      </c>
      <c r="J23" s="15" t="s">
        <v>11</v>
      </c>
      <c r="K23" s="15" t="s">
        <v>11</v>
      </c>
    </row>
    <row r="24" spans="1:11" s="15" customFormat="1" x14ac:dyDescent="0.2">
      <c r="A24" s="22" t="s">
        <v>69</v>
      </c>
      <c r="B24" s="15" t="s">
        <v>11</v>
      </c>
      <c r="C24" s="22" t="s">
        <v>70</v>
      </c>
      <c r="D24" s="15" t="s">
        <v>12</v>
      </c>
      <c r="E24" s="15">
        <v>0</v>
      </c>
      <c r="F24" s="22" t="s">
        <v>22</v>
      </c>
      <c r="G24" s="15" t="s">
        <v>11</v>
      </c>
      <c r="H24" s="15" t="s">
        <v>11</v>
      </c>
      <c r="I24" s="15" t="s">
        <v>11</v>
      </c>
      <c r="J24" s="15" t="s">
        <v>11</v>
      </c>
    </row>
    <row r="25" spans="1:11" x14ac:dyDescent="0.2">
      <c r="A25" s="3" t="str">
        <f>_xlfn.TEXTJOIN(",",TRUE,A2:A24)</f>
        <v>id,bmiz_bestavail.168,fear_wtgain.167,wt_shape_concern.167,body_sat_mean.167,fat_avoidance.167,fasting_monthly.167,maladaptive_exercise.167,bmiz_bestavail.192,diet_length.198,fat_avoidance.198,fasting_monthly.198,maladaptive_exercise.198,bmiz_bestavail.216,diet_length.222,wt_valuation.222,fasting_monthly.216,maladaptive_exercise.216,bmi_bestavail.288,fear_wtgain.288,feel_fat.288,fasting_monthly.288,maladaptive_exercise.288</v>
      </c>
      <c r="B25" s="1" t="s">
        <v>11</v>
      </c>
      <c r="C25" s="3" t="s">
        <v>11</v>
      </c>
      <c r="D25" s="1" t="s">
        <v>48</v>
      </c>
      <c r="E25" s="1">
        <v>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</row>
    <row r="26" spans="1:11" x14ac:dyDescent="0.2">
      <c r="A26" s="1" t="str">
        <f xml:space="preserve"> _xlfn.TEXTJOIN(",",TRUE,A4,A5,A6,A9,A8,A7)</f>
        <v>fear_wtgain.167,wt_shape_concern.167,body_sat_mean.167,maladaptive_exercise.167,fasting_monthly.167,fat_avoidance.167</v>
      </c>
      <c r="B26" s="1" t="s">
        <v>60</v>
      </c>
      <c r="C26" s="1" t="s">
        <v>61</v>
      </c>
      <c r="D26" s="1" t="s">
        <v>49</v>
      </c>
      <c r="E26" s="1">
        <v>2</v>
      </c>
      <c r="F26" s="1" t="s">
        <v>62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71</v>
      </c>
    </row>
    <row r="27" spans="1:11" x14ac:dyDescent="0.2">
      <c r="A27" s="1" t="str">
        <f>_xlfn.TEXTJOIN(",",TRUE,A11,A12,A13,A14)</f>
        <v>diet_length.198,fat_avoidance.198,fasting_monthly.198,maladaptive_exercise.198</v>
      </c>
      <c r="B27" s="1" t="s">
        <v>72</v>
      </c>
      <c r="C27" s="1" t="s">
        <v>73</v>
      </c>
      <c r="D27" s="1" t="s">
        <v>49</v>
      </c>
      <c r="E27" s="1">
        <v>2</v>
      </c>
      <c r="F27" s="1" t="s">
        <v>62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74</v>
      </c>
    </row>
    <row r="28" spans="1:11" x14ac:dyDescent="0.2">
      <c r="A28" s="1" t="str">
        <f>_xlfn.TEXTJOIN(",",TRUE, A16,A17,A18,A19)</f>
        <v>diet_length.222,wt_valuation.222,fasting_monthly.216,maladaptive_exercise.216</v>
      </c>
      <c r="B28" s="1" t="s">
        <v>95</v>
      </c>
      <c r="C28" s="1" t="s">
        <v>77</v>
      </c>
      <c r="D28" s="1" t="s">
        <v>49</v>
      </c>
      <c r="E28" s="1">
        <v>2</v>
      </c>
      <c r="F28" s="1" t="s">
        <v>62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78</v>
      </c>
    </row>
    <row r="29" spans="1:11" x14ac:dyDescent="0.2">
      <c r="A29" s="1" t="str">
        <f>_xlfn.TEXTJOIN(",",TRUE,A21,A22,A23,A24)</f>
        <v>fear_wtgain.288,feel_fat.288,fasting_monthly.288,maladaptive_exercise.288</v>
      </c>
      <c r="B29" s="1" t="s">
        <v>80</v>
      </c>
      <c r="C29" s="1" t="s">
        <v>81</v>
      </c>
      <c r="D29" s="1" t="s">
        <v>49</v>
      </c>
      <c r="E29" s="1">
        <v>2</v>
      </c>
      <c r="F29" s="1" t="s">
        <v>62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82</v>
      </c>
    </row>
    <row r="30" spans="1:11" x14ac:dyDescent="0.2">
      <c r="A30" s="1" t="str">
        <f>_xlfn.TEXTJOIN(",",TRUE,B26,A3)</f>
        <v>an_cog_behav_present.167,bmiz_bestavail.168</v>
      </c>
      <c r="B30" s="1" t="s">
        <v>56</v>
      </c>
      <c r="C30" s="1" t="s">
        <v>57</v>
      </c>
      <c r="D30" s="1" t="s">
        <v>49</v>
      </c>
      <c r="E30" s="1">
        <v>3</v>
      </c>
      <c r="F30" s="1" t="s">
        <v>58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92</v>
      </c>
    </row>
    <row r="31" spans="1:11" x14ac:dyDescent="0.2">
      <c r="A31" s="1" t="s">
        <v>91</v>
      </c>
      <c r="B31" s="1" t="s">
        <v>75</v>
      </c>
      <c r="C31" s="1" t="s">
        <v>76</v>
      </c>
      <c r="D31" s="1" t="s">
        <v>49</v>
      </c>
      <c r="E31" s="1">
        <v>3</v>
      </c>
      <c r="F31" s="1" t="s">
        <v>58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93</v>
      </c>
    </row>
    <row r="32" spans="1:11" x14ac:dyDescent="0.2">
      <c r="A32" s="1" t="s">
        <v>96</v>
      </c>
      <c r="B32" s="1" t="s">
        <v>94</v>
      </c>
      <c r="C32" s="1" t="s">
        <v>79</v>
      </c>
      <c r="D32" s="1" t="s">
        <v>49</v>
      </c>
      <c r="E32" s="1">
        <v>3</v>
      </c>
      <c r="F32" s="1" t="s">
        <v>58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97</v>
      </c>
    </row>
    <row r="33" spans="1:11" x14ac:dyDescent="0.2">
      <c r="A33" s="1" t="s">
        <v>90</v>
      </c>
      <c r="B33" s="1" t="s">
        <v>83</v>
      </c>
      <c r="C33" s="1" t="s">
        <v>84</v>
      </c>
      <c r="D33" s="1" t="s">
        <v>49</v>
      </c>
      <c r="E33" s="1">
        <v>3</v>
      </c>
      <c r="F33" s="1" t="s">
        <v>58</v>
      </c>
      <c r="G33" s="1" t="s">
        <v>11</v>
      </c>
      <c r="H33" s="1" t="s">
        <v>11</v>
      </c>
      <c r="I33" s="1" t="s">
        <v>11</v>
      </c>
      <c r="J33" s="1" t="s">
        <v>11</v>
      </c>
      <c r="K33" s="1" t="s">
        <v>98</v>
      </c>
    </row>
  </sheetData>
  <phoneticPr fontId="1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2023-02-09T19:37:07Z</dcterms:created>
  <dcterms:modified xsi:type="dcterms:W3CDTF">2023-08-08T04:19:01Z</dcterms:modified>
</cp:coreProperties>
</file>