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Desktop\Homework\embark project\"/>
    </mc:Choice>
  </mc:AlternateContent>
  <xr:revisionPtr revIDLastSave="0" documentId="13_ncr:40009_{57F7D08F-4662-4ED0-8C4F-2B0FB8C297E7}" xr6:coauthVersionLast="47" xr6:coauthVersionMax="47" xr10:uidLastSave="{00000000-0000-0000-0000-000000000000}"/>
  <bookViews>
    <workbookView xWindow="-98" yWindow="-98" windowWidth="20715" windowHeight="13155"/>
  </bookViews>
  <sheets>
    <sheet name="CTQ_scoresheet" sheetId="1" r:id="rId1"/>
  </sheets>
  <calcPr calcId="0"/>
</workbook>
</file>

<file path=xl/calcChain.xml><?xml version="1.0" encoding="utf-8"?>
<calcChain xmlns="http://schemas.openxmlformats.org/spreadsheetml/2006/main">
  <c r="A69" i="1" l="1"/>
  <c r="A70" i="1"/>
  <c r="A68" i="1"/>
  <c r="A67" i="1"/>
  <c r="A66" i="1"/>
  <c r="A65" i="1"/>
  <c r="A64" i="1"/>
  <c r="A63" i="1"/>
  <c r="A32" i="1"/>
</calcChain>
</file>

<file path=xl/sharedStrings.xml><?xml version="1.0" encoding="utf-8"?>
<sst xmlns="http://schemas.openxmlformats.org/spreadsheetml/2006/main" count="792" uniqueCount="174">
  <si>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</si>
  <si>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</si>
  <si>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</si>
  <si>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</si>
  <si>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</si>
  <si>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</si>
  <si>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</si>
  <si>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</si>
  <si>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</si>
  <si>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</si>
  <si>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</si>
  <si>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record_id</t>
  </si>
  <si>
    <t>NA</t>
  </si>
  <si>
    <t>raw</t>
  </si>
  <si>
    <t>when_i_was_growing_up_i_di</t>
  </si>
  <si>
    <t>When I was growing up, I didn't have enough to eat</t>
  </si>
  <si>
    <t>Never true =1, Rarely true =2, Sometimes true =3, Often true =4, Very often true =5</t>
  </si>
  <si>
    <t>when_i_was_growing_up_i_kn</t>
  </si>
  <si>
    <t>When I was growing up, I knew that there was someone to take care of me and protect me.</t>
  </si>
  <si>
    <t>when_i_was_growing_up_pe</t>
  </si>
  <si>
    <t>When I was growing up, people in my family called me things like "stupid," "lazy," or "ugly."</t>
  </si>
  <si>
    <t>when_i_was_growing_up_my_p</t>
  </si>
  <si>
    <t>When I was growing up, my parents were too drunk or high to take care of the family.</t>
  </si>
  <si>
    <t>when_i_was_growing_up_ther</t>
  </si>
  <si>
    <t>When I was growing up, there was someone in my family who helped me feel that I was important or special.</t>
  </si>
  <si>
    <t>when_i_was_growing_up_i_ha</t>
  </si>
  <si>
    <t>When I was growing up, I had to wear dirty clothes</t>
  </si>
  <si>
    <t>when_i_was_rowing_up_i_f</t>
  </si>
  <si>
    <t>When I was growing up, I felt loved</t>
  </si>
  <si>
    <t>when_i_was_growing_up_i_th</t>
  </si>
  <si>
    <t>When I was growing up, I thought that my parents wished I had never been born.</t>
  </si>
  <si>
    <t>when_i_was_growing_up_i_g</t>
  </si>
  <si>
    <t>When I was growing up, I got hit by someone so hard by someone in my family that I had to see a doctor or go to the hospital.</t>
  </si>
  <si>
    <t>when_i_was_growing_up_thr</t>
  </si>
  <si>
    <t>When I was growing up, there was nothing I wanted to change about my family.</t>
  </si>
  <si>
    <t>when_i_was_growing_up_pep</t>
  </si>
  <si>
    <t>When I was growing up, people in my family hit me so hard that it left me with bruises or marks.</t>
  </si>
  <si>
    <t>when_i_was_growing_up_i_wa</t>
  </si>
  <si>
    <t>When I was growing up, I was punished with a belt, a board, a cord, or some other hard object.</t>
  </si>
  <si>
    <t>when_i_was_growing_up_peo</t>
  </si>
  <si>
    <t>When I was growing up, people in my family looked out for each other</t>
  </si>
  <si>
    <t>when_i_was_growing_up_peop</t>
  </si>
  <si>
    <t>When I was growing up, people in my family said hurtful or insulting things to me.</t>
  </si>
  <si>
    <t>when_i_was_growing_up_i_be</t>
  </si>
  <si>
    <t>When I was growing up, I believe that I was physically abused.</t>
  </si>
  <si>
    <t>when_i_was_growing_up_i_h</t>
  </si>
  <si>
    <t>When I was growing up, I had the perfect childhood.</t>
  </si>
  <si>
    <t>when_i_was_growing_up_i_go</t>
  </si>
  <si>
    <t>When I was growing up, I got hit or beaten so badly that it was noticed by someone like a teacher, neighbor, or doctor</t>
  </si>
  <si>
    <t>when_i_was_growing_up_i_fe</t>
  </si>
  <si>
    <t>When I was growing up, I felt that someone in my family hated me</t>
  </si>
  <si>
    <t>whn_i_was_growing_up_peop</t>
  </si>
  <si>
    <t>When I was growing up, people in my family felt close to each other.</t>
  </si>
  <si>
    <t>when_i_was_growing_up_some</t>
  </si>
  <si>
    <t>When I was growing up, someone tried to touch me in a sexual way, or make me touch them.</t>
  </si>
  <si>
    <t>when_i_was_growing_up_se</t>
  </si>
  <si>
    <t>When I was growing up, someone threatened to hurt me or tell lies about me unless I did something sexual with them</t>
  </si>
  <si>
    <t>when_i_was_growing_up_i</t>
  </si>
  <si>
    <t>When I was growing up, I had the best family in the world</t>
  </si>
  <si>
    <t>when_i_was_growing_up_sme</t>
  </si>
  <si>
    <t>When I was growing up, someone tried to make me do sexual things or watch sexual things</t>
  </si>
  <si>
    <t>when_as_growing_up_some</t>
  </si>
  <si>
    <t>When I was growing up, someone molested me</t>
  </si>
  <si>
    <t>when_i_was_growinbe</t>
  </si>
  <si>
    <t>When I was growing up, I believe that I was emotionally abused.</t>
  </si>
  <si>
    <t>when_i_was_growing_u</t>
  </si>
  <si>
    <t>When I was growing up, there was someone to take me to the doctor if I needed it</t>
  </si>
  <si>
    <t>when_i_was_gro</t>
  </si>
  <si>
    <t>When I was growing up, I believe that I was sexually abused</t>
  </si>
  <si>
    <t>when_i_was_growing_up_my_f</t>
  </si>
  <si>
    <t>When I was growing up, my family was a source of strength and support</t>
  </si>
  <si>
    <t>select</t>
  </si>
  <si>
    <t>id</t>
  </si>
  <si>
    <t>rename</t>
  </si>
  <si>
    <t>recode</t>
  </si>
  <si>
    <t>rename</t>
    <phoneticPr fontId="18" type="noConversion"/>
  </si>
  <si>
    <t>ctq_1_enough_eat</t>
    <phoneticPr fontId="18" type="noConversion"/>
  </si>
  <si>
    <t>NA</t>
    <phoneticPr fontId="18" type="noConversion"/>
  </si>
  <si>
    <t>ctq_2_care_me</t>
    <phoneticPr fontId="18" type="noConversion"/>
  </si>
  <si>
    <t>Never true =5, Rarely true =4, Sometimes true =3, Often true =2, Very often true =1</t>
    <phoneticPr fontId="18" type="noConversion"/>
  </si>
  <si>
    <t>1=5, 2=4, 3=3, 4=2, 5=1</t>
    <phoneticPr fontId="18" type="noConversion"/>
  </si>
  <si>
    <t>ctq_3_name_calling</t>
    <phoneticPr fontId="18" type="noConversion"/>
  </si>
  <si>
    <t>ctq_4_parents_drunk</t>
    <phoneticPr fontId="18" type="noConversion"/>
  </si>
  <si>
    <t>ctq_5_felt_important</t>
    <phoneticPr fontId="18" type="noConversion"/>
  </si>
  <si>
    <t>ctq_6_dirty_clothes</t>
    <phoneticPr fontId="18" type="noConversion"/>
  </si>
  <si>
    <t>ctq_7_felt_loved</t>
    <phoneticPr fontId="18" type="noConversion"/>
  </si>
  <si>
    <t>ctq_8_wished_never_born</t>
    <phoneticPr fontId="18" type="noConversion"/>
  </si>
  <si>
    <t>ctq_9_hit_hospital</t>
    <phoneticPr fontId="18" type="noConversion"/>
  </si>
  <si>
    <t>ctq_10_nothing_wanted_change</t>
    <phoneticPr fontId="18" type="noConversion"/>
  </si>
  <si>
    <t>ctq_11_hit_bruises</t>
    <phoneticPr fontId="18" type="noConversion"/>
  </si>
  <si>
    <t>ctq_12_belt_board_cord</t>
    <phoneticPr fontId="18" type="noConversion"/>
  </si>
  <si>
    <t>ctq_13_looked_out</t>
    <phoneticPr fontId="18" type="noConversion"/>
  </si>
  <si>
    <t>ctq_14_hurtful_insulting</t>
    <phoneticPr fontId="18" type="noConversion"/>
  </si>
  <si>
    <t>ctq_15_physically_abused</t>
    <phoneticPr fontId="18" type="noConversion"/>
  </si>
  <si>
    <t>ctq_16_perfect_childhood</t>
    <phoneticPr fontId="18" type="noConversion"/>
  </si>
  <si>
    <t>ctq_17_injuries_noticed</t>
    <phoneticPr fontId="18" type="noConversion"/>
  </si>
  <si>
    <t>ctq_18_hated_me</t>
    <phoneticPr fontId="18" type="noConversion"/>
  </si>
  <si>
    <t>ctq_19_felt_close</t>
    <phoneticPr fontId="18" type="noConversion"/>
  </si>
  <si>
    <t>ctq_20_touch_sexually</t>
    <phoneticPr fontId="18" type="noConversion"/>
  </si>
  <si>
    <t>ctq_21_threatened_sexually</t>
    <phoneticPr fontId="18" type="noConversion"/>
  </si>
  <si>
    <t>ctq_22_best_family</t>
    <phoneticPr fontId="18" type="noConversion"/>
  </si>
  <si>
    <t>ctq_23_make_do_sexual</t>
    <phoneticPr fontId="18" type="noConversion"/>
  </si>
  <si>
    <t>ctq_24_molested</t>
    <phoneticPr fontId="18" type="noConversion"/>
  </si>
  <si>
    <t>ctq_25_emotionally_abused</t>
    <phoneticPr fontId="18" type="noConversion"/>
  </si>
  <si>
    <t>ctq_26_take_to_doctor</t>
    <phoneticPr fontId="18" type="noConversion"/>
  </si>
  <si>
    <t>ctq_27_sexually_abused</t>
    <phoneticPr fontId="18" type="noConversion"/>
  </si>
  <si>
    <t>ctq_28_source_strength</t>
    <phoneticPr fontId="18" type="noConversion"/>
  </si>
  <si>
    <t>redcap_event_name</t>
  </si>
  <si>
    <t>redcap event</t>
  </si>
  <si>
    <t>timepoint</t>
  </si>
  <si>
    <t>select</t>
    <phoneticPr fontId="18" type="noConversion"/>
  </si>
  <si>
    <t>ctq_emotional_abuse</t>
    <phoneticPr fontId="18" type="noConversion"/>
  </si>
  <si>
    <t>sum scores for emotional abuse</t>
    <phoneticPr fontId="18" type="noConversion"/>
  </si>
  <si>
    <t>sum</t>
    <phoneticPr fontId="18" type="noConversion"/>
  </si>
  <si>
    <t>N</t>
    <phoneticPr fontId="18" type="noConversion"/>
  </si>
  <si>
    <t>ctq_physical abuse</t>
    <phoneticPr fontId="18" type="noConversion"/>
  </si>
  <si>
    <t>sum scores for physical abuse</t>
    <phoneticPr fontId="18" type="noConversion"/>
  </si>
  <si>
    <t>ctq_sexual_abuse</t>
    <phoneticPr fontId="18" type="noConversion"/>
  </si>
  <si>
    <t>ctq_emotional_neglect</t>
    <phoneticPr fontId="18" type="noConversion"/>
  </si>
  <si>
    <t>ctq_physical_neglect</t>
    <phoneticPr fontId="18" type="noConversion"/>
  </si>
  <si>
    <t>sum scores for sexual abuse</t>
    <phoneticPr fontId="18" type="noConversion"/>
  </si>
  <si>
    <t>sum scores for emotional neglect</t>
    <phoneticPr fontId="18" type="noConversion"/>
  </si>
  <si>
    <t>sum scores for physical neglect</t>
    <phoneticPr fontId="18" type="noConversion"/>
  </si>
  <si>
    <t>ctq_sum</t>
    <phoneticPr fontId="18" type="noConversion"/>
  </si>
  <si>
    <t xml:space="preserve">sum of CTQ </t>
    <phoneticPr fontId="18" type="noConversion"/>
  </si>
  <si>
    <t>ctq_emtional_abuse_weighted_sum</t>
    <phoneticPr fontId="18" type="noConversion"/>
  </si>
  <si>
    <t>ctq_emotional_abuse_25</t>
    <phoneticPr fontId="18" type="noConversion"/>
  </si>
  <si>
    <t>ctq_emotional_abuse_NA_percent &gt; 25</t>
    <phoneticPr fontId="18" type="noConversion"/>
  </si>
  <si>
    <t>if_else</t>
    <phoneticPr fontId="18" type="noConversion"/>
  </si>
  <si>
    <t>NaN</t>
    <phoneticPr fontId="18" type="noConversion"/>
  </si>
  <si>
    <t>as.numeric (gad_emotional_abuse_weighted_sum)</t>
    <phoneticPr fontId="18" type="noConversion"/>
  </si>
  <si>
    <t>ctq_physical_abuse_weighted_sum</t>
    <phoneticPr fontId="18" type="noConversion"/>
  </si>
  <si>
    <t>ctq_physical_abuse_25</t>
    <phoneticPr fontId="18" type="noConversion"/>
  </si>
  <si>
    <t>weighted sum of emotional abuse scores with 25% or less missing</t>
    <phoneticPr fontId="18" type="noConversion"/>
  </si>
  <si>
    <t>weighted sum of physical abuse scores with 25% or less missing</t>
    <phoneticPr fontId="18" type="noConversion"/>
  </si>
  <si>
    <t>ctq_physical_abuse_NA_percent &gt; 25</t>
    <phoneticPr fontId="18" type="noConversion"/>
  </si>
  <si>
    <t>as.numeric (gad_physical_abuse_weighted_sum)</t>
    <phoneticPr fontId="18" type="noConversion"/>
  </si>
  <si>
    <t>ctq_sexual_abuse_weighted_sum</t>
    <phoneticPr fontId="18" type="noConversion"/>
  </si>
  <si>
    <t>ctq_sexual_abuse_25</t>
    <phoneticPr fontId="18" type="noConversion"/>
  </si>
  <si>
    <t>weighted sum of sexual abuse scores with 25% or less missing</t>
    <phoneticPr fontId="18" type="noConversion"/>
  </si>
  <si>
    <t>ctq_sexual_abuse_NA_percent &gt; 25</t>
    <phoneticPr fontId="18" type="noConversion"/>
  </si>
  <si>
    <t>as.numeric (gad_sexual_abuse_weighted_sum)</t>
    <phoneticPr fontId="18" type="noConversion"/>
  </si>
  <si>
    <t>ctq_emtional_neglect_weighted_sum</t>
    <phoneticPr fontId="18" type="noConversion"/>
  </si>
  <si>
    <t>ctq_emotional_neglect_25</t>
    <phoneticPr fontId="18" type="noConversion"/>
  </si>
  <si>
    <t>weighted sum of emtional neglect scores with 25% or less missing</t>
    <phoneticPr fontId="18" type="noConversion"/>
  </si>
  <si>
    <t>ctq_emotional_neglect_NA_percent &gt; 25</t>
    <phoneticPr fontId="18" type="noConversion"/>
  </si>
  <si>
    <t>as.numeric (gad_emotional_neglect_weighted_sum)</t>
    <phoneticPr fontId="18" type="noConversion"/>
  </si>
  <si>
    <t>ctq_physical_neglect_weighted_sum</t>
    <phoneticPr fontId="18" type="noConversion"/>
  </si>
  <si>
    <t>ctq_physical_neglect_25</t>
    <phoneticPr fontId="18" type="noConversion"/>
  </si>
  <si>
    <t>weighted sum of physical neglect scores with 25% or less missing</t>
    <phoneticPr fontId="18" type="noConversion"/>
  </si>
  <si>
    <t>ctq_physical_neglect_NA_percent &gt; 25</t>
    <phoneticPr fontId="18" type="noConversion"/>
  </si>
  <si>
    <t>as.numeric (gad_physical_neglect_weighted_sum)</t>
    <phoneticPr fontId="18" type="noConversion"/>
  </si>
  <si>
    <t>ctq_emotional_abuse_cutoff</t>
    <phoneticPr fontId="18" type="noConversion"/>
  </si>
  <si>
    <t>emotional abuse based on cutoff scores</t>
    <phoneticPr fontId="18" type="noConversion"/>
  </si>
  <si>
    <t>case_when</t>
    <phoneticPr fontId="18" type="noConversion"/>
  </si>
  <si>
    <t>none to minimal=0, low to moderate=1, moderate to severe=2, severe to extreme=3</t>
    <phoneticPr fontId="18" type="noConversion"/>
  </si>
  <si>
    <t>ctq_emotional_abuse_25&lt;9 ~ 0, ctq_emotional_abuse_25&gt;=9 &amp; ctq_emotional_abuse_25&lt;13 ~1, ctq_emotional_abuse_25&gt;=13 &amp; ctq_emotional_abuse_25&lt;16 ~2, ctq_emotional_abuse_25&gt;=16~3</t>
    <phoneticPr fontId="18" type="noConversion"/>
  </si>
  <si>
    <t>ctq_physical_abuse_cutoff</t>
    <phoneticPr fontId="18" type="noConversion"/>
  </si>
  <si>
    <t>physical abuse based on cutoff scores</t>
    <phoneticPr fontId="18" type="noConversion"/>
  </si>
  <si>
    <t>ctq_physical_abuse_25&lt;8 ~ 0, ctq_physical_abuse_25&gt;=8 &amp; ctq_physical_abuse_25&lt;10 ~1, ctq_physical_abuse_25&gt;=10 &amp; ctq_physical_abuse_25&lt;13 ~2, ctq_physical_abuse_25&gt;=13~3</t>
    <phoneticPr fontId="18" type="noConversion"/>
  </si>
  <si>
    <t>ctq_sexual_abuse_cutoff</t>
    <phoneticPr fontId="18" type="noConversion"/>
  </si>
  <si>
    <t>sexual abuse based on cutoff scores</t>
    <phoneticPr fontId="18" type="noConversion"/>
  </si>
  <si>
    <t>ctq_sexual_abuse_25=5 ~ 0, ctq_sexual_abuse_25&gt;5 &amp; ctq_sexual_abuse_25&lt;8 ~1, ctq_sexual_abuse_25&gt;=8 &amp; ctq_sexual_abuse_25&lt;13 ~2, ctq_sexual_abuse_25&gt;=13~3</t>
    <phoneticPr fontId="18" type="noConversion"/>
  </si>
  <si>
    <t>ctq_emotional_neglect_cutoff</t>
    <phoneticPr fontId="18" type="noConversion"/>
  </si>
  <si>
    <t>emotional neglect based on cutoff scores</t>
    <phoneticPr fontId="18" type="noConversion"/>
  </si>
  <si>
    <t>ctq_emotional_neglect_25&lt;10 ~ 0, ctq_emotional_neglect_25&gt;=10 &amp; ctq_emotional_neglect_25&lt;15 ~1, ctq_emotional_neglect_25&gt;=15 &amp; ctq_emotional_neglect_25&lt;18 ~2, ctq_emotional_neglect_25&gt;=18~3</t>
    <phoneticPr fontId="18" type="noConversion"/>
  </si>
  <si>
    <t>ctq_physical_neglect_cutoff</t>
    <phoneticPr fontId="18" type="noConversion"/>
  </si>
  <si>
    <t>physical neglect based on cutoff scores</t>
    <phoneticPr fontId="18" type="noConversion"/>
  </si>
  <si>
    <t>ctq_physical_neglect_25&lt;8 ~ 0, ctq_physical_neglect_25&gt;=8 &amp; ctq_physical_neglect_25&lt;10 ~1, ctq_physical_neglect_25&gt;=10 &amp; ctq_physical_neglect_25&lt;13 ~2, ctq_physical_neglect_25&gt;=13~3</t>
    <phoneticPr fontId="18" type="noConversion"/>
  </si>
  <si>
    <t>recode</t>
    <phoneticPr fontId="18" type="noConversion"/>
  </si>
  <si>
    <t>Never true =0, Rarely true =0, Sometimes true =0, Often true =0, Very often true =1</t>
    <phoneticPr fontId="18" type="noConversion"/>
  </si>
  <si>
    <t>1=0, 2=0, 3=0, 4=0, 5=1</t>
    <phoneticPr fontId="18" type="noConversion"/>
  </si>
  <si>
    <t>ctq_minimization_denial</t>
    <phoneticPr fontId="18" type="noConversion"/>
  </si>
  <si>
    <t>sum scores used to help determine if respondents are underreporting their childhood trauma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</si>
</sst>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19" fillId="0" borderId="0" xfId="0" applyFont="1" applyFill="1" applyAlignment="1">
      <alignment horizontal="left" vertical="top"/>
    </xf>
    <xf numFmtId="0" fontId="0" fillId="33" borderId="0" xfId="0" applyFill="1">
      <alignment vertical="center"/>
    </xf>
    <xf numFmtId="0" fontId="19" fillId="33" borderId="0" xfId="0" applyFont="1" applyFill="1" applyAlignment="1">
      <alignment horizontal="left" vertical="top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topLeftCell="A58" workbookViewId="0">
      <selection activeCell="B66" sqref="B66"/>
    </sheetView>
  </sheetViews>
  <sheetFormatPr defaultRowHeight="13.9" x14ac:dyDescent="0.4"/>
  <cols>
    <col min="1" max="1" width="22.59765625" style="1" customWidth="1"/>
    <col min="2" max="2" width="18.9296875" style="1" customWidth="1"/>
    <col min="3" max="3" width="51.6640625" style="1" customWidth="1"/>
    <col min="4" max="5" width="9.06640625" style="1"/>
    <col min="6" max="6" width="21.19921875" style="1" customWidth="1"/>
    <col min="7" max="7" width="9.06640625" style="1"/>
    <col min="8" max="8" width="15.46484375" style="1" customWidth="1"/>
    <col min="9" max="16384" width="9.06640625" style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">
      <c r="A2" s="1" t="s">
        <v>11</v>
      </c>
      <c r="B2" s="1" t="s">
        <v>12</v>
      </c>
      <c r="C2" s="1" t="s">
        <v>12</v>
      </c>
      <c r="D2" s="1" t="s">
        <v>13</v>
      </c>
      <c r="E2" s="1">
        <v>0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</row>
    <row r="3" spans="1:11" ht="13.5" customHeight="1" x14ac:dyDescent="0.4">
      <c r="A3" s="1" t="s">
        <v>107</v>
      </c>
      <c r="B3" s="1" t="s">
        <v>12</v>
      </c>
      <c r="C3" s="1" t="s">
        <v>108</v>
      </c>
      <c r="D3" s="1" t="s">
        <v>13</v>
      </c>
      <c r="E3" s="1">
        <v>0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12</v>
      </c>
    </row>
    <row r="4" spans="1:11" x14ac:dyDescent="0.4">
      <c r="A4" s="1" t="s">
        <v>14</v>
      </c>
      <c r="B4" s="1" t="s">
        <v>12</v>
      </c>
      <c r="C4" s="1" t="s">
        <v>15</v>
      </c>
      <c r="D4" s="1" t="s">
        <v>13</v>
      </c>
      <c r="E4" s="1">
        <v>0</v>
      </c>
      <c r="F4" s="1" t="s">
        <v>16</v>
      </c>
      <c r="G4" s="1" t="s">
        <v>12</v>
      </c>
      <c r="H4" s="1" t="s">
        <v>12</v>
      </c>
      <c r="I4" s="1" t="s">
        <v>12</v>
      </c>
      <c r="J4" s="1" t="s">
        <v>12</v>
      </c>
      <c r="K4" s="1" t="s">
        <v>12</v>
      </c>
    </row>
    <row r="5" spans="1:11" x14ac:dyDescent="0.4">
      <c r="A5" s="1" t="s">
        <v>17</v>
      </c>
      <c r="B5" s="1" t="s">
        <v>12</v>
      </c>
      <c r="C5" s="1" t="s">
        <v>18</v>
      </c>
      <c r="D5" s="1" t="s">
        <v>13</v>
      </c>
      <c r="E5" s="1">
        <v>0</v>
      </c>
      <c r="F5" s="1" t="s">
        <v>16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</row>
    <row r="6" spans="1:11" x14ac:dyDescent="0.4">
      <c r="A6" s="1" t="s">
        <v>19</v>
      </c>
      <c r="B6" s="1" t="s">
        <v>12</v>
      </c>
      <c r="C6" s="1" t="s">
        <v>20</v>
      </c>
      <c r="D6" s="1" t="s">
        <v>13</v>
      </c>
      <c r="E6" s="1">
        <v>0</v>
      </c>
      <c r="F6" s="1" t="s">
        <v>16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</row>
    <row r="7" spans="1:11" x14ac:dyDescent="0.4">
      <c r="A7" s="1" t="s">
        <v>21</v>
      </c>
      <c r="B7" s="1" t="s">
        <v>12</v>
      </c>
      <c r="C7" s="1" t="s">
        <v>22</v>
      </c>
      <c r="D7" s="1" t="s">
        <v>13</v>
      </c>
      <c r="E7" s="1">
        <v>0</v>
      </c>
      <c r="F7" s="1" t="s">
        <v>16</v>
      </c>
      <c r="G7" s="1" t="s">
        <v>12</v>
      </c>
      <c r="H7" s="1" t="s">
        <v>12</v>
      </c>
      <c r="I7" s="1" t="s">
        <v>12</v>
      </c>
      <c r="J7" s="1" t="s">
        <v>12</v>
      </c>
      <c r="K7" s="1" t="s">
        <v>12</v>
      </c>
    </row>
    <row r="8" spans="1:11" x14ac:dyDescent="0.4">
      <c r="A8" s="1" t="s">
        <v>23</v>
      </c>
      <c r="B8" s="1" t="s">
        <v>12</v>
      </c>
      <c r="C8" s="1" t="s">
        <v>24</v>
      </c>
      <c r="D8" s="1" t="s">
        <v>13</v>
      </c>
      <c r="E8" s="1">
        <v>0</v>
      </c>
      <c r="F8" s="1" t="s">
        <v>16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</row>
    <row r="9" spans="1:11" x14ac:dyDescent="0.4">
      <c r="A9" s="1" t="s">
        <v>25</v>
      </c>
      <c r="B9" s="1" t="s">
        <v>12</v>
      </c>
      <c r="C9" s="1" t="s">
        <v>26</v>
      </c>
      <c r="D9" s="1" t="s">
        <v>13</v>
      </c>
      <c r="E9" s="1">
        <v>0</v>
      </c>
      <c r="F9" s="1" t="s">
        <v>16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</row>
    <row r="10" spans="1:11" x14ac:dyDescent="0.4">
      <c r="A10" s="1" t="s">
        <v>27</v>
      </c>
      <c r="B10" s="1" t="s">
        <v>12</v>
      </c>
      <c r="C10" s="1" t="s">
        <v>28</v>
      </c>
      <c r="D10" s="1" t="s">
        <v>13</v>
      </c>
      <c r="E10" s="1">
        <v>0</v>
      </c>
      <c r="F10" s="1" t="s">
        <v>16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</row>
    <row r="11" spans="1:11" x14ac:dyDescent="0.4">
      <c r="A11" s="1" t="s">
        <v>29</v>
      </c>
      <c r="B11" s="1" t="s">
        <v>12</v>
      </c>
      <c r="C11" s="1" t="s">
        <v>30</v>
      </c>
      <c r="D11" s="1" t="s">
        <v>13</v>
      </c>
      <c r="E11" s="1">
        <v>0</v>
      </c>
      <c r="F11" s="1" t="s">
        <v>16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</row>
    <row r="12" spans="1:11" x14ac:dyDescent="0.4">
      <c r="A12" s="1" t="s">
        <v>31</v>
      </c>
      <c r="B12" s="1" t="s">
        <v>12</v>
      </c>
      <c r="C12" s="1" t="s">
        <v>32</v>
      </c>
      <c r="D12" s="1" t="s">
        <v>13</v>
      </c>
      <c r="E12" s="1">
        <v>0</v>
      </c>
      <c r="F12" s="1" t="s">
        <v>16</v>
      </c>
      <c r="G12" s="1" t="s">
        <v>12</v>
      </c>
      <c r="H12" s="1" t="s">
        <v>12</v>
      </c>
      <c r="I12" s="1" t="s">
        <v>12</v>
      </c>
      <c r="J12" s="1" t="s">
        <v>12</v>
      </c>
      <c r="K12" s="1" t="s">
        <v>12</v>
      </c>
    </row>
    <row r="13" spans="1:11" x14ac:dyDescent="0.4">
      <c r="A13" s="1" t="s">
        <v>33</v>
      </c>
      <c r="B13" s="1" t="s">
        <v>12</v>
      </c>
      <c r="C13" s="1" t="s">
        <v>34</v>
      </c>
      <c r="D13" s="1" t="s">
        <v>13</v>
      </c>
      <c r="E13" s="1">
        <v>0</v>
      </c>
      <c r="F13" s="1" t="s">
        <v>16</v>
      </c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12</v>
      </c>
    </row>
    <row r="14" spans="1:11" x14ac:dyDescent="0.4">
      <c r="A14" s="1" t="s">
        <v>35</v>
      </c>
      <c r="B14" s="1" t="s">
        <v>12</v>
      </c>
      <c r="C14" s="1" t="s">
        <v>36</v>
      </c>
      <c r="D14" s="1" t="s">
        <v>13</v>
      </c>
      <c r="E14" s="1">
        <v>0</v>
      </c>
      <c r="F14" s="1" t="s">
        <v>16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</row>
    <row r="15" spans="1:11" x14ac:dyDescent="0.4">
      <c r="A15" s="1" t="s">
        <v>37</v>
      </c>
      <c r="B15" s="1" t="s">
        <v>12</v>
      </c>
      <c r="C15" s="1" t="s">
        <v>38</v>
      </c>
      <c r="D15" s="1" t="s">
        <v>13</v>
      </c>
      <c r="E15" s="1">
        <v>0</v>
      </c>
      <c r="F15" s="1" t="s">
        <v>16</v>
      </c>
      <c r="G15" s="1" t="s">
        <v>12</v>
      </c>
      <c r="H15" s="1" t="s">
        <v>12</v>
      </c>
      <c r="I15" s="1" t="s">
        <v>12</v>
      </c>
      <c r="J15" s="1" t="s">
        <v>12</v>
      </c>
      <c r="K15" s="1" t="s">
        <v>12</v>
      </c>
    </row>
    <row r="16" spans="1:11" x14ac:dyDescent="0.4">
      <c r="A16" s="1" t="s">
        <v>39</v>
      </c>
      <c r="B16" s="1" t="s">
        <v>12</v>
      </c>
      <c r="C16" s="1" t="s">
        <v>40</v>
      </c>
      <c r="D16" s="1" t="s">
        <v>13</v>
      </c>
      <c r="E16" s="1">
        <v>0</v>
      </c>
      <c r="F16" s="1" t="s">
        <v>16</v>
      </c>
      <c r="G16" s="1" t="s">
        <v>12</v>
      </c>
      <c r="H16" s="1" t="s">
        <v>12</v>
      </c>
      <c r="I16" s="1" t="s">
        <v>12</v>
      </c>
      <c r="J16" s="1" t="s">
        <v>12</v>
      </c>
      <c r="K16" s="1" t="s">
        <v>12</v>
      </c>
    </row>
    <row r="17" spans="1:11" x14ac:dyDescent="0.4">
      <c r="A17" s="1" t="s">
        <v>41</v>
      </c>
      <c r="B17" s="1" t="s">
        <v>12</v>
      </c>
      <c r="C17" s="1" t="s">
        <v>42</v>
      </c>
      <c r="D17" s="1" t="s">
        <v>13</v>
      </c>
      <c r="E17" s="1">
        <v>0</v>
      </c>
      <c r="F17" s="1" t="s">
        <v>16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</row>
    <row r="18" spans="1:11" x14ac:dyDescent="0.4">
      <c r="A18" s="1" t="s">
        <v>43</v>
      </c>
      <c r="B18" s="1" t="s">
        <v>12</v>
      </c>
      <c r="C18" s="1" t="s">
        <v>44</v>
      </c>
      <c r="D18" s="1" t="s">
        <v>13</v>
      </c>
      <c r="E18" s="1">
        <v>0</v>
      </c>
      <c r="F18" s="1" t="s">
        <v>16</v>
      </c>
      <c r="G18" s="1" t="s">
        <v>12</v>
      </c>
      <c r="H18" s="1" t="s">
        <v>12</v>
      </c>
      <c r="I18" s="1" t="s">
        <v>12</v>
      </c>
      <c r="J18" s="1" t="s">
        <v>12</v>
      </c>
      <c r="K18" s="1" t="s">
        <v>12</v>
      </c>
    </row>
    <row r="19" spans="1:11" x14ac:dyDescent="0.4">
      <c r="A19" s="1" t="s">
        <v>45</v>
      </c>
      <c r="B19" s="1" t="s">
        <v>12</v>
      </c>
      <c r="C19" s="1" t="s">
        <v>46</v>
      </c>
      <c r="D19" s="1" t="s">
        <v>13</v>
      </c>
      <c r="E19" s="1">
        <v>0</v>
      </c>
      <c r="F19" s="1" t="s">
        <v>16</v>
      </c>
      <c r="G19" s="1" t="s">
        <v>12</v>
      </c>
      <c r="H19" s="1" t="s">
        <v>12</v>
      </c>
      <c r="I19" s="1" t="s">
        <v>12</v>
      </c>
      <c r="J19" s="1" t="s">
        <v>12</v>
      </c>
      <c r="K19" s="1" t="s">
        <v>12</v>
      </c>
    </row>
    <row r="20" spans="1:11" x14ac:dyDescent="0.4">
      <c r="A20" s="1" t="s">
        <v>47</v>
      </c>
      <c r="B20" s="1" t="s">
        <v>12</v>
      </c>
      <c r="C20" s="1" t="s">
        <v>48</v>
      </c>
      <c r="D20" s="1" t="s">
        <v>13</v>
      </c>
      <c r="E20" s="1">
        <v>0</v>
      </c>
      <c r="F20" s="1" t="s">
        <v>16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</row>
    <row r="21" spans="1:11" x14ac:dyDescent="0.4">
      <c r="A21" s="1" t="s">
        <v>49</v>
      </c>
      <c r="B21" s="1" t="s">
        <v>12</v>
      </c>
      <c r="C21" s="1" t="s">
        <v>50</v>
      </c>
      <c r="D21" s="1" t="s">
        <v>13</v>
      </c>
      <c r="E21" s="1">
        <v>0</v>
      </c>
      <c r="F21" s="1" t="s">
        <v>16</v>
      </c>
      <c r="G21" s="1" t="s">
        <v>12</v>
      </c>
      <c r="H21" s="1" t="s">
        <v>12</v>
      </c>
      <c r="I21" s="1" t="s">
        <v>12</v>
      </c>
      <c r="J21" s="1" t="s">
        <v>12</v>
      </c>
      <c r="K21" s="1" t="s">
        <v>12</v>
      </c>
    </row>
    <row r="22" spans="1:11" x14ac:dyDescent="0.4">
      <c r="A22" s="1" t="s">
        <v>51</v>
      </c>
      <c r="B22" s="1" t="s">
        <v>12</v>
      </c>
      <c r="C22" s="1" t="s">
        <v>52</v>
      </c>
      <c r="D22" s="1" t="s">
        <v>13</v>
      </c>
      <c r="E22" s="1">
        <v>0</v>
      </c>
      <c r="F22" s="1" t="s">
        <v>16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</row>
    <row r="23" spans="1:11" x14ac:dyDescent="0.4">
      <c r="A23" s="1" t="s">
        <v>53</v>
      </c>
      <c r="B23" s="1" t="s">
        <v>12</v>
      </c>
      <c r="C23" s="1" t="s">
        <v>54</v>
      </c>
      <c r="D23" s="1" t="s">
        <v>13</v>
      </c>
      <c r="E23" s="1">
        <v>0</v>
      </c>
      <c r="F23" s="1" t="s">
        <v>16</v>
      </c>
      <c r="G23" s="1" t="s">
        <v>12</v>
      </c>
      <c r="H23" s="1" t="s">
        <v>12</v>
      </c>
      <c r="I23" s="1" t="s">
        <v>12</v>
      </c>
      <c r="J23" s="1" t="s">
        <v>12</v>
      </c>
      <c r="K23" s="1" t="s">
        <v>12</v>
      </c>
    </row>
    <row r="24" spans="1:11" x14ac:dyDescent="0.4">
      <c r="A24" s="1" t="s">
        <v>55</v>
      </c>
      <c r="B24" s="1" t="s">
        <v>12</v>
      </c>
      <c r="C24" s="1" t="s">
        <v>56</v>
      </c>
      <c r="D24" s="1" t="s">
        <v>13</v>
      </c>
      <c r="E24" s="1">
        <v>0</v>
      </c>
      <c r="F24" s="1" t="s">
        <v>16</v>
      </c>
      <c r="G24" s="1" t="s">
        <v>12</v>
      </c>
      <c r="H24" s="1" t="s">
        <v>12</v>
      </c>
      <c r="I24" s="1" t="s">
        <v>12</v>
      </c>
      <c r="J24" s="1" t="s">
        <v>12</v>
      </c>
      <c r="K24" s="1" t="s">
        <v>12</v>
      </c>
    </row>
    <row r="25" spans="1:11" x14ac:dyDescent="0.4">
      <c r="A25" s="1" t="s">
        <v>57</v>
      </c>
      <c r="B25" s="1" t="s">
        <v>12</v>
      </c>
      <c r="C25" s="1" t="s">
        <v>58</v>
      </c>
      <c r="D25" s="1" t="s">
        <v>13</v>
      </c>
      <c r="E25" s="1">
        <v>0</v>
      </c>
      <c r="F25" s="1" t="s">
        <v>16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</row>
    <row r="26" spans="1:11" x14ac:dyDescent="0.4">
      <c r="A26" s="1" t="s">
        <v>59</v>
      </c>
      <c r="B26" s="1" t="s">
        <v>12</v>
      </c>
      <c r="C26" s="1" t="s">
        <v>60</v>
      </c>
      <c r="D26" s="1" t="s">
        <v>13</v>
      </c>
      <c r="E26" s="1">
        <v>0</v>
      </c>
      <c r="F26" s="1" t="s">
        <v>16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</row>
    <row r="27" spans="1:11" x14ac:dyDescent="0.4">
      <c r="A27" s="1" t="s">
        <v>61</v>
      </c>
      <c r="B27" s="1" t="s">
        <v>12</v>
      </c>
      <c r="C27" s="1" t="s">
        <v>62</v>
      </c>
      <c r="D27" s="1" t="s">
        <v>13</v>
      </c>
      <c r="E27" s="1">
        <v>0</v>
      </c>
      <c r="F27" s="1" t="s">
        <v>16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</row>
    <row r="28" spans="1:11" x14ac:dyDescent="0.4">
      <c r="A28" s="1" t="s">
        <v>63</v>
      </c>
      <c r="B28" s="1" t="s">
        <v>12</v>
      </c>
      <c r="C28" s="1" t="s">
        <v>64</v>
      </c>
      <c r="D28" s="1" t="s">
        <v>13</v>
      </c>
      <c r="E28" s="1">
        <v>0</v>
      </c>
      <c r="F28" s="1" t="s">
        <v>16</v>
      </c>
      <c r="G28" s="1" t="s">
        <v>12</v>
      </c>
      <c r="H28" s="1" t="s">
        <v>12</v>
      </c>
      <c r="I28" s="1" t="s">
        <v>12</v>
      </c>
      <c r="J28" s="1" t="s">
        <v>12</v>
      </c>
      <c r="K28" s="1" t="s">
        <v>12</v>
      </c>
    </row>
    <row r="29" spans="1:11" x14ac:dyDescent="0.4">
      <c r="A29" s="1" t="s">
        <v>65</v>
      </c>
      <c r="B29" s="1" t="s">
        <v>12</v>
      </c>
      <c r="C29" s="1" t="s">
        <v>66</v>
      </c>
      <c r="D29" s="1" t="s">
        <v>13</v>
      </c>
      <c r="E29" s="1">
        <v>0</v>
      </c>
      <c r="F29" s="1" t="s">
        <v>16</v>
      </c>
      <c r="G29" s="1" t="s">
        <v>12</v>
      </c>
      <c r="H29" s="1" t="s">
        <v>12</v>
      </c>
      <c r="I29" s="1" t="s">
        <v>12</v>
      </c>
      <c r="J29" s="1" t="s">
        <v>12</v>
      </c>
      <c r="K29" s="1" t="s">
        <v>12</v>
      </c>
    </row>
    <row r="30" spans="1:11" x14ac:dyDescent="0.4">
      <c r="A30" s="1" t="s">
        <v>67</v>
      </c>
      <c r="B30" s="1" t="s">
        <v>12</v>
      </c>
      <c r="C30" s="1" t="s">
        <v>68</v>
      </c>
      <c r="D30" s="1" t="s">
        <v>13</v>
      </c>
      <c r="E30" s="1">
        <v>0</v>
      </c>
      <c r="F30" s="1" t="s">
        <v>16</v>
      </c>
      <c r="G30" s="1" t="s">
        <v>12</v>
      </c>
      <c r="H30" s="1" t="s">
        <v>12</v>
      </c>
      <c r="I30" s="1" t="s">
        <v>12</v>
      </c>
      <c r="J30" s="1" t="s">
        <v>12</v>
      </c>
      <c r="K30" s="1" t="s">
        <v>12</v>
      </c>
    </row>
    <row r="31" spans="1:11" x14ac:dyDescent="0.4">
      <c r="A31" s="1" t="s">
        <v>69</v>
      </c>
      <c r="B31" s="1" t="s">
        <v>12</v>
      </c>
      <c r="C31" s="1" t="s">
        <v>70</v>
      </c>
      <c r="D31" s="1" t="s">
        <v>13</v>
      </c>
      <c r="E31" s="1">
        <v>0</v>
      </c>
      <c r="F31" s="1" t="s">
        <v>16</v>
      </c>
      <c r="G31" s="1" t="s">
        <v>12</v>
      </c>
      <c r="H31" s="1" t="s">
        <v>12</v>
      </c>
      <c r="I31" s="1" t="s">
        <v>12</v>
      </c>
      <c r="J31" s="1" t="s">
        <v>12</v>
      </c>
      <c r="K31" s="1" t="s">
        <v>12</v>
      </c>
    </row>
    <row r="32" spans="1:11" s="3" customFormat="1" x14ac:dyDescent="0.4">
      <c r="A32" s="3" t="str">
        <f>_xlfn.TEXTJOIN(",",TRUE,A2:A31)</f>
        <v>record_id,redcap_event_name,when_i_was_growing_up_i_di,when_i_was_growing_up_i_kn,when_i_was_growing_up_pe,when_i_was_growing_up_my_p,when_i_was_growing_up_ther,when_i_was_growing_up_i_ha,when_i_was_rowing_up_i_f,when_i_was_growing_up_i_th,when_i_was_growing_up_i_g,when_i_was_growing_up_thr,when_i_was_growing_up_pep,when_i_was_growing_up_i_wa,when_i_was_growing_up_peo,when_i_was_growing_up_peop,when_i_was_growing_up_i_be,when_i_was_growing_up_i_h,when_i_was_growing_up_i_go,when_i_was_growing_up_i_fe,whn_i_was_growing_up_peop,when_i_was_growing_up_some,when_i_was_growing_up_se,when_i_was_growing_up_i,when_i_was_growing_up_sme,when_as_growing_up_some,when_i_was_growinbe,when_i_was_growing_u,when_i_was_gro,when_i_was_growing_up_my_f</v>
      </c>
      <c r="B32" s="3" t="s">
        <v>12</v>
      </c>
      <c r="C32" s="3" t="s">
        <v>12</v>
      </c>
      <c r="D32" s="3" t="s">
        <v>71</v>
      </c>
      <c r="E32" s="3">
        <v>1</v>
      </c>
      <c r="F32" s="3" t="s">
        <v>12</v>
      </c>
      <c r="G32" s="3" t="s">
        <v>12</v>
      </c>
      <c r="H32" s="3" t="s">
        <v>12</v>
      </c>
      <c r="I32" s="3" t="s">
        <v>12</v>
      </c>
      <c r="J32" s="3" t="s">
        <v>12</v>
      </c>
      <c r="K32" s="3" t="s">
        <v>12</v>
      </c>
    </row>
    <row r="33" spans="1:11" x14ac:dyDescent="0.4">
      <c r="A33" s="1" t="s">
        <v>11</v>
      </c>
      <c r="B33" s="1" t="s">
        <v>72</v>
      </c>
      <c r="C33" s="1" t="s">
        <v>12</v>
      </c>
      <c r="D33" s="1" t="s">
        <v>73</v>
      </c>
      <c r="E33" s="1">
        <v>2</v>
      </c>
      <c r="F33" s="1" t="s">
        <v>12</v>
      </c>
      <c r="G33" s="1" t="s">
        <v>12</v>
      </c>
      <c r="H33" s="1" t="s">
        <v>12</v>
      </c>
      <c r="I33" s="1" t="s">
        <v>12</v>
      </c>
      <c r="J33" s="1" t="s">
        <v>12</v>
      </c>
      <c r="K33" s="1" t="s">
        <v>12</v>
      </c>
    </row>
    <row r="34" spans="1:11" x14ac:dyDescent="0.4">
      <c r="A34" s="1" t="s">
        <v>107</v>
      </c>
      <c r="B34" s="1" t="s">
        <v>109</v>
      </c>
      <c r="C34" s="1" t="s">
        <v>12</v>
      </c>
      <c r="D34" s="1" t="s">
        <v>73</v>
      </c>
      <c r="E34" s="1">
        <v>2</v>
      </c>
      <c r="F34" s="1" t="s">
        <v>12</v>
      </c>
      <c r="G34" s="1" t="s">
        <v>12</v>
      </c>
      <c r="H34" s="1" t="s">
        <v>12</v>
      </c>
      <c r="I34" s="1" t="s">
        <v>12</v>
      </c>
      <c r="J34" s="1" t="s">
        <v>12</v>
      </c>
      <c r="K34" s="1" t="s">
        <v>12</v>
      </c>
    </row>
    <row r="35" spans="1:11" x14ac:dyDescent="0.4">
      <c r="A35" s="1" t="s">
        <v>17</v>
      </c>
      <c r="B35" s="1" t="s">
        <v>76</v>
      </c>
      <c r="C35" s="1" t="s">
        <v>15</v>
      </c>
      <c r="D35" s="1" t="s">
        <v>75</v>
      </c>
      <c r="E35" s="1">
        <v>2</v>
      </c>
      <c r="F35" s="1" t="s">
        <v>77</v>
      </c>
      <c r="G35" s="1" t="s">
        <v>77</v>
      </c>
      <c r="H35" s="1" t="s">
        <v>12</v>
      </c>
      <c r="I35" s="1" t="s">
        <v>12</v>
      </c>
      <c r="J35" s="1" t="s">
        <v>12</v>
      </c>
      <c r="K35" s="1" t="s">
        <v>12</v>
      </c>
    </row>
    <row r="36" spans="1:11" x14ac:dyDescent="0.4">
      <c r="A36" s="1" t="s">
        <v>19</v>
      </c>
      <c r="B36" s="1" t="s">
        <v>78</v>
      </c>
      <c r="C36" s="1" t="s">
        <v>18</v>
      </c>
      <c r="D36" s="1" t="s">
        <v>74</v>
      </c>
      <c r="E36" s="1">
        <v>2</v>
      </c>
      <c r="F36" s="1" t="s">
        <v>79</v>
      </c>
      <c r="G36" s="1" t="s">
        <v>80</v>
      </c>
      <c r="H36" s="1" t="s">
        <v>12</v>
      </c>
      <c r="I36" s="1" t="s">
        <v>12</v>
      </c>
      <c r="J36" s="1" t="s">
        <v>12</v>
      </c>
      <c r="K36" s="1" t="s">
        <v>12</v>
      </c>
    </row>
    <row r="37" spans="1:11" x14ac:dyDescent="0.4">
      <c r="A37" s="1" t="s">
        <v>21</v>
      </c>
      <c r="B37" s="1" t="s">
        <v>81</v>
      </c>
      <c r="C37" s="1" t="s">
        <v>20</v>
      </c>
      <c r="D37" s="1" t="s">
        <v>75</v>
      </c>
      <c r="E37" s="1">
        <v>2</v>
      </c>
      <c r="F37" s="1" t="s">
        <v>77</v>
      </c>
      <c r="G37" s="1" t="s">
        <v>77</v>
      </c>
      <c r="H37" s="1" t="s">
        <v>12</v>
      </c>
      <c r="I37" s="1" t="s">
        <v>12</v>
      </c>
      <c r="J37" s="1" t="s">
        <v>12</v>
      </c>
      <c r="K37" s="1" t="s">
        <v>12</v>
      </c>
    </row>
    <row r="38" spans="1:11" x14ac:dyDescent="0.4">
      <c r="A38" s="1" t="s">
        <v>23</v>
      </c>
      <c r="B38" s="1" t="s">
        <v>82</v>
      </c>
      <c r="C38" s="1" t="s">
        <v>22</v>
      </c>
      <c r="D38" s="1" t="s">
        <v>75</v>
      </c>
      <c r="E38" s="1">
        <v>2</v>
      </c>
      <c r="F38" s="1" t="s">
        <v>77</v>
      </c>
      <c r="G38" s="1" t="s">
        <v>77</v>
      </c>
      <c r="H38" s="1" t="s">
        <v>12</v>
      </c>
      <c r="I38" s="1" t="s">
        <v>12</v>
      </c>
      <c r="J38" s="1" t="s">
        <v>12</v>
      </c>
      <c r="K38" s="1" t="s">
        <v>12</v>
      </c>
    </row>
    <row r="39" spans="1:11" x14ac:dyDescent="0.4">
      <c r="A39" s="1" t="s">
        <v>25</v>
      </c>
      <c r="B39" s="1" t="s">
        <v>83</v>
      </c>
      <c r="C39" s="1" t="s">
        <v>24</v>
      </c>
      <c r="D39" s="1" t="s">
        <v>74</v>
      </c>
      <c r="E39" s="1">
        <v>2</v>
      </c>
      <c r="F39" s="1" t="s">
        <v>79</v>
      </c>
      <c r="G39" s="1" t="s">
        <v>80</v>
      </c>
      <c r="H39" s="1" t="s">
        <v>12</v>
      </c>
      <c r="I39" s="1" t="s">
        <v>12</v>
      </c>
      <c r="J39" s="1" t="s">
        <v>12</v>
      </c>
      <c r="K39" s="1" t="s">
        <v>12</v>
      </c>
    </row>
    <row r="40" spans="1:11" x14ac:dyDescent="0.4">
      <c r="A40" s="1" t="s">
        <v>27</v>
      </c>
      <c r="B40" s="1" t="s">
        <v>84</v>
      </c>
      <c r="C40" s="1" t="s">
        <v>26</v>
      </c>
      <c r="D40" s="1" t="s">
        <v>75</v>
      </c>
      <c r="E40" s="1">
        <v>2</v>
      </c>
      <c r="F40" s="1" t="s">
        <v>77</v>
      </c>
      <c r="G40" s="1" t="s">
        <v>77</v>
      </c>
      <c r="H40" s="1" t="s">
        <v>12</v>
      </c>
      <c r="I40" s="1" t="s">
        <v>12</v>
      </c>
      <c r="J40" s="1" t="s">
        <v>12</v>
      </c>
      <c r="K40" s="1" t="s">
        <v>12</v>
      </c>
    </row>
    <row r="41" spans="1:11" x14ac:dyDescent="0.4">
      <c r="A41" s="1" t="s">
        <v>29</v>
      </c>
      <c r="B41" s="1" t="s">
        <v>85</v>
      </c>
      <c r="C41" s="1" t="s">
        <v>28</v>
      </c>
      <c r="D41" s="1" t="s">
        <v>74</v>
      </c>
      <c r="E41" s="1">
        <v>2</v>
      </c>
      <c r="F41" s="1" t="s">
        <v>79</v>
      </c>
      <c r="G41" s="1" t="s">
        <v>80</v>
      </c>
      <c r="H41" s="1" t="s">
        <v>12</v>
      </c>
      <c r="I41" s="1" t="s">
        <v>12</v>
      </c>
      <c r="J41" s="1" t="s">
        <v>12</v>
      </c>
      <c r="K41" s="1" t="s">
        <v>12</v>
      </c>
    </row>
    <row r="42" spans="1:11" x14ac:dyDescent="0.4">
      <c r="A42" s="1" t="s">
        <v>31</v>
      </c>
      <c r="B42" s="1" t="s">
        <v>86</v>
      </c>
      <c r="C42" s="1" t="s">
        <v>30</v>
      </c>
      <c r="D42" s="1" t="s">
        <v>75</v>
      </c>
      <c r="E42" s="1">
        <v>2</v>
      </c>
      <c r="F42" s="1" t="s">
        <v>77</v>
      </c>
      <c r="G42" s="1" t="s">
        <v>77</v>
      </c>
      <c r="H42" s="1" t="s">
        <v>12</v>
      </c>
      <c r="I42" s="1" t="s">
        <v>12</v>
      </c>
      <c r="J42" s="1" t="s">
        <v>12</v>
      </c>
      <c r="K42" s="1" t="s">
        <v>12</v>
      </c>
    </row>
    <row r="43" spans="1:11" x14ac:dyDescent="0.4">
      <c r="A43" s="1" t="s">
        <v>33</v>
      </c>
      <c r="B43" s="1" t="s">
        <v>87</v>
      </c>
      <c r="C43" s="1" t="s">
        <v>32</v>
      </c>
      <c r="D43" s="1" t="s">
        <v>75</v>
      </c>
      <c r="E43" s="1">
        <v>2</v>
      </c>
      <c r="F43" s="1" t="s">
        <v>77</v>
      </c>
      <c r="G43" s="1" t="s">
        <v>77</v>
      </c>
      <c r="H43" s="1" t="s">
        <v>12</v>
      </c>
      <c r="I43" s="1" t="s">
        <v>12</v>
      </c>
      <c r="J43" s="1" t="s">
        <v>12</v>
      </c>
      <c r="K43" s="1" t="s">
        <v>12</v>
      </c>
    </row>
    <row r="44" spans="1:11" x14ac:dyDescent="0.4">
      <c r="A44" s="1" t="s">
        <v>35</v>
      </c>
      <c r="B44" s="1" t="s">
        <v>88</v>
      </c>
      <c r="C44" s="1" t="s">
        <v>34</v>
      </c>
      <c r="D44" s="1" t="s">
        <v>169</v>
      </c>
      <c r="E44" s="1">
        <v>2</v>
      </c>
      <c r="F44" s="1" t="s">
        <v>170</v>
      </c>
      <c r="G44" s="1" t="s">
        <v>171</v>
      </c>
      <c r="H44" s="1" t="s">
        <v>12</v>
      </c>
      <c r="I44" s="1" t="s">
        <v>12</v>
      </c>
      <c r="J44" s="1" t="s">
        <v>12</v>
      </c>
      <c r="K44" s="1" t="s">
        <v>12</v>
      </c>
    </row>
    <row r="45" spans="1:11" x14ac:dyDescent="0.4">
      <c r="A45" s="1" t="s">
        <v>37</v>
      </c>
      <c r="B45" s="1" t="s">
        <v>89</v>
      </c>
      <c r="C45" s="1" t="s">
        <v>36</v>
      </c>
      <c r="D45" s="1" t="s">
        <v>75</v>
      </c>
      <c r="E45" s="1">
        <v>2</v>
      </c>
      <c r="F45" s="1" t="s">
        <v>77</v>
      </c>
      <c r="G45" s="1" t="s">
        <v>77</v>
      </c>
      <c r="H45" s="1" t="s">
        <v>12</v>
      </c>
      <c r="I45" s="1" t="s">
        <v>12</v>
      </c>
      <c r="J45" s="1" t="s">
        <v>12</v>
      </c>
      <c r="K45" s="1" t="s">
        <v>12</v>
      </c>
    </row>
    <row r="46" spans="1:11" x14ac:dyDescent="0.4">
      <c r="A46" s="1" t="s">
        <v>39</v>
      </c>
      <c r="B46" s="1" t="s">
        <v>90</v>
      </c>
      <c r="C46" s="1" t="s">
        <v>38</v>
      </c>
      <c r="D46" s="1" t="s">
        <v>75</v>
      </c>
      <c r="E46" s="1">
        <v>2</v>
      </c>
      <c r="F46" s="1" t="s">
        <v>77</v>
      </c>
      <c r="G46" s="1" t="s">
        <v>77</v>
      </c>
      <c r="H46" s="1" t="s">
        <v>12</v>
      </c>
      <c r="I46" s="1" t="s">
        <v>12</v>
      </c>
      <c r="J46" s="1" t="s">
        <v>12</v>
      </c>
      <c r="K46" s="1" t="s">
        <v>12</v>
      </c>
    </row>
    <row r="47" spans="1:11" x14ac:dyDescent="0.4">
      <c r="A47" s="1" t="s">
        <v>41</v>
      </c>
      <c r="B47" s="1" t="s">
        <v>91</v>
      </c>
      <c r="C47" s="1" t="s">
        <v>40</v>
      </c>
      <c r="D47" s="1" t="s">
        <v>74</v>
      </c>
      <c r="E47" s="1">
        <v>2</v>
      </c>
      <c r="F47" s="1" t="s">
        <v>79</v>
      </c>
      <c r="G47" s="1" t="s">
        <v>80</v>
      </c>
      <c r="H47" s="1" t="s">
        <v>12</v>
      </c>
      <c r="I47" s="1" t="s">
        <v>12</v>
      </c>
      <c r="J47" s="1" t="s">
        <v>12</v>
      </c>
      <c r="K47" s="1" t="s">
        <v>12</v>
      </c>
    </row>
    <row r="48" spans="1:11" x14ac:dyDescent="0.4">
      <c r="A48" s="1" t="s">
        <v>43</v>
      </c>
      <c r="B48" s="1" t="s">
        <v>92</v>
      </c>
      <c r="C48" s="1" t="s">
        <v>42</v>
      </c>
      <c r="D48" s="1" t="s">
        <v>75</v>
      </c>
      <c r="E48" s="1">
        <v>2</v>
      </c>
      <c r="F48" s="1" t="s">
        <v>77</v>
      </c>
      <c r="G48" s="1" t="s">
        <v>77</v>
      </c>
      <c r="H48" s="1" t="s">
        <v>12</v>
      </c>
      <c r="I48" s="1" t="s">
        <v>12</v>
      </c>
      <c r="J48" s="1" t="s">
        <v>12</v>
      </c>
      <c r="K48" s="1" t="s">
        <v>12</v>
      </c>
    </row>
    <row r="49" spans="1:11" x14ac:dyDescent="0.4">
      <c r="A49" s="1" t="s">
        <v>45</v>
      </c>
      <c r="B49" s="1" t="s">
        <v>93</v>
      </c>
      <c r="C49" s="1" t="s">
        <v>44</v>
      </c>
      <c r="D49" s="1" t="s">
        <v>75</v>
      </c>
      <c r="E49" s="1">
        <v>2</v>
      </c>
      <c r="F49" s="1" t="s">
        <v>77</v>
      </c>
      <c r="G49" s="1" t="s">
        <v>77</v>
      </c>
      <c r="H49" s="1" t="s">
        <v>12</v>
      </c>
      <c r="I49" s="1" t="s">
        <v>12</v>
      </c>
      <c r="J49" s="1" t="s">
        <v>12</v>
      </c>
      <c r="K49" s="1" t="s">
        <v>12</v>
      </c>
    </row>
    <row r="50" spans="1:11" x14ac:dyDescent="0.4">
      <c r="A50" s="1" t="s">
        <v>47</v>
      </c>
      <c r="B50" s="1" t="s">
        <v>94</v>
      </c>
      <c r="C50" s="1" t="s">
        <v>46</v>
      </c>
      <c r="D50" s="1" t="s">
        <v>169</v>
      </c>
      <c r="E50" s="1">
        <v>2</v>
      </c>
      <c r="F50" s="1" t="s">
        <v>170</v>
      </c>
      <c r="G50" s="1" t="s">
        <v>171</v>
      </c>
      <c r="H50" s="1" t="s">
        <v>12</v>
      </c>
      <c r="I50" s="1" t="s">
        <v>12</v>
      </c>
      <c r="J50" s="1" t="s">
        <v>12</v>
      </c>
      <c r="K50" s="1" t="s">
        <v>12</v>
      </c>
    </row>
    <row r="51" spans="1:11" x14ac:dyDescent="0.4">
      <c r="A51" s="1" t="s">
        <v>49</v>
      </c>
      <c r="B51" s="1" t="s">
        <v>95</v>
      </c>
      <c r="C51" s="1" t="s">
        <v>48</v>
      </c>
      <c r="D51" s="1" t="s">
        <v>75</v>
      </c>
      <c r="E51" s="1">
        <v>2</v>
      </c>
      <c r="F51" s="1" t="s">
        <v>77</v>
      </c>
      <c r="G51" s="1" t="s">
        <v>77</v>
      </c>
      <c r="H51" s="1" t="s">
        <v>12</v>
      </c>
      <c r="I51" s="1" t="s">
        <v>12</v>
      </c>
      <c r="J51" s="1" t="s">
        <v>12</v>
      </c>
      <c r="K51" s="1" t="s">
        <v>12</v>
      </c>
    </row>
    <row r="52" spans="1:11" x14ac:dyDescent="0.4">
      <c r="A52" s="1" t="s">
        <v>51</v>
      </c>
      <c r="B52" s="1" t="s">
        <v>96</v>
      </c>
      <c r="C52" s="1" t="s">
        <v>50</v>
      </c>
      <c r="D52" s="1" t="s">
        <v>75</v>
      </c>
      <c r="E52" s="1">
        <v>2</v>
      </c>
      <c r="F52" s="1" t="s">
        <v>77</v>
      </c>
      <c r="G52" s="1" t="s">
        <v>77</v>
      </c>
      <c r="H52" s="1" t="s">
        <v>12</v>
      </c>
      <c r="I52" s="1" t="s">
        <v>12</v>
      </c>
      <c r="J52" s="1" t="s">
        <v>12</v>
      </c>
      <c r="K52" s="1" t="s">
        <v>12</v>
      </c>
    </row>
    <row r="53" spans="1:11" x14ac:dyDescent="0.4">
      <c r="A53" s="1" t="s">
        <v>53</v>
      </c>
      <c r="B53" s="1" t="s">
        <v>97</v>
      </c>
      <c r="C53" s="1" t="s">
        <v>52</v>
      </c>
      <c r="D53" s="1" t="s">
        <v>74</v>
      </c>
      <c r="E53" s="1">
        <v>2</v>
      </c>
      <c r="F53" s="1" t="s">
        <v>79</v>
      </c>
      <c r="G53" s="1" t="s">
        <v>80</v>
      </c>
      <c r="H53" s="1" t="s">
        <v>12</v>
      </c>
      <c r="I53" s="1" t="s">
        <v>12</v>
      </c>
      <c r="J53" s="1" t="s">
        <v>12</v>
      </c>
      <c r="K53" s="1" t="s">
        <v>12</v>
      </c>
    </row>
    <row r="54" spans="1:11" x14ac:dyDescent="0.4">
      <c r="A54" s="1" t="s">
        <v>55</v>
      </c>
      <c r="B54" s="1" t="s">
        <v>98</v>
      </c>
      <c r="C54" s="1" t="s">
        <v>54</v>
      </c>
      <c r="D54" s="1" t="s">
        <v>75</v>
      </c>
      <c r="E54" s="1">
        <v>2</v>
      </c>
      <c r="F54" s="1" t="s">
        <v>77</v>
      </c>
      <c r="G54" s="1" t="s">
        <v>77</v>
      </c>
      <c r="H54" s="1" t="s">
        <v>12</v>
      </c>
      <c r="I54" s="1" t="s">
        <v>12</v>
      </c>
      <c r="J54" s="1" t="s">
        <v>12</v>
      </c>
      <c r="K54" s="1" t="s">
        <v>12</v>
      </c>
    </row>
    <row r="55" spans="1:11" x14ac:dyDescent="0.4">
      <c r="A55" s="1" t="s">
        <v>57</v>
      </c>
      <c r="B55" s="1" t="s">
        <v>99</v>
      </c>
      <c r="C55" s="1" t="s">
        <v>56</v>
      </c>
      <c r="D55" s="1" t="s">
        <v>75</v>
      </c>
      <c r="E55" s="1">
        <v>2</v>
      </c>
      <c r="F55" s="1" t="s">
        <v>77</v>
      </c>
      <c r="G55" s="1" t="s">
        <v>77</v>
      </c>
      <c r="H55" s="1" t="s">
        <v>12</v>
      </c>
      <c r="I55" s="1" t="s">
        <v>12</v>
      </c>
      <c r="J55" s="1" t="s">
        <v>12</v>
      </c>
      <c r="K55" s="1" t="s">
        <v>12</v>
      </c>
    </row>
    <row r="56" spans="1:11" x14ac:dyDescent="0.4">
      <c r="A56" s="1" t="s">
        <v>59</v>
      </c>
      <c r="B56" s="1" t="s">
        <v>100</v>
      </c>
      <c r="C56" s="1" t="s">
        <v>58</v>
      </c>
      <c r="D56" s="1" t="s">
        <v>169</v>
      </c>
      <c r="E56" s="1">
        <v>2</v>
      </c>
      <c r="F56" s="1" t="s">
        <v>170</v>
      </c>
      <c r="G56" s="1" t="s">
        <v>171</v>
      </c>
      <c r="H56" s="1" t="s">
        <v>12</v>
      </c>
      <c r="I56" s="1" t="s">
        <v>12</v>
      </c>
      <c r="J56" s="1" t="s">
        <v>12</v>
      </c>
      <c r="K56" s="1" t="s">
        <v>12</v>
      </c>
    </row>
    <row r="57" spans="1:11" x14ac:dyDescent="0.4">
      <c r="A57" s="1" t="s">
        <v>61</v>
      </c>
      <c r="B57" s="1" t="s">
        <v>101</v>
      </c>
      <c r="C57" s="1" t="s">
        <v>60</v>
      </c>
      <c r="D57" s="1" t="s">
        <v>75</v>
      </c>
      <c r="E57" s="1">
        <v>2</v>
      </c>
      <c r="F57" s="1" t="s">
        <v>77</v>
      </c>
      <c r="G57" s="1" t="s">
        <v>77</v>
      </c>
      <c r="H57" s="1" t="s">
        <v>12</v>
      </c>
      <c r="I57" s="1" t="s">
        <v>12</v>
      </c>
      <c r="J57" s="1" t="s">
        <v>12</v>
      </c>
      <c r="K57" s="1" t="s">
        <v>12</v>
      </c>
    </row>
    <row r="58" spans="1:11" x14ac:dyDescent="0.4">
      <c r="A58" s="1" t="s">
        <v>63</v>
      </c>
      <c r="B58" s="1" t="s">
        <v>102</v>
      </c>
      <c r="C58" s="1" t="s">
        <v>62</v>
      </c>
      <c r="D58" s="1" t="s">
        <v>75</v>
      </c>
      <c r="E58" s="1">
        <v>2</v>
      </c>
      <c r="F58" s="1" t="s">
        <v>77</v>
      </c>
      <c r="G58" s="1" t="s">
        <v>77</v>
      </c>
      <c r="H58" s="1" t="s">
        <v>12</v>
      </c>
      <c r="I58" s="1" t="s">
        <v>12</v>
      </c>
      <c r="J58" s="1" t="s">
        <v>12</v>
      </c>
      <c r="K58" s="1" t="s">
        <v>12</v>
      </c>
    </row>
    <row r="59" spans="1:11" x14ac:dyDescent="0.4">
      <c r="A59" s="1" t="s">
        <v>65</v>
      </c>
      <c r="B59" s="1" t="s">
        <v>103</v>
      </c>
      <c r="C59" s="1" t="s">
        <v>64</v>
      </c>
      <c r="D59" s="1" t="s">
        <v>75</v>
      </c>
      <c r="E59" s="1">
        <v>2</v>
      </c>
      <c r="F59" s="1" t="s">
        <v>77</v>
      </c>
      <c r="G59" s="1" t="s">
        <v>77</v>
      </c>
      <c r="H59" s="1" t="s">
        <v>12</v>
      </c>
      <c r="I59" s="1" t="s">
        <v>12</v>
      </c>
      <c r="J59" s="1" t="s">
        <v>12</v>
      </c>
      <c r="K59" s="1" t="s">
        <v>12</v>
      </c>
    </row>
    <row r="60" spans="1:11" x14ac:dyDescent="0.4">
      <c r="A60" s="1" t="s">
        <v>67</v>
      </c>
      <c r="B60" s="1" t="s">
        <v>104</v>
      </c>
      <c r="C60" s="1" t="s">
        <v>66</v>
      </c>
      <c r="D60" s="1" t="s">
        <v>74</v>
      </c>
      <c r="E60" s="1">
        <v>2</v>
      </c>
      <c r="F60" s="1" t="s">
        <v>79</v>
      </c>
      <c r="G60" s="1" t="s">
        <v>80</v>
      </c>
      <c r="H60" s="1" t="s">
        <v>12</v>
      </c>
      <c r="I60" s="1" t="s">
        <v>12</v>
      </c>
      <c r="J60" s="1" t="s">
        <v>12</v>
      </c>
      <c r="K60" s="1" t="s">
        <v>12</v>
      </c>
    </row>
    <row r="61" spans="1:11" x14ac:dyDescent="0.4">
      <c r="A61" s="1" t="s">
        <v>69</v>
      </c>
      <c r="B61" s="1" t="s">
        <v>105</v>
      </c>
      <c r="C61" s="1" t="s">
        <v>68</v>
      </c>
      <c r="D61" s="1" t="s">
        <v>75</v>
      </c>
      <c r="E61" s="1">
        <v>2</v>
      </c>
      <c r="F61" s="1" t="s">
        <v>77</v>
      </c>
      <c r="G61" s="1" t="s">
        <v>77</v>
      </c>
      <c r="H61" s="1" t="s">
        <v>12</v>
      </c>
      <c r="I61" s="1" t="s">
        <v>12</v>
      </c>
      <c r="J61" s="1" t="s">
        <v>12</v>
      </c>
      <c r="K61" s="1" t="s">
        <v>12</v>
      </c>
    </row>
    <row r="62" spans="1:11" x14ac:dyDescent="0.4">
      <c r="A62" s="1" t="s">
        <v>69</v>
      </c>
      <c r="B62" s="1" t="s">
        <v>106</v>
      </c>
      <c r="C62" s="1" t="s">
        <v>70</v>
      </c>
      <c r="D62" s="1" t="s">
        <v>74</v>
      </c>
      <c r="E62" s="1">
        <v>2</v>
      </c>
      <c r="F62" s="1" t="s">
        <v>79</v>
      </c>
      <c r="G62" s="1" t="s">
        <v>80</v>
      </c>
      <c r="H62" s="1" t="s">
        <v>12</v>
      </c>
      <c r="I62" s="1" t="s">
        <v>12</v>
      </c>
      <c r="J62" s="1" t="s">
        <v>12</v>
      </c>
      <c r="K62" s="1" t="s">
        <v>12</v>
      </c>
    </row>
    <row r="63" spans="1:11" s="3" customFormat="1" x14ac:dyDescent="0.4">
      <c r="A63" s="3" t="str">
        <f>_xlfn.TEXTJOIN(",",TRUE,B33:B62)</f>
        <v>id,timepoint,ctq_1_enough_eat,ctq_2_care_me,ctq_3_name_calling,ctq_4_parents_drunk,ctq_5_felt_important,ctq_6_dirty_clothes,ctq_7_felt_loved,ctq_8_wished_never_born,ctq_9_hit_hospital,ctq_10_nothing_wanted_change,ctq_11_hit_bruises,ctq_12_belt_board_cord,ctq_13_looked_out,ctq_14_hurtful_insulting,ctq_15_physically_abused,ctq_16_perfect_childhood,ctq_17_injuries_noticed,ctq_18_hated_me,ctq_19_felt_close,ctq_20_touch_sexually,ctq_21_threatened_sexually,ctq_22_best_family,ctq_23_make_do_sexual,ctq_24_molested,ctq_25_emotionally_abused,ctq_26_take_to_doctor,ctq_27_sexually_abused,ctq_28_source_strength</v>
      </c>
      <c r="B63" s="3" t="s">
        <v>77</v>
      </c>
      <c r="C63" s="3" t="s">
        <v>77</v>
      </c>
      <c r="D63" s="3" t="s">
        <v>110</v>
      </c>
      <c r="E63" s="3">
        <v>3</v>
      </c>
      <c r="F63" s="3" t="s">
        <v>77</v>
      </c>
      <c r="G63" s="3" t="s">
        <v>77</v>
      </c>
      <c r="H63" s="3" t="s">
        <v>77</v>
      </c>
      <c r="I63" s="3" t="s">
        <v>77</v>
      </c>
      <c r="J63" s="3" t="s">
        <v>77</v>
      </c>
      <c r="K63" s="3" t="s">
        <v>77</v>
      </c>
    </row>
    <row r="64" spans="1:11" x14ac:dyDescent="0.4">
      <c r="A64" s="1" t="str">
        <f>_xlfn.TEXTJOIN(",", TRUE, B37,B42,B48,B52,B59)</f>
        <v>ctq_3_name_calling,ctq_8_wished_never_born,ctq_14_hurtful_insulting,ctq_18_hated_me,ctq_25_emotionally_abused</v>
      </c>
      <c r="B64" s="1" t="s">
        <v>111</v>
      </c>
      <c r="C64" s="1" t="s">
        <v>112</v>
      </c>
      <c r="D64" s="1" t="s">
        <v>113</v>
      </c>
      <c r="E64" s="1">
        <v>4</v>
      </c>
      <c r="F64" s="1" t="s">
        <v>77</v>
      </c>
      <c r="G64" s="1" t="s">
        <v>77</v>
      </c>
      <c r="H64" s="1" t="s">
        <v>77</v>
      </c>
      <c r="I64" s="1" t="s">
        <v>77</v>
      </c>
      <c r="J64" s="1" t="s">
        <v>77</v>
      </c>
      <c r="K64" s="1" t="s">
        <v>77</v>
      </c>
    </row>
    <row r="65" spans="1:11" x14ac:dyDescent="0.4">
      <c r="A65" s="1" t="str">
        <f>_xlfn.TEXTJOIN(",",TRUE,B43,B45,B46,B49,B51)</f>
        <v>ctq_9_hit_hospital,ctq_11_hit_bruises,ctq_12_belt_board_cord,ctq_15_physically_abused,ctq_17_injuries_noticed</v>
      </c>
      <c r="B65" s="1" t="s">
        <v>115</v>
      </c>
      <c r="C65" s="1" t="s">
        <v>116</v>
      </c>
      <c r="D65" s="1" t="s">
        <v>113</v>
      </c>
      <c r="E65" s="1">
        <v>4</v>
      </c>
      <c r="F65" s="1" t="s">
        <v>77</v>
      </c>
      <c r="G65" s="1" t="s">
        <v>77</v>
      </c>
      <c r="H65" s="1" t="s">
        <v>77</v>
      </c>
      <c r="I65" s="1" t="s">
        <v>77</v>
      </c>
      <c r="J65" s="1" t="s">
        <v>77</v>
      </c>
      <c r="K65" s="1" t="s">
        <v>77</v>
      </c>
    </row>
    <row r="66" spans="1:11" x14ac:dyDescent="0.4">
      <c r="A66" s="1" t="str">
        <f>_xlfn.TEXTJOIN(",",TRUE,B54,B55,B57,B58,B61)</f>
        <v>ctq_20_touch_sexually,ctq_21_threatened_sexually,ctq_23_make_do_sexual,ctq_24_molested,ctq_27_sexually_abused</v>
      </c>
      <c r="B66" s="1" t="s">
        <v>117</v>
      </c>
      <c r="C66" s="1" t="s">
        <v>120</v>
      </c>
      <c r="D66" s="1" t="s">
        <v>113</v>
      </c>
      <c r="E66" s="1">
        <v>4</v>
      </c>
      <c r="F66" s="1" t="s">
        <v>77</v>
      </c>
      <c r="G66" s="1" t="s">
        <v>77</v>
      </c>
      <c r="H66" s="1" t="s">
        <v>77</v>
      </c>
      <c r="I66" s="1" t="s">
        <v>77</v>
      </c>
      <c r="J66" s="1" t="s">
        <v>77</v>
      </c>
      <c r="K66" s="1" t="s">
        <v>77</v>
      </c>
    </row>
    <row r="67" spans="1:11" x14ac:dyDescent="0.4">
      <c r="A67" s="1" t="str">
        <f>_xlfn.TEXTJOIN(",",TRUE,B39,B41,B47,B53,B621)</f>
        <v>ctq_5_felt_important,ctq_7_felt_loved,ctq_13_looked_out,ctq_19_felt_close</v>
      </c>
      <c r="B67" s="1" t="s">
        <v>118</v>
      </c>
      <c r="C67" s="1" t="s">
        <v>121</v>
      </c>
      <c r="D67" s="1" t="s">
        <v>113</v>
      </c>
      <c r="E67" s="1">
        <v>4</v>
      </c>
      <c r="F67" s="1" t="s">
        <v>77</v>
      </c>
      <c r="G67" s="1" t="s">
        <v>77</v>
      </c>
      <c r="H67" s="1" t="s">
        <v>77</v>
      </c>
      <c r="I67" s="1" t="s">
        <v>77</v>
      </c>
      <c r="J67" s="1" t="s">
        <v>77</v>
      </c>
      <c r="K67" s="1" t="s">
        <v>77</v>
      </c>
    </row>
    <row r="68" spans="1:11" x14ac:dyDescent="0.4">
      <c r="A68" s="1" t="str">
        <f>_xlfn.TEXTJOIN(",",TRUE, B35,B36, B38, B40,B60)</f>
        <v>ctq_1_enough_eat,ctq_2_care_me,ctq_4_parents_drunk,ctq_6_dirty_clothes,ctq_26_take_to_doctor</v>
      </c>
      <c r="B68" s="1" t="s">
        <v>119</v>
      </c>
      <c r="C68" s="1" t="s">
        <v>122</v>
      </c>
      <c r="D68" s="1" t="s">
        <v>113</v>
      </c>
      <c r="E68" s="1">
        <v>4</v>
      </c>
      <c r="F68" s="1" t="s">
        <v>77</v>
      </c>
      <c r="G68" s="1" t="s">
        <v>77</v>
      </c>
      <c r="H68" s="1" t="s">
        <v>77</v>
      </c>
      <c r="I68" s="1" t="s">
        <v>77</v>
      </c>
      <c r="J68" s="1" t="s">
        <v>77</v>
      </c>
      <c r="K68" s="1" t="s">
        <v>77</v>
      </c>
    </row>
    <row r="69" spans="1:11" x14ac:dyDescent="0.4">
      <c r="A69" s="1" t="str">
        <f>_xlfn.TEXTJOIN(",",TRUE,B44,B50,N56)</f>
        <v>ctq_10_nothing_wanted_change,ctq_16_perfect_childhood</v>
      </c>
      <c r="B69" s="1" t="s">
        <v>172</v>
      </c>
      <c r="C69" s="1" t="s">
        <v>173</v>
      </c>
      <c r="D69" s="1" t="s">
        <v>113</v>
      </c>
      <c r="E69" s="1">
        <v>4</v>
      </c>
      <c r="F69" s="1" t="s">
        <v>77</v>
      </c>
      <c r="G69" s="1" t="s">
        <v>77</v>
      </c>
      <c r="H69" s="1" t="s">
        <v>77</v>
      </c>
      <c r="I69" s="1" t="s">
        <v>114</v>
      </c>
      <c r="J69" s="1" t="s">
        <v>77</v>
      </c>
      <c r="K69" s="1" t="s">
        <v>77</v>
      </c>
    </row>
    <row r="70" spans="1:11" x14ac:dyDescent="0.4">
      <c r="A70" s="1" t="str">
        <f>_xlfn.TEXTJOIN(",",TRUE,B35:B62)</f>
        <v>ctq_1_enough_eat,ctq_2_care_me,ctq_3_name_calling,ctq_4_parents_drunk,ctq_5_felt_important,ctq_6_dirty_clothes,ctq_7_felt_loved,ctq_8_wished_never_born,ctq_9_hit_hospital,ctq_10_nothing_wanted_change,ctq_11_hit_bruises,ctq_12_belt_board_cord,ctq_13_looked_out,ctq_14_hurtful_insulting,ctq_15_physically_abused,ctq_16_perfect_childhood,ctq_17_injuries_noticed,ctq_18_hated_me,ctq_19_felt_close,ctq_20_touch_sexually,ctq_21_threatened_sexually,ctq_22_best_family,ctq_23_make_do_sexual,ctq_24_molested,ctq_25_emotionally_abused,ctq_26_take_to_doctor,ctq_27_sexually_abused,ctq_28_source_strength</v>
      </c>
      <c r="B70" s="1" t="s">
        <v>123</v>
      </c>
      <c r="C70" s="1" t="s">
        <v>124</v>
      </c>
      <c r="D70" s="1" t="s">
        <v>113</v>
      </c>
      <c r="E70" s="1">
        <v>4</v>
      </c>
      <c r="F70" s="1" t="s">
        <v>77</v>
      </c>
      <c r="G70" s="1" t="s">
        <v>77</v>
      </c>
      <c r="H70" s="1" t="s">
        <v>77</v>
      </c>
      <c r="I70" s="1" t="s">
        <v>77</v>
      </c>
      <c r="J70" s="1" t="s">
        <v>77</v>
      </c>
      <c r="K70" s="1" t="s">
        <v>77</v>
      </c>
    </row>
    <row r="71" spans="1:11" s="3" customFormat="1" x14ac:dyDescent="0.4">
      <c r="A71" s="3" t="s">
        <v>125</v>
      </c>
      <c r="B71" s="3" t="s">
        <v>126</v>
      </c>
      <c r="C71" s="3" t="s">
        <v>133</v>
      </c>
      <c r="D71" s="3" t="s">
        <v>128</v>
      </c>
      <c r="E71" s="3">
        <v>5</v>
      </c>
      <c r="F71" s="3" t="s">
        <v>77</v>
      </c>
      <c r="G71" s="3" t="s">
        <v>77</v>
      </c>
      <c r="H71" s="3" t="s">
        <v>127</v>
      </c>
      <c r="I71" s="3" t="s">
        <v>129</v>
      </c>
      <c r="J71" s="4" t="s">
        <v>130</v>
      </c>
      <c r="K71" s="3" t="s">
        <v>77</v>
      </c>
    </row>
    <row r="72" spans="1:11" s="3" customFormat="1" x14ac:dyDescent="0.4">
      <c r="A72" s="3" t="s">
        <v>131</v>
      </c>
      <c r="B72" s="3" t="s">
        <v>132</v>
      </c>
      <c r="C72" s="3" t="s">
        <v>134</v>
      </c>
      <c r="D72" s="3" t="s">
        <v>128</v>
      </c>
      <c r="E72" s="3">
        <v>5</v>
      </c>
      <c r="F72" s="3" t="s">
        <v>77</v>
      </c>
      <c r="G72" s="3" t="s">
        <v>77</v>
      </c>
      <c r="H72" s="3" t="s">
        <v>135</v>
      </c>
      <c r="I72" s="3" t="s">
        <v>129</v>
      </c>
      <c r="J72" s="4" t="s">
        <v>136</v>
      </c>
      <c r="K72" s="3" t="s">
        <v>77</v>
      </c>
    </row>
    <row r="73" spans="1:11" s="3" customFormat="1" x14ac:dyDescent="0.4">
      <c r="A73" s="3" t="s">
        <v>137</v>
      </c>
      <c r="B73" s="3" t="s">
        <v>138</v>
      </c>
      <c r="C73" s="3" t="s">
        <v>139</v>
      </c>
      <c r="D73" s="3" t="s">
        <v>128</v>
      </c>
      <c r="E73" s="3">
        <v>5</v>
      </c>
      <c r="F73" s="3" t="s">
        <v>77</v>
      </c>
      <c r="G73" s="3" t="s">
        <v>77</v>
      </c>
      <c r="H73" s="3" t="s">
        <v>140</v>
      </c>
      <c r="I73" s="3" t="s">
        <v>129</v>
      </c>
      <c r="J73" s="4" t="s">
        <v>141</v>
      </c>
      <c r="K73" s="3" t="s">
        <v>77</v>
      </c>
    </row>
    <row r="74" spans="1:11" s="3" customFormat="1" x14ac:dyDescent="0.4">
      <c r="A74" s="3" t="s">
        <v>142</v>
      </c>
      <c r="B74" s="3" t="s">
        <v>143</v>
      </c>
      <c r="C74" s="3" t="s">
        <v>144</v>
      </c>
      <c r="D74" s="3" t="s">
        <v>128</v>
      </c>
      <c r="E74" s="3">
        <v>5</v>
      </c>
      <c r="F74" s="3" t="s">
        <v>77</v>
      </c>
      <c r="G74" s="3" t="s">
        <v>77</v>
      </c>
      <c r="H74" s="3" t="s">
        <v>145</v>
      </c>
      <c r="I74" s="3" t="s">
        <v>129</v>
      </c>
      <c r="J74" s="4" t="s">
        <v>146</v>
      </c>
      <c r="K74" s="3" t="s">
        <v>77</v>
      </c>
    </row>
    <row r="75" spans="1:11" s="3" customFormat="1" x14ac:dyDescent="0.4">
      <c r="A75" s="3" t="s">
        <v>147</v>
      </c>
      <c r="B75" s="3" t="s">
        <v>148</v>
      </c>
      <c r="C75" s="3" t="s">
        <v>149</v>
      </c>
      <c r="D75" s="3" t="s">
        <v>128</v>
      </c>
      <c r="E75" s="3">
        <v>5</v>
      </c>
      <c r="F75" s="3" t="s">
        <v>77</v>
      </c>
      <c r="G75" s="3" t="s">
        <v>77</v>
      </c>
      <c r="H75" s="3" t="s">
        <v>150</v>
      </c>
      <c r="I75" s="3" t="s">
        <v>129</v>
      </c>
      <c r="J75" s="4" t="s">
        <v>151</v>
      </c>
      <c r="K75" s="3" t="s">
        <v>77</v>
      </c>
    </row>
    <row r="76" spans="1:11" x14ac:dyDescent="0.4">
      <c r="A76" s="1" t="s">
        <v>126</v>
      </c>
      <c r="B76" s="1" t="s">
        <v>152</v>
      </c>
      <c r="C76" s="1" t="s">
        <v>153</v>
      </c>
      <c r="D76" s="1" t="s">
        <v>154</v>
      </c>
      <c r="E76" s="1">
        <v>6</v>
      </c>
      <c r="F76" s="1" t="s">
        <v>155</v>
      </c>
      <c r="G76" s="1" t="s">
        <v>77</v>
      </c>
      <c r="H76" s="1" t="s">
        <v>77</v>
      </c>
      <c r="I76" s="1" t="s">
        <v>114</v>
      </c>
      <c r="J76" s="2" t="s">
        <v>77</v>
      </c>
      <c r="K76" s="1" t="s">
        <v>156</v>
      </c>
    </row>
    <row r="77" spans="1:11" x14ac:dyDescent="0.4">
      <c r="A77" s="1" t="s">
        <v>132</v>
      </c>
      <c r="B77" s="1" t="s">
        <v>157</v>
      </c>
      <c r="C77" s="1" t="s">
        <v>158</v>
      </c>
      <c r="D77" s="1" t="s">
        <v>154</v>
      </c>
      <c r="E77" s="1">
        <v>6</v>
      </c>
      <c r="F77" s="1" t="s">
        <v>155</v>
      </c>
      <c r="G77" s="1" t="s">
        <v>77</v>
      </c>
      <c r="H77" s="1" t="s">
        <v>77</v>
      </c>
      <c r="I77" s="1" t="s">
        <v>114</v>
      </c>
      <c r="J77" s="2" t="s">
        <v>77</v>
      </c>
      <c r="K77" s="1" t="s">
        <v>159</v>
      </c>
    </row>
    <row r="78" spans="1:11" x14ac:dyDescent="0.4">
      <c r="A78" s="1" t="s">
        <v>138</v>
      </c>
      <c r="B78" s="1" t="s">
        <v>160</v>
      </c>
      <c r="C78" s="1" t="s">
        <v>161</v>
      </c>
      <c r="D78" s="1" t="s">
        <v>154</v>
      </c>
      <c r="E78" s="1">
        <v>6</v>
      </c>
      <c r="F78" s="1" t="s">
        <v>155</v>
      </c>
      <c r="G78" s="1" t="s">
        <v>77</v>
      </c>
      <c r="H78" s="1" t="s">
        <v>77</v>
      </c>
      <c r="I78" s="1" t="s">
        <v>114</v>
      </c>
      <c r="J78" s="2" t="s">
        <v>77</v>
      </c>
      <c r="K78" s="1" t="s">
        <v>162</v>
      </c>
    </row>
    <row r="79" spans="1:11" x14ac:dyDescent="0.4">
      <c r="A79" s="1" t="s">
        <v>126</v>
      </c>
      <c r="B79" s="1" t="s">
        <v>163</v>
      </c>
      <c r="C79" s="1" t="s">
        <v>164</v>
      </c>
      <c r="D79" s="1" t="s">
        <v>154</v>
      </c>
      <c r="E79" s="1">
        <v>6</v>
      </c>
      <c r="F79" s="1" t="s">
        <v>155</v>
      </c>
      <c r="G79" s="1" t="s">
        <v>77</v>
      </c>
      <c r="H79" s="1" t="s">
        <v>77</v>
      </c>
      <c r="I79" s="1" t="s">
        <v>114</v>
      </c>
      <c r="J79" s="2" t="s">
        <v>77</v>
      </c>
      <c r="K79" s="1" t="s">
        <v>165</v>
      </c>
    </row>
    <row r="80" spans="1:11" x14ac:dyDescent="0.4">
      <c r="A80" s="1" t="s">
        <v>126</v>
      </c>
      <c r="B80" s="1" t="s">
        <v>166</v>
      </c>
      <c r="C80" s="1" t="s">
        <v>167</v>
      </c>
      <c r="D80" s="1" t="s">
        <v>154</v>
      </c>
      <c r="E80" s="1">
        <v>6</v>
      </c>
      <c r="F80" s="1" t="s">
        <v>155</v>
      </c>
      <c r="G80" s="1" t="s">
        <v>77</v>
      </c>
      <c r="H80" s="1" t="s">
        <v>77</v>
      </c>
      <c r="I80" s="1" t="s">
        <v>114</v>
      </c>
      <c r="J80" s="2" t="s">
        <v>77</v>
      </c>
      <c r="K80" s="1" t="s">
        <v>168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CTQ_scoresheet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Taiming Xue</cp:lastModifiedBy>
  <dcterms:created xsi:type="dcterms:W3CDTF">2022-10-02T04:54:34Z</dcterms:created>
  <dcterms:modified xsi:type="dcterms:W3CDTF">2022-10-02T05:18:41Z</dcterms:modified>
</cp:coreProperties>
</file>