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schaumberg/MAXED/MAXED-data-cleaning/scoresheets_tocheck/"/>
    </mc:Choice>
  </mc:AlternateContent>
  <xr:revisionPtr revIDLastSave="0" documentId="13_ncr:1_{AD1CBF5D-D08B-8A4B-BF56-B3F2EF27EF1A}" xr6:coauthVersionLast="47" xr6:coauthVersionMax="47" xr10:uidLastSave="{00000000-0000-0000-0000-000000000000}"/>
  <bookViews>
    <workbookView xWindow="0" yWindow="500" windowWidth="25600" windowHeight="14640" xr2:uid="{00000000-000D-0000-FFFF-FFFF00000000}"/>
  </bookViews>
  <sheets>
    <sheet name="bis_bas_scor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1" l="1"/>
  <c r="A34" i="1"/>
  <c r="A33" i="1"/>
  <c r="A32" i="1"/>
  <c r="A31" i="1"/>
  <c r="A27" i="1"/>
</calcChain>
</file>

<file path=xl/sharedStrings.xml><?xml version="1.0" encoding="utf-8"?>
<sst xmlns="http://schemas.openxmlformats.org/spreadsheetml/2006/main" count="346" uniqueCount="83">
  <si>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</si>
  <si>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</si>
  <si>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</si>
  <si>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</si>
  <si>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</si>
  <si>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</si>
  <si>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</si>
  <si>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</si>
  <si>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</si>
  <si>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</si>
  <si>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</si>
  <si>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bis_family</t>
  </si>
  <si>
    <t>NA</t>
  </si>
  <si>
    <t>A person's family is the most important thing in life.</t>
  </si>
  <si>
    <t>raw</t>
  </si>
  <si>
    <t>very true for me=1, Somewhat true for me=2, Somewhat false for me=3, Very false for me=4</t>
  </si>
  <si>
    <t>bis_negative_event_fear</t>
  </si>
  <si>
    <t>Even if something bad is about to happen to me, I rarely experience fear or nervousness.</t>
  </si>
  <si>
    <t>bis_ambitious</t>
  </si>
  <si>
    <t>I go out of my way to get things I want.</t>
  </si>
  <si>
    <t>bis_love_doing</t>
  </si>
  <si>
    <t>When I'm doing well at something I love to keep at it.</t>
  </si>
  <si>
    <t>bis_explore</t>
  </si>
  <si>
    <t>I'm always willing to try something new if I think it will be fun.</t>
  </si>
  <si>
    <t>bis_clothes</t>
  </si>
  <si>
    <t>How I dress is important to me.</t>
  </si>
  <si>
    <t>bis_excitement</t>
  </si>
  <si>
    <t>When I get something I want, I feel excited and energized.</t>
  </si>
  <si>
    <t>bis_criticism</t>
  </si>
  <si>
    <t>Criticism or scolding hurts me quite a bit.</t>
  </si>
  <si>
    <t>bis_all_out</t>
  </si>
  <si>
    <t>When I want something I usually go all-out to get it.</t>
  </si>
  <si>
    <t>bis_fun</t>
  </si>
  <si>
    <t>I will often do things for no other reason than they might be fun.</t>
  </si>
  <si>
    <t>bis_no_time</t>
  </si>
  <si>
    <t>It's hard for me to find the time to do things such as get a haircut.</t>
  </si>
  <si>
    <t>bis_act_now</t>
  </si>
  <si>
    <t>If I see a chance to get something I want I move on it right away.</t>
  </si>
  <si>
    <t>bis_angry</t>
  </si>
  <si>
    <t>I feel pretty worried or upset when I think or know somebody is angry at me.</t>
  </si>
  <si>
    <t>bis_opportunity_excite</t>
  </si>
  <si>
    <t>When I see an opportunity for something I like I get excited right away.</t>
  </si>
  <si>
    <t>bis_spontaneous</t>
  </si>
  <si>
    <t>I often act on the spur of the moment.</t>
  </si>
  <si>
    <t>bis_worked_up</t>
  </si>
  <si>
    <t>If I think something unpleasant is going to happen I usually get pretty "worked up".</t>
  </si>
  <si>
    <t>bis_wonder_others</t>
  </si>
  <si>
    <t>I often wonder why people act the way they do.</t>
  </si>
  <si>
    <t>bis_positive_effect</t>
  </si>
  <si>
    <t>When good things happen to me, it affects me strongly.</t>
  </si>
  <si>
    <t>bis_worry_poor_perform</t>
  </si>
  <si>
    <t>I feel worried when I think I have done poorly at something important.</t>
  </si>
  <si>
    <t>bis_crave_excite</t>
  </si>
  <si>
    <t>I crave excitement and new sensations.</t>
  </si>
  <si>
    <t>bis_no_hold</t>
  </si>
  <si>
    <t>When I go after something I use a "no holds barred" approach.</t>
  </si>
  <si>
    <t>bis_no_fear</t>
  </si>
  <si>
    <t>I have very few fears compared to my friends.</t>
  </si>
  <si>
    <t>bis_excite_win</t>
  </si>
  <si>
    <t>It would excite me to win a contest.</t>
  </si>
  <si>
    <t>bis_worry_for_mistake</t>
  </si>
  <si>
    <t>I worry about making mistakes.</t>
  </si>
  <si>
    <t>select</t>
  </si>
  <si>
    <t>recode</t>
  </si>
  <si>
    <t>record_id</t>
    <phoneticPr fontId="18" type="noConversion"/>
  </si>
  <si>
    <t>NA</t>
    <phoneticPr fontId="18" type="noConversion"/>
  </si>
  <si>
    <t>ID</t>
    <phoneticPr fontId="18" type="noConversion"/>
  </si>
  <si>
    <t>raw</t>
    <phoneticPr fontId="18" type="noConversion"/>
  </si>
  <si>
    <t>very true for me=4, Somewhat true for me=3, Somewhat false for me=3, Very false for me=1</t>
    <phoneticPr fontId="18" type="noConversion"/>
  </si>
  <si>
    <t>1=4, 2=3, 3=2, 4=1</t>
    <phoneticPr fontId="18" type="noConversion"/>
  </si>
  <si>
    <t>id</t>
    <phoneticPr fontId="18" type="noConversion"/>
  </si>
  <si>
    <t>rename</t>
    <phoneticPr fontId="18" type="noConversion"/>
  </si>
  <si>
    <t>bas_drive</t>
    <phoneticPr fontId="18" type="noConversion"/>
  </si>
  <si>
    <t>subscale BAS drive: motivation to follow one’s goals</t>
    <phoneticPr fontId="18" type="noConversion"/>
  </si>
  <si>
    <t>sum</t>
    <phoneticPr fontId="18" type="noConversion"/>
  </si>
  <si>
    <t>bas_fun_seeking</t>
    <phoneticPr fontId="18" type="noConversion"/>
  </si>
  <si>
    <t>subscale BAS fun seeking: a desire for new rewards and a willingness to approach a potentially rewarding event on the spur of the moment</t>
    <phoneticPr fontId="18" type="noConversion"/>
  </si>
  <si>
    <t>bas_reward_response</t>
    <phoneticPr fontId="18" type="noConversion"/>
  </si>
  <si>
    <t>subscale BAS Reward Responsiveness</t>
    <phoneticPr fontId="18" type="noConversion"/>
  </si>
  <si>
    <t>bis_punishment</t>
    <phoneticPr fontId="18" type="noConversion"/>
  </si>
  <si>
    <t>BIS or Punishment Sensitivity Scale</t>
    <phoneticPr fontId="18" type="noConversion"/>
  </si>
  <si>
    <t>select</t>
    <phoneticPr fontId="18" type="noConversion"/>
  </si>
  <si>
    <t>Need to edit variable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</si>
</sst>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topLeftCell="A16" workbookViewId="0">
      <selection activeCell="C46" sqref="C46"/>
    </sheetView>
  </sheetViews>
  <sheetFormatPr baseColWidth="10" defaultColWidth="8.83203125" defaultRowHeight="15" x14ac:dyDescent="0.2"/>
  <cols>
    <col min="1" max="1" width="15.83203125" customWidth="1"/>
    <col min="3" max="3" width="31.5" customWidth="1"/>
    <col min="6" max="6" width="32.5" customWidth="1"/>
    <col min="7" max="7" width="31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64</v>
      </c>
      <c r="B2" t="s">
        <v>65</v>
      </c>
      <c r="C2" t="s">
        <v>66</v>
      </c>
      <c r="D2" t="s">
        <v>67</v>
      </c>
      <c r="E2">
        <v>0</v>
      </c>
      <c r="F2" t="s">
        <v>65</v>
      </c>
      <c r="G2" t="s">
        <v>65</v>
      </c>
      <c r="H2" t="s">
        <v>65</v>
      </c>
      <c r="I2" t="s">
        <v>65</v>
      </c>
      <c r="J2" t="s">
        <v>65</v>
      </c>
      <c r="K2" t="s">
        <v>65</v>
      </c>
    </row>
    <row r="3" spans="1:11" x14ac:dyDescent="0.2">
      <c r="A3" t="s">
        <v>11</v>
      </c>
      <c r="B3" t="s">
        <v>12</v>
      </c>
      <c r="C3" t="s">
        <v>13</v>
      </c>
      <c r="D3" t="s">
        <v>14</v>
      </c>
      <c r="E3">
        <v>0</v>
      </c>
      <c r="F3" t="s">
        <v>15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2">
      <c r="A4" t="s">
        <v>16</v>
      </c>
      <c r="B4" t="s">
        <v>12</v>
      </c>
      <c r="C4" t="s">
        <v>17</v>
      </c>
      <c r="D4" t="s">
        <v>14</v>
      </c>
      <c r="E4">
        <v>0</v>
      </c>
      <c r="F4" t="s">
        <v>15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</row>
    <row r="5" spans="1:11" x14ac:dyDescent="0.2">
      <c r="A5" t="s">
        <v>18</v>
      </c>
      <c r="B5" t="s">
        <v>12</v>
      </c>
      <c r="C5" t="s">
        <v>19</v>
      </c>
      <c r="D5" t="s">
        <v>14</v>
      </c>
      <c r="E5">
        <v>0</v>
      </c>
      <c r="F5" t="s">
        <v>15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</row>
    <row r="6" spans="1:11" x14ac:dyDescent="0.2">
      <c r="A6" t="s">
        <v>20</v>
      </c>
      <c r="B6" t="s">
        <v>12</v>
      </c>
      <c r="C6" t="s">
        <v>21</v>
      </c>
      <c r="D6" t="s">
        <v>14</v>
      </c>
      <c r="E6">
        <v>0</v>
      </c>
      <c r="F6" t="s">
        <v>15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x14ac:dyDescent="0.2">
      <c r="A7" t="s">
        <v>22</v>
      </c>
      <c r="B7" t="s">
        <v>12</v>
      </c>
      <c r="C7" t="s">
        <v>23</v>
      </c>
      <c r="D7" t="s">
        <v>14</v>
      </c>
      <c r="E7">
        <v>0</v>
      </c>
      <c r="F7" t="s">
        <v>15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x14ac:dyDescent="0.2">
      <c r="A8" t="s">
        <v>24</v>
      </c>
      <c r="B8" t="s">
        <v>12</v>
      </c>
      <c r="C8" t="s">
        <v>25</v>
      </c>
      <c r="D8" t="s">
        <v>14</v>
      </c>
      <c r="E8">
        <v>0</v>
      </c>
      <c r="F8" t="s">
        <v>15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</row>
    <row r="9" spans="1:11" x14ac:dyDescent="0.2">
      <c r="A9" t="s">
        <v>26</v>
      </c>
      <c r="B9" t="s">
        <v>12</v>
      </c>
      <c r="C9" t="s">
        <v>27</v>
      </c>
      <c r="D9" t="s">
        <v>14</v>
      </c>
      <c r="E9">
        <v>0</v>
      </c>
      <c r="F9" t="s">
        <v>15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</row>
    <row r="10" spans="1:11" x14ac:dyDescent="0.2">
      <c r="A10" t="s">
        <v>28</v>
      </c>
      <c r="B10" t="s">
        <v>12</v>
      </c>
      <c r="C10" t="s">
        <v>29</v>
      </c>
      <c r="D10" t="s">
        <v>14</v>
      </c>
      <c r="E10">
        <v>0</v>
      </c>
      <c r="F10" t="s">
        <v>15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</row>
    <row r="11" spans="1:11" x14ac:dyDescent="0.2">
      <c r="A11" t="s">
        <v>30</v>
      </c>
      <c r="B11" t="s">
        <v>12</v>
      </c>
      <c r="C11" t="s">
        <v>31</v>
      </c>
      <c r="D11" t="s">
        <v>14</v>
      </c>
      <c r="E11">
        <v>0</v>
      </c>
      <c r="F11" t="s">
        <v>15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  <row r="12" spans="1:11" x14ac:dyDescent="0.2">
      <c r="A12" t="s">
        <v>32</v>
      </c>
      <c r="B12" t="s">
        <v>12</v>
      </c>
      <c r="C12" t="s">
        <v>33</v>
      </c>
      <c r="D12" t="s">
        <v>14</v>
      </c>
      <c r="E12">
        <v>0</v>
      </c>
      <c r="F12" t="s">
        <v>15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</row>
    <row r="13" spans="1:11" x14ac:dyDescent="0.2">
      <c r="A13" t="s">
        <v>34</v>
      </c>
      <c r="B13" t="s">
        <v>12</v>
      </c>
      <c r="C13" t="s">
        <v>35</v>
      </c>
      <c r="D13" t="s">
        <v>14</v>
      </c>
      <c r="E13">
        <v>0</v>
      </c>
      <c r="F13" t="s">
        <v>15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</row>
    <row r="14" spans="1:11" x14ac:dyDescent="0.2">
      <c r="A14" t="s">
        <v>36</v>
      </c>
      <c r="B14" t="s">
        <v>12</v>
      </c>
      <c r="C14" t="s">
        <v>37</v>
      </c>
      <c r="D14" t="s">
        <v>14</v>
      </c>
      <c r="E14">
        <v>0</v>
      </c>
      <c r="F14" t="s">
        <v>15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</row>
    <row r="15" spans="1:11" x14ac:dyDescent="0.2">
      <c r="A15" t="s">
        <v>38</v>
      </c>
      <c r="B15" t="s">
        <v>12</v>
      </c>
      <c r="C15" t="s">
        <v>39</v>
      </c>
      <c r="D15" t="s">
        <v>14</v>
      </c>
      <c r="E15">
        <v>0</v>
      </c>
      <c r="F15" t="s">
        <v>15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</row>
    <row r="16" spans="1:11" x14ac:dyDescent="0.2">
      <c r="A16" t="s">
        <v>40</v>
      </c>
      <c r="B16" t="s">
        <v>12</v>
      </c>
      <c r="C16" t="s">
        <v>41</v>
      </c>
      <c r="D16" t="s">
        <v>14</v>
      </c>
      <c r="E16">
        <v>0</v>
      </c>
      <c r="F16" t="s">
        <v>15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</row>
    <row r="17" spans="1:11" x14ac:dyDescent="0.2">
      <c r="A17" t="s">
        <v>42</v>
      </c>
      <c r="B17" t="s">
        <v>12</v>
      </c>
      <c r="C17" t="s">
        <v>43</v>
      </c>
      <c r="D17" t="s">
        <v>14</v>
      </c>
      <c r="E17">
        <v>0</v>
      </c>
      <c r="F17" t="s">
        <v>15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</row>
    <row r="18" spans="1:11" x14ac:dyDescent="0.2">
      <c r="A18" t="s">
        <v>44</v>
      </c>
      <c r="B18" t="s">
        <v>12</v>
      </c>
      <c r="C18" t="s">
        <v>45</v>
      </c>
      <c r="D18" t="s">
        <v>14</v>
      </c>
      <c r="E18">
        <v>0</v>
      </c>
      <c r="F18" t="s">
        <v>15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</row>
    <row r="19" spans="1:11" x14ac:dyDescent="0.2">
      <c r="A19" t="s">
        <v>46</v>
      </c>
      <c r="B19" t="s">
        <v>12</v>
      </c>
      <c r="C19" t="s">
        <v>47</v>
      </c>
      <c r="D19" t="s">
        <v>14</v>
      </c>
      <c r="E19">
        <v>0</v>
      </c>
      <c r="F19" t="s">
        <v>15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</row>
    <row r="20" spans="1:11" x14ac:dyDescent="0.2">
      <c r="A20" t="s">
        <v>48</v>
      </c>
      <c r="B20" t="s">
        <v>12</v>
      </c>
      <c r="C20" t="s">
        <v>49</v>
      </c>
      <c r="D20" t="s">
        <v>14</v>
      </c>
      <c r="E20">
        <v>0</v>
      </c>
      <c r="F20" t="s">
        <v>15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</row>
    <row r="21" spans="1:11" x14ac:dyDescent="0.2">
      <c r="A21" t="s">
        <v>50</v>
      </c>
      <c r="B21" t="s">
        <v>12</v>
      </c>
      <c r="C21" t="s">
        <v>51</v>
      </c>
      <c r="D21" t="s">
        <v>14</v>
      </c>
      <c r="E21">
        <v>0</v>
      </c>
      <c r="F21" t="s">
        <v>15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</row>
    <row r="22" spans="1:11" x14ac:dyDescent="0.2">
      <c r="A22" t="s">
        <v>52</v>
      </c>
      <c r="B22" t="s">
        <v>12</v>
      </c>
      <c r="C22" t="s">
        <v>53</v>
      </c>
      <c r="D22" t="s">
        <v>14</v>
      </c>
      <c r="E22">
        <v>0</v>
      </c>
      <c r="F22" t="s">
        <v>15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</row>
    <row r="23" spans="1:11" x14ac:dyDescent="0.2">
      <c r="A23" t="s">
        <v>54</v>
      </c>
      <c r="B23" t="s">
        <v>12</v>
      </c>
      <c r="C23" t="s">
        <v>55</v>
      </c>
      <c r="D23" t="s">
        <v>14</v>
      </c>
      <c r="E23">
        <v>0</v>
      </c>
      <c r="F23" t="s">
        <v>15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</row>
    <row r="24" spans="1:11" x14ac:dyDescent="0.2">
      <c r="A24" t="s">
        <v>56</v>
      </c>
      <c r="B24" t="s">
        <v>12</v>
      </c>
      <c r="C24" t="s">
        <v>57</v>
      </c>
      <c r="D24" t="s">
        <v>14</v>
      </c>
      <c r="E24">
        <v>0</v>
      </c>
      <c r="F24" t="s">
        <v>15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</row>
    <row r="25" spans="1:11" x14ac:dyDescent="0.2">
      <c r="A25" t="s">
        <v>58</v>
      </c>
      <c r="B25" t="s">
        <v>12</v>
      </c>
      <c r="C25" t="s">
        <v>59</v>
      </c>
      <c r="D25" t="s">
        <v>14</v>
      </c>
      <c r="E25">
        <v>0</v>
      </c>
      <c r="F25" t="s">
        <v>15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</row>
    <row r="26" spans="1:11" x14ac:dyDescent="0.2">
      <c r="A26" t="s">
        <v>60</v>
      </c>
      <c r="B26" t="s">
        <v>12</v>
      </c>
      <c r="C26" t="s">
        <v>61</v>
      </c>
      <c r="D26" t="s">
        <v>14</v>
      </c>
      <c r="E26">
        <v>0</v>
      </c>
      <c r="F26" t="s">
        <v>15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</row>
    <row r="27" spans="1:11" x14ac:dyDescent="0.2">
      <c r="A27" t="str">
        <f>_xlfn.TEXTJOIN(",",TRUE,A2:A26)</f>
        <v>record_id,bis_family,bis_negative_event_fear,bis_ambitious,bis_love_doing,bis_explore,bis_clothes,bis_excitement,bis_criticism,bis_all_out,bis_fun,bis_no_time,bis_act_now,bis_angry,bis_opportunity_excite,bis_spontaneous,bis_worked_up,bis_wonder_others,bis_positive_effect,bis_worry_poor_perform,bis_crave_excite,bis_no_hold,bis_no_fear,bis_excite_win,bis_worry_for_mistake</v>
      </c>
      <c r="B27" t="s">
        <v>12</v>
      </c>
      <c r="C27" t="s">
        <v>12</v>
      </c>
      <c r="D27" t="s">
        <v>62</v>
      </c>
      <c r="E27">
        <v>1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</row>
    <row r="28" spans="1:11" x14ac:dyDescent="0.2">
      <c r="A28" t="s">
        <v>64</v>
      </c>
      <c r="B28" t="s">
        <v>70</v>
      </c>
      <c r="C28" t="s">
        <v>66</v>
      </c>
      <c r="D28" t="s">
        <v>71</v>
      </c>
      <c r="E28">
        <v>2</v>
      </c>
      <c r="F28" t="s">
        <v>65</v>
      </c>
      <c r="G28" t="s">
        <v>65</v>
      </c>
      <c r="H28" t="s">
        <v>65</v>
      </c>
      <c r="I28" t="s">
        <v>65</v>
      </c>
      <c r="J28" t="s">
        <v>65</v>
      </c>
      <c r="K28" t="s">
        <v>65</v>
      </c>
    </row>
    <row r="29" spans="1:11" x14ac:dyDescent="0.2">
      <c r="A29" t="s">
        <v>16</v>
      </c>
      <c r="B29" t="s">
        <v>12</v>
      </c>
      <c r="C29" t="s">
        <v>17</v>
      </c>
      <c r="D29" t="s">
        <v>63</v>
      </c>
      <c r="E29">
        <v>2</v>
      </c>
      <c r="F29" t="s">
        <v>68</v>
      </c>
      <c r="G29" t="s">
        <v>69</v>
      </c>
      <c r="H29" t="s">
        <v>12</v>
      </c>
      <c r="I29" t="s">
        <v>12</v>
      </c>
      <c r="J29" t="s">
        <v>12</v>
      </c>
      <c r="K29" t="s">
        <v>12</v>
      </c>
    </row>
    <row r="30" spans="1:11" x14ac:dyDescent="0.2">
      <c r="A30" t="s">
        <v>56</v>
      </c>
      <c r="B30" t="s">
        <v>12</v>
      </c>
      <c r="C30" t="s">
        <v>57</v>
      </c>
      <c r="D30" t="s">
        <v>63</v>
      </c>
      <c r="E30">
        <v>2</v>
      </c>
      <c r="F30" t="s">
        <v>68</v>
      </c>
      <c r="G30" t="s">
        <v>69</v>
      </c>
      <c r="H30" t="s">
        <v>12</v>
      </c>
      <c r="I30" t="s">
        <v>12</v>
      </c>
      <c r="J30" t="s">
        <v>12</v>
      </c>
      <c r="K30" t="s">
        <v>12</v>
      </c>
    </row>
    <row r="31" spans="1:11" x14ac:dyDescent="0.2">
      <c r="A31" t="str">
        <f>_xlfn.TEXTJOIN(",",TRUE,A5,A11,A14,A23)</f>
        <v>bis_ambitious,bis_all_out,bis_act_now,bis_no_hold</v>
      </c>
      <c r="B31" t="s">
        <v>72</v>
      </c>
      <c r="C31" t="s">
        <v>73</v>
      </c>
      <c r="D31" t="s">
        <v>74</v>
      </c>
      <c r="E31">
        <v>3</v>
      </c>
      <c r="F31" t="s">
        <v>65</v>
      </c>
      <c r="G31" t="s">
        <v>65</v>
      </c>
      <c r="H31" t="s">
        <v>65</v>
      </c>
      <c r="I31" t="s">
        <v>65</v>
      </c>
      <c r="J31" t="s">
        <v>65</v>
      </c>
      <c r="K31" t="s">
        <v>65</v>
      </c>
    </row>
    <row r="32" spans="1:11" x14ac:dyDescent="0.2">
      <c r="A32" t="str">
        <f>_xlfn.TEXTJOIN(",",TRUE,A7,A12,A17,A22)</f>
        <v>bis_explore,bis_fun,bis_spontaneous,bis_crave_excite</v>
      </c>
      <c r="B32" t="s">
        <v>75</v>
      </c>
      <c r="C32" t="s">
        <v>76</v>
      </c>
      <c r="D32" t="s">
        <v>74</v>
      </c>
      <c r="E32">
        <v>3</v>
      </c>
      <c r="F32" t="s">
        <v>65</v>
      </c>
      <c r="G32" t="s">
        <v>65</v>
      </c>
      <c r="H32" t="s">
        <v>65</v>
      </c>
      <c r="I32" t="s">
        <v>65</v>
      </c>
      <c r="J32" t="s">
        <v>65</v>
      </c>
      <c r="K32" t="s">
        <v>65</v>
      </c>
    </row>
    <row r="33" spans="1:11" x14ac:dyDescent="0.2">
      <c r="A33" t="str">
        <f>_xlfn.TEXTJOIN(",",TRUE,A6,A9,A16,A20,A25)</f>
        <v>bis_love_doing,bis_excitement,bis_opportunity_excite,bis_positive_effect,bis_excite_win</v>
      </c>
      <c r="B33" t="s">
        <v>77</v>
      </c>
      <c r="C33" t="s">
        <v>78</v>
      </c>
      <c r="D33" t="s">
        <v>74</v>
      </c>
      <c r="E33">
        <v>3</v>
      </c>
      <c r="F33" t="s">
        <v>65</v>
      </c>
      <c r="G33" t="s">
        <v>65</v>
      </c>
      <c r="H33" t="s">
        <v>65</v>
      </c>
      <c r="I33" t="s">
        <v>65</v>
      </c>
      <c r="J33" t="s">
        <v>65</v>
      </c>
      <c r="K33" t="s">
        <v>65</v>
      </c>
    </row>
    <row r="34" spans="1:11" x14ac:dyDescent="0.2">
      <c r="A34" t="str">
        <f>_xlfn.TEXTJOIN(",",TRUE,A4,A10,A15,A18,A21,A24,A26)</f>
        <v>bis_negative_event_fear,bis_criticism,bis_angry,bis_worked_up,bis_worry_poor_perform,bis_no_fear,bis_worry_for_mistake</v>
      </c>
      <c r="B34" t="s">
        <v>79</v>
      </c>
      <c r="C34" t="s">
        <v>80</v>
      </c>
      <c r="D34" t="s">
        <v>74</v>
      </c>
      <c r="E34">
        <v>3</v>
      </c>
      <c r="F34" t="s">
        <v>65</v>
      </c>
      <c r="G34" t="s">
        <v>65</v>
      </c>
      <c r="H34" t="s">
        <v>65</v>
      </c>
      <c r="I34" t="s">
        <v>65</v>
      </c>
      <c r="J34" t="s">
        <v>65</v>
      </c>
      <c r="K34" t="s">
        <v>65</v>
      </c>
    </row>
    <row r="35" spans="1:11" x14ac:dyDescent="0.2">
      <c r="A35" t="str">
        <f>_xlfn.TEXTJOIN(",",TRUE,B28,B31:B34)</f>
        <v>id,bas_drive,bas_fun_seeking,bas_reward_response,bis_punishment</v>
      </c>
      <c r="B35" t="s">
        <v>65</v>
      </c>
      <c r="C35" t="s">
        <v>65</v>
      </c>
      <c r="D35" t="s">
        <v>81</v>
      </c>
      <c r="E35">
        <v>4</v>
      </c>
      <c r="F35" t="s">
        <v>65</v>
      </c>
      <c r="G35" t="s">
        <v>65</v>
      </c>
      <c r="H35" t="s">
        <v>65</v>
      </c>
      <c r="I35" t="s">
        <v>65</v>
      </c>
      <c r="J35" t="s">
        <v>65</v>
      </c>
      <c r="K35" t="s">
        <v>65</v>
      </c>
    </row>
    <row r="37" spans="1:11" x14ac:dyDescent="0.2">
      <c r="A37" t="s">
        <v>82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bis_bas_scoresheet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Taiming Xue</dc:creator>
  <cp:lastModifiedBy>Frank, Max</cp:lastModifiedBy>
  <dcterms:created xsi:type="dcterms:W3CDTF">2023-04-21T01:29:58Z</dcterms:created>
  <dcterms:modified xsi:type="dcterms:W3CDTF">2023-04-21T13:55:47Z</dcterms:modified>
</cp:coreProperties>
</file>