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Algo\quicksort4\"/>
    </mc:Choice>
  </mc:AlternateContent>
  <bookViews>
    <workbookView xWindow="0" yWindow="0" windowWidth="28800" windowHeight="1243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H4" i="1" s="1"/>
  <c r="G5" i="1"/>
  <c r="G6" i="1"/>
  <c r="G7" i="1"/>
  <c r="G8" i="1"/>
  <c r="H8" i="1" s="1"/>
  <c r="G9" i="1"/>
  <c r="G3" i="1"/>
  <c r="H3" i="1" s="1"/>
  <c r="H6" i="1"/>
  <c r="H7" i="1"/>
  <c r="H5" i="1"/>
  <c r="H9" i="1"/>
  <c r="F3" i="1"/>
  <c r="F4" i="1"/>
  <c r="F5" i="1"/>
  <c r="F6" i="1"/>
  <c r="F7" i="1"/>
  <c r="F8" i="1"/>
  <c r="F9" i="1"/>
</calcChain>
</file>

<file path=xl/sharedStrings.xml><?xml version="1.0" encoding="utf-8"?>
<sst xmlns="http://schemas.openxmlformats.org/spreadsheetml/2006/main" count="8" uniqueCount="8">
  <si>
    <t>n</t>
  </si>
  <si>
    <t>Tsort</t>
  </si>
  <si>
    <t>T</t>
  </si>
  <si>
    <t>Tin</t>
  </si>
  <si>
    <t>Talgo</t>
  </si>
  <si>
    <t>Tout</t>
  </si>
  <si>
    <t>nlogn</t>
  </si>
  <si>
    <t>logn/algo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</si>
</sst>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1"/>
          <c:tx>
            <c:strRef>
              <c:f>Лист1!$G$2</c:f>
              <c:strCache>
                <c:ptCount val="1"/>
                <c:pt idx="0">
                  <c:v>nlogn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Лист1!$A$3:$A$9</c:f>
              <c:numCache>
                <c:formatCode>General</c:formatCode>
                <c:ptCount val="7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300000</c:v>
                </c:pt>
                <c:pt idx="5">
                  <c:v>400000</c:v>
                </c:pt>
                <c:pt idx="6">
                  <c:v>500000</c:v>
                </c:pt>
              </c:numCache>
            </c:numRef>
          </c:xVal>
          <c:yVal>
            <c:numRef>
              <c:f>Лист1!$G$3:$G$9</c:f>
              <c:numCache>
                <c:formatCode>General</c:formatCode>
                <c:ptCount val="7"/>
                <c:pt idx="0">
                  <c:v>14.609640474436812</c:v>
                </c:pt>
                <c:pt idx="1">
                  <c:v>15.609640474436812</c:v>
                </c:pt>
                <c:pt idx="2">
                  <c:v>16.609640474436812</c:v>
                </c:pt>
                <c:pt idx="3">
                  <c:v>17.609640474436812</c:v>
                </c:pt>
                <c:pt idx="4">
                  <c:v>18.194602975157967</c:v>
                </c:pt>
                <c:pt idx="5">
                  <c:v>18.609640474436812</c:v>
                </c:pt>
                <c:pt idx="6">
                  <c:v>18.931568569324174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Лист1!$H$2</c:f>
              <c:strCache>
                <c:ptCount val="1"/>
                <c:pt idx="0">
                  <c:v>logn/algo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Лист1!$A$3:$A$9</c:f>
              <c:numCache>
                <c:formatCode>General</c:formatCode>
                <c:ptCount val="7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300000</c:v>
                </c:pt>
                <c:pt idx="5">
                  <c:v>400000</c:v>
                </c:pt>
                <c:pt idx="6">
                  <c:v>500000</c:v>
                </c:pt>
              </c:numCache>
            </c:numRef>
          </c:xVal>
          <c:yVal>
            <c:numRef>
              <c:f>Лист1!$H$3:$H$9</c:f>
              <c:numCache>
                <c:formatCode>General</c:formatCode>
                <c:ptCount val="7"/>
                <c:pt idx="0">
                  <c:v>20.752330219370474</c:v>
                </c:pt>
                <c:pt idx="1">
                  <c:v>3.6685406520415542</c:v>
                </c:pt>
                <c:pt idx="2">
                  <c:v>1.1971774884270443</c:v>
                </c:pt>
                <c:pt idx="3">
                  <c:v>5.2272739475293317E-2</c:v>
                </c:pt>
                <c:pt idx="4">
                  <c:v>2.2171289868563197E-2</c:v>
                </c:pt>
                <c:pt idx="5">
                  <c:v>1.3725067409331907E-2</c:v>
                </c:pt>
                <c:pt idx="6">
                  <c:v>9.5536781233973422E-3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079824"/>
        <c:axId val="358843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Лист1!$D$2</c15:sqref>
                        </c15:formulaRef>
                      </c:ext>
                    </c:extLst>
                    <c:strCache>
                      <c:ptCount val="1"/>
                      <c:pt idx="0">
                        <c:v>Talgo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Лист1!$A$3:$A$9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25000</c:v>
                      </c:pt>
                      <c:pt idx="1">
                        <c:v>50000</c:v>
                      </c:pt>
                      <c:pt idx="2">
                        <c:v>100000</c:v>
                      </c:pt>
                      <c:pt idx="3">
                        <c:v>200000</c:v>
                      </c:pt>
                      <c:pt idx="4">
                        <c:v>300000</c:v>
                      </c:pt>
                      <c:pt idx="5">
                        <c:v>400000</c:v>
                      </c:pt>
                      <c:pt idx="6">
                        <c:v>500000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0.70399999999999996</c:v>
                      </c:pt>
                      <c:pt idx="1">
                        <c:v>4.2549999999999999</c:v>
                      </c:pt>
                      <c:pt idx="2">
                        <c:v>13.874000000000001</c:v>
                      </c:pt>
                      <c:pt idx="3">
                        <c:v>336.88</c:v>
                      </c:pt>
                      <c:pt idx="4">
                        <c:v>820.63800000000003</c:v>
                      </c:pt>
                      <c:pt idx="5">
                        <c:v>1355.8869999999999</c:v>
                      </c:pt>
                      <c:pt idx="6">
                        <c:v>1981.6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28707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88432"/>
        <c:crosses val="autoZero"/>
        <c:crossBetween val="midCat"/>
      </c:valAx>
      <c:valAx>
        <c:axId val="358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7079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1</xdr:row>
      <xdr:rowOff>85725</xdr:rowOff>
    </xdr:from>
    <xdr:to>
      <xdr:col>18</xdr:col>
      <xdr:colOff>266700</xdr:colOff>
      <xdr:row>23</xdr:row>
      <xdr:rowOff>119062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abSelected="1" workbookViewId="0">
      <selection activeCell="G11" sqref="G11"/>
    </sheetView>
  </sheetViews>
  <sheetFormatPr defaultRowHeight="15" x14ac:dyDescent="0.25"/>
  <sheetData>
    <row r="2" spans="1:8" x14ac:dyDescent="0.25">
      <c r="A2" t="s">
        <v>0</v>
      </c>
      <c r="B2" t="s">
        <v>3</v>
      </c>
      <c r="C2" t="s">
        <v>1</v>
      </c>
      <c r="D2" t="s">
        <v>4</v>
      </c>
      <c r="E2" t="s">
        <v>5</v>
      </c>
      <c r="F2" t="s">
        <v>2</v>
      </c>
      <c r="G2" t="s">
        <v>6</v>
      </c>
      <c r="H2" t="s">
        <v>7</v>
      </c>
    </row>
    <row r="3" spans="1:8" x14ac:dyDescent="0.25">
      <c r="A3">
        <v>25000</v>
      </c>
      <c r="B3">
        <v>0.115</v>
      </c>
      <c r="C3">
        <v>1.7000000000000001E-2</v>
      </c>
      <c r="D3">
        <v>0.70399999999999996</v>
      </c>
      <c r="E3">
        <v>0.16500000000000001</v>
      </c>
      <c r="F3">
        <f t="shared" ref="F3:F8" si="0">SUM(B3:E3)</f>
        <v>1.0009999999999999</v>
      </c>
      <c r="G3">
        <f>LOG(A3,2)</f>
        <v>14.609640474436812</v>
      </c>
      <c r="H3">
        <f>G3/D3</f>
        <v>20.752330219370474</v>
      </c>
    </row>
    <row r="4" spans="1:8" x14ac:dyDescent="0.25">
      <c r="A4">
        <v>50000</v>
      </c>
      <c r="B4">
        <v>0.23100000000000001</v>
      </c>
      <c r="C4">
        <v>3.7999999999999999E-2</v>
      </c>
      <c r="D4">
        <v>4.2549999999999999</v>
      </c>
      <c r="E4">
        <v>0.38700000000000001</v>
      </c>
      <c r="F4">
        <f t="shared" si="0"/>
        <v>4.9109999999999996</v>
      </c>
      <c r="G4">
        <f t="shared" ref="G4:G9" si="1">LOG(A4,2)</f>
        <v>15.609640474436812</v>
      </c>
      <c r="H4">
        <f t="shared" ref="H4:H9" si="2">G4/D4</f>
        <v>3.6685406520415542</v>
      </c>
    </row>
    <row r="5" spans="1:8" x14ac:dyDescent="0.25">
      <c r="A5">
        <v>100000</v>
      </c>
      <c r="B5">
        <v>0.443</v>
      </c>
      <c r="C5">
        <v>8.2000000000000003E-2</v>
      </c>
      <c r="D5">
        <v>13.874000000000001</v>
      </c>
      <c r="E5">
        <v>0.84399999999999997</v>
      </c>
      <c r="F5">
        <f t="shared" si="0"/>
        <v>15.243</v>
      </c>
      <c r="G5">
        <f t="shared" si="1"/>
        <v>16.609640474436812</v>
      </c>
      <c r="H5">
        <f t="shared" si="2"/>
        <v>1.1971774884270443</v>
      </c>
    </row>
    <row r="6" spans="1:8" x14ac:dyDescent="0.25">
      <c r="A6">
        <v>200000</v>
      </c>
      <c r="B6">
        <v>0.93799999999999994</v>
      </c>
      <c r="C6">
        <v>0.17199999999999999</v>
      </c>
      <c r="D6">
        <v>336.88</v>
      </c>
      <c r="E6">
        <v>0.44500000000000001</v>
      </c>
      <c r="F6">
        <f t="shared" si="0"/>
        <v>338.435</v>
      </c>
      <c r="G6">
        <f t="shared" si="1"/>
        <v>17.609640474436812</v>
      </c>
      <c r="H6">
        <f t="shared" si="2"/>
        <v>5.2272739475293317E-2</v>
      </c>
    </row>
    <row r="7" spans="1:8" x14ac:dyDescent="0.25">
      <c r="A7">
        <v>300000</v>
      </c>
      <c r="B7">
        <v>1.4</v>
      </c>
      <c r="C7">
        <v>0.25900000000000001</v>
      </c>
      <c r="D7">
        <v>820.63800000000003</v>
      </c>
      <c r="E7">
        <v>3.1480000000000001</v>
      </c>
      <c r="F7">
        <f t="shared" si="0"/>
        <v>825.44500000000005</v>
      </c>
      <c r="G7">
        <f t="shared" si="1"/>
        <v>18.194602975157967</v>
      </c>
      <c r="H7">
        <f t="shared" si="2"/>
        <v>2.2171289868563197E-2</v>
      </c>
    </row>
    <row r="8" spans="1:8" x14ac:dyDescent="0.25">
      <c r="A8">
        <v>400000</v>
      </c>
      <c r="B8">
        <v>1.865</v>
      </c>
      <c r="C8">
        <v>0.36</v>
      </c>
      <c r="D8">
        <v>1355.8869999999999</v>
      </c>
      <c r="E8">
        <v>3.1970000000000001</v>
      </c>
      <c r="F8">
        <f t="shared" si="0"/>
        <v>1361.3089999999997</v>
      </c>
      <c r="G8">
        <f t="shared" si="1"/>
        <v>18.609640474436812</v>
      </c>
      <c r="H8">
        <f t="shared" si="2"/>
        <v>1.3725067409331907E-2</v>
      </c>
    </row>
    <row r="9" spans="1:8" x14ac:dyDescent="0.25">
      <c r="A9">
        <v>500000</v>
      </c>
      <c r="B9">
        <v>2.3039999999999998</v>
      </c>
      <c r="C9">
        <v>0.45200000000000001</v>
      </c>
      <c r="D9">
        <v>1981.6</v>
      </c>
      <c r="E9">
        <v>4.8360000000000003</v>
      </c>
      <c r="F9">
        <f>SUM(B9:E9)</f>
        <v>1989.192</v>
      </c>
      <c r="G9">
        <f t="shared" si="1"/>
        <v>18.931568569324174</v>
      </c>
      <c r="H9">
        <f t="shared" si="2"/>
        <v>9.5536781233973422E-3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Киреев И.</dc:creator>
  <cp:lastModifiedBy>Киреев И.</cp:lastModifiedBy>
  <dcterms:created xsi:type="dcterms:W3CDTF">2016-11-08T12:33:15Z</dcterms:created>
  <dcterms:modified xsi:type="dcterms:W3CDTF">2016-11-08T13:51:36Z</dcterms:modified>
</cp:coreProperties>
</file>