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730" windowHeight="11760" activeTab="6"/>
  </bookViews>
  <sheets>
    <sheet name="Encode font" sheetId="1" r:id="rId1"/>
    <sheet name="Decode font" sheetId="2" r:id="rId2"/>
    <sheet name="Decode A - 32" sheetId="3" r:id="rId3"/>
    <sheet name="Sheet3" sheetId="6" r:id="rId4"/>
    <sheet name="A(65) - 16" sheetId="4" r:id="rId5"/>
    <sheet name="a(97) - 16" sheetId="7" r:id="rId6"/>
    <sheet name="d(100) - 16" sheetId="8" r:id="rId7"/>
    <sheet name="e(101) - 16" sheetId="9" r:id="rId8"/>
    <sheet name="i(105) - 16" sheetId="10" r:id="rId9"/>
    <sheet name="o(111) - 16" sheetId="11" r:id="rId10"/>
    <sheet name="u(117) - 16" sheetId="12" r:id="rId11"/>
    <sheet name="y(121) - 16" sheetId="13" r:id="rId12"/>
  </sheets>
  <calcPr calcId="144525"/>
</workbook>
</file>

<file path=xl/calcChain.xml><?xml version="1.0" encoding="utf-8"?>
<calcChain xmlns="http://schemas.openxmlformats.org/spreadsheetml/2006/main">
  <c r="C1" i="13" l="1"/>
  <c r="A7" i="13" s="1"/>
  <c r="C1" i="12"/>
  <c r="C1" i="11"/>
  <c r="A9" i="11" s="1"/>
  <c r="C1" i="10"/>
  <c r="A9" i="10" s="1"/>
  <c r="J9" i="10" s="1"/>
  <c r="J14" i="10" s="1"/>
  <c r="A7" i="9"/>
  <c r="C1" i="9"/>
  <c r="A6" i="9" s="1"/>
  <c r="N6" i="9" s="1"/>
  <c r="N11" i="9" s="1"/>
  <c r="C1" i="8"/>
  <c r="A9" i="8" s="1"/>
  <c r="I22" i="7"/>
  <c r="C1" i="7"/>
  <c r="A7" i="7" s="1"/>
  <c r="U7" i="13" l="1"/>
  <c r="U12" i="13" s="1"/>
  <c r="Q7" i="13"/>
  <c r="Q12" i="13" s="1"/>
  <c r="M7" i="13"/>
  <c r="M12" i="13" s="1"/>
  <c r="I7" i="13"/>
  <c r="I12" i="13" s="1"/>
  <c r="E7" i="13"/>
  <c r="E12" i="13" s="1"/>
  <c r="N7" i="13"/>
  <c r="N12" i="13" s="1"/>
  <c r="F7" i="13"/>
  <c r="F12" i="13" s="1"/>
  <c r="T7" i="13"/>
  <c r="T12" i="13" s="1"/>
  <c r="P7" i="13"/>
  <c r="P12" i="13" s="1"/>
  <c r="L7" i="13"/>
  <c r="L12" i="13" s="1"/>
  <c r="H7" i="13"/>
  <c r="H12" i="13" s="1"/>
  <c r="D7" i="13"/>
  <c r="D12" i="13" s="1"/>
  <c r="R7" i="13"/>
  <c r="R12" i="13" s="1"/>
  <c r="J7" i="13"/>
  <c r="J12" i="13" s="1"/>
  <c r="B7" i="13"/>
  <c r="B12" i="13" s="1"/>
  <c r="S7" i="13"/>
  <c r="S12" i="13" s="1"/>
  <c r="O7" i="13"/>
  <c r="O12" i="13" s="1"/>
  <c r="K7" i="13"/>
  <c r="K12" i="13" s="1"/>
  <c r="G7" i="13"/>
  <c r="G12" i="13" s="1"/>
  <c r="C7" i="13"/>
  <c r="C12" i="13" s="1"/>
  <c r="A9" i="13"/>
  <c r="A6" i="13"/>
  <c r="A8" i="13"/>
  <c r="A9" i="12"/>
  <c r="A8" i="12"/>
  <c r="A6" i="12"/>
  <c r="A7" i="12"/>
  <c r="U9" i="11"/>
  <c r="U14" i="11" s="1"/>
  <c r="Q9" i="11"/>
  <c r="Q14" i="11" s="1"/>
  <c r="M9" i="11"/>
  <c r="M14" i="11" s="1"/>
  <c r="I9" i="11"/>
  <c r="I14" i="11" s="1"/>
  <c r="E9" i="11"/>
  <c r="E14" i="11" s="1"/>
  <c r="T9" i="11"/>
  <c r="T14" i="11" s="1"/>
  <c r="P9" i="11"/>
  <c r="P14" i="11" s="1"/>
  <c r="L9" i="11"/>
  <c r="L14" i="11" s="1"/>
  <c r="H9" i="11"/>
  <c r="H14" i="11" s="1"/>
  <c r="D9" i="11"/>
  <c r="D14" i="11" s="1"/>
  <c r="S9" i="11"/>
  <c r="S14" i="11" s="1"/>
  <c r="O9" i="11"/>
  <c r="O14" i="11" s="1"/>
  <c r="K9" i="11"/>
  <c r="K14" i="11" s="1"/>
  <c r="G9" i="11"/>
  <c r="G14" i="11" s="1"/>
  <c r="C9" i="11"/>
  <c r="C14" i="11" s="1"/>
  <c r="R9" i="11"/>
  <c r="R14" i="11" s="1"/>
  <c r="N9" i="11"/>
  <c r="N14" i="11" s="1"/>
  <c r="J9" i="11"/>
  <c r="J14" i="11" s="1"/>
  <c r="F9" i="11"/>
  <c r="F14" i="11" s="1"/>
  <c r="B9" i="11"/>
  <c r="B14" i="11" s="1"/>
  <c r="A6" i="11"/>
  <c r="A7" i="11"/>
  <c r="A8" i="11"/>
  <c r="A6" i="10"/>
  <c r="I6" i="10" s="1"/>
  <c r="I11" i="10" s="1"/>
  <c r="F9" i="10"/>
  <c r="F14" i="10" s="1"/>
  <c r="U9" i="10"/>
  <c r="U14" i="10" s="1"/>
  <c r="Q9" i="10"/>
  <c r="Q14" i="10" s="1"/>
  <c r="M9" i="10"/>
  <c r="M14" i="10" s="1"/>
  <c r="I9" i="10"/>
  <c r="I14" i="10" s="1"/>
  <c r="E9" i="10"/>
  <c r="E14" i="10" s="1"/>
  <c r="T9" i="10"/>
  <c r="T14" i="10" s="1"/>
  <c r="P9" i="10"/>
  <c r="P14" i="10" s="1"/>
  <c r="L9" i="10"/>
  <c r="L14" i="10" s="1"/>
  <c r="H9" i="10"/>
  <c r="H14" i="10" s="1"/>
  <c r="D9" i="10"/>
  <c r="D14" i="10" s="1"/>
  <c r="S9" i="10"/>
  <c r="S14" i="10" s="1"/>
  <c r="O9" i="10"/>
  <c r="O14" i="10" s="1"/>
  <c r="K9" i="10"/>
  <c r="K14" i="10" s="1"/>
  <c r="G9" i="10"/>
  <c r="G14" i="10" s="1"/>
  <c r="C9" i="10"/>
  <c r="C14" i="10" s="1"/>
  <c r="N9" i="10"/>
  <c r="N14" i="10" s="1"/>
  <c r="T6" i="10"/>
  <c r="T11" i="10" s="1"/>
  <c r="P6" i="10"/>
  <c r="P11" i="10" s="1"/>
  <c r="L6" i="10"/>
  <c r="L11" i="10" s="1"/>
  <c r="H6" i="10"/>
  <c r="H11" i="10" s="1"/>
  <c r="D6" i="10"/>
  <c r="D11" i="10" s="1"/>
  <c r="S6" i="10"/>
  <c r="S11" i="10" s="1"/>
  <c r="O6" i="10"/>
  <c r="O11" i="10" s="1"/>
  <c r="K6" i="10"/>
  <c r="K11" i="10" s="1"/>
  <c r="G6" i="10"/>
  <c r="G11" i="10" s="1"/>
  <c r="C6" i="10"/>
  <c r="C11" i="10" s="1"/>
  <c r="R6" i="10"/>
  <c r="R11" i="10" s="1"/>
  <c r="N6" i="10"/>
  <c r="N11" i="10" s="1"/>
  <c r="J6" i="10"/>
  <c r="J11" i="10" s="1"/>
  <c r="F6" i="10"/>
  <c r="F11" i="10" s="1"/>
  <c r="B6" i="10"/>
  <c r="B11" i="10" s="1"/>
  <c r="Q6" i="10"/>
  <c r="Q11" i="10" s="1"/>
  <c r="B9" i="10"/>
  <c r="B14" i="10" s="1"/>
  <c r="R9" i="10"/>
  <c r="R14" i="10" s="1"/>
  <c r="A7" i="10"/>
  <c r="A8" i="10"/>
  <c r="F6" i="9"/>
  <c r="F11" i="9" s="1"/>
  <c r="T7" i="9"/>
  <c r="T12" i="9" s="1"/>
  <c r="P7" i="9"/>
  <c r="P12" i="9" s="1"/>
  <c r="L7" i="9"/>
  <c r="L12" i="9" s="1"/>
  <c r="H7" i="9"/>
  <c r="H12" i="9" s="1"/>
  <c r="D7" i="9"/>
  <c r="D12" i="9" s="1"/>
  <c r="R7" i="9"/>
  <c r="R12" i="9" s="1"/>
  <c r="N7" i="9"/>
  <c r="N12" i="9" s="1"/>
  <c r="J7" i="9"/>
  <c r="J12" i="9" s="1"/>
  <c r="F7" i="9"/>
  <c r="F12" i="9" s="1"/>
  <c r="B7" i="9"/>
  <c r="B12" i="9" s="1"/>
  <c r="S7" i="9"/>
  <c r="S12" i="9" s="1"/>
  <c r="O7" i="9"/>
  <c r="O12" i="9" s="1"/>
  <c r="K7" i="9"/>
  <c r="K12" i="9" s="1"/>
  <c r="G7" i="9"/>
  <c r="G12" i="9" s="1"/>
  <c r="C7" i="9"/>
  <c r="C12" i="9" s="1"/>
  <c r="Q7" i="9"/>
  <c r="Q12" i="9" s="1"/>
  <c r="J6" i="9"/>
  <c r="J11" i="9" s="1"/>
  <c r="E7" i="9"/>
  <c r="E12" i="9" s="1"/>
  <c r="U7" i="9"/>
  <c r="U12" i="9" s="1"/>
  <c r="U6" i="9"/>
  <c r="U11" i="9" s="1"/>
  <c r="Q6" i="9"/>
  <c r="Q11" i="9" s="1"/>
  <c r="M6" i="9"/>
  <c r="M11" i="9" s="1"/>
  <c r="I6" i="9"/>
  <c r="I11" i="9" s="1"/>
  <c r="E6" i="9"/>
  <c r="E11" i="9" s="1"/>
  <c r="S6" i="9"/>
  <c r="S11" i="9" s="1"/>
  <c r="K6" i="9"/>
  <c r="K11" i="9" s="1"/>
  <c r="G6" i="9"/>
  <c r="G11" i="9" s="1"/>
  <c r="T6" i="9"/>
  <c r="T11" i="9" s="1"/>
  <c r="P6" i="9"/>
  <c r="P11" i="9" s="1"/>
  <c r="L6" i="9"/>
  <c r="L11" i="9" s="1"/>
  <c r="H6" i="9"/>
  <c r="H11" i="9" s="1"/>
  <c r="D6" i="9"/>
  <c r="D11" i="9" s="1"/>
  <c r="O6" i="9"/>
  <c r="O11" i="9" s="1"/>
  <c r="C6" i="9"/>
  <c r="C11" i="9" s="1"/>
  <c r="I7" i="9"/>
  <c r="I12" i="9" s="1"/>
  <c r="B6" i="9"/>
  <c r="B11" i="9" s="1"/>
  <c r="R6" i="9"/>
  <c r="R11" i="9" s="1"/>
  <c r="M7" i="9"/>
  <c r="M12" i="9" s="1"/>
  <c r="A8" i="9"/>
  <c r="A9" i="9"/>
  <c r="T9" i="8"/>
  <c r="T14" i="8" s="1"/>
  <c r="P9" i="8"/>
  <c r="P14" i="8" s="1"/>
  <c r="L9" i="8"/>
  <c r="L14" i="8" s="1"/>
  <c r="H9" i="8"/>
  <c r="H14" i="8" s="1"/>
  <c r="D9" i="8"/>
  <c r="D14" i="8" s="1"/>
  <c r="S9" i="8"/>
  <c r="S14" i="8" s="1"/>
  <c r="O9" i="8"/>
  <c r="O14" i="8" s="1"/>
  <c r="K9" i="8"/>
  <c r="K14" i="8" s="1"/>
  <c r="G9" i="8"/>
  <c r="G14" i="8" s="1"/>
  <c r="C9" i="8"/>
  <c r="C14" i="8" s="1"/>
  <c r="R9" i="8"/>
  <c r="R14" i="8" s="1"/>
  <c r="N9" i="8"/>
  <c r="N14" i="8" s="1"/>
  <c r="J9" i="8"/>
  <c r="J14" i="8" s="1"/>
  <c r="F9" i="8"/>
  <c r="F14" i="8" s="1"/>
  <c r="B9" i="8"/>
  <c r="B14" i="8" s="1"/>
  <c r="M9" i="8"/>
  <c r="M14" i="8" s="1"/>
  <c r="I9" i="8"/>
  <c r="I14" i="8" s="1"/>
  <c r="Q9" i="8"/>
  <c r="Q14" i="8" s="1"/>
  <c r="U9" i="8"/>
  <c r="U14" i="8" s="1"/>
  <c r="E9" i="8"/>
  <c r="E14" i="8" s="1"/>
  <c r="A8" i="8"/>
  <c r="A7" i="8"/>
  <c r="A6" i="8"/>
  <c r="A8" i="7"/>
  <c r="M8" i="7" s="1"/>
  <c r="M13" i="7" s="1"/>
  <c r="U7" i="7"/>
  <c r="U12" i="7" s="1"/>
  <c r="Q7" i="7"/>
  <c r="Q12" i="7" s="1"/>
  <c r="M7" i="7"/>
  <c r="M12" i="7" s="1"/>
  <c r="I7" i="7"/>
  <c r="I12" i="7" s="1"/>
  <c r="E7" i="7"/>
  <c r="E12" i="7" s="1"/>
  <c r="C7" i="7"/>
  <c r="C12" i="7" s="1"/>
  <c r="T7" i="7"/>
  <c r="T12" i="7" s="1"/>
  <c r="P7" i="7"/>
  <c r="P12" i="7" s="1"/>
  <c r="L7" i="7"/>
  <c r="L12" i="7" s="1"/>
  <c r="H7" i="7"/>
  <c r="H12" i="7" s="1"/>
  <c r="D7" i="7"/>
  <c r="D12" i="7" s="1"/>
  <c r="G7" i="7"/>
  <c r="G12" i="7" s="1"/>
  <c r="S7" i="7"/>
  <c r="S12" i="7" s="1"/>
  <c r="O7" i="7"/>
  <c r="O12" i="7" s="1"/>
  <c r="K7" i="7"/>
  <c r="K12" i="7" s="1"/>
  <c r="J7" i="7"/>
  <c r="J12" i="7" s="1"/>
  <c r="U8" i="7"/>
  <c r="U13" i="7" s="1"/>
  <c r="F7" i="7"/>
  <c r="F12" i="7" s="1"/>
  <c r="E8" i="7"/>
  <c r="E13" i="7" s="1"/>
  <c r="N7" i="7"/>
  <c r="N12" i="7" s="1"/>
  <c r="I8" i="7"/>
  <c r="I13" i="7" s="1"/>
  <c r="B7" i="7"/>
  <c r="B12" i="7" s="1"/>
  <c r="R7" i="7"/>
  <c r="R12" i="7" s="1"/>
  <c r="T8" i="7"/>
  <c r="T13" i="7" s="1"/>
  <c r="P8" i="7"/>
  <c r="P13" i="7" s="1"/>
  <c r="L8" i="7"/>
  <c r="L13" i="7" s="1"/>
  <c r="H8" i="7"/>
  <c r="H13" i="7" s="1"/>
  <c r="D8" i="7"/>
  <c r="D13" i="7" s="1"/>
  <c r="S8" i="7"/>
  <c r="S13" i="7" s="1"/>
  <c r="O8" i="7"/>
  <c r="O13" i="7" s="1"/>
  <c r="K8" i="7"/>
  <c r="K13" i="7" s="1"/>
  <c r="G8" i="7"/>
  <c r="G13" i="7" s="1"/>
  <c r="C8" i="7"/>
  <c r="C13" i="7" s="1"/>
  <c r="R8" i="7"/>
  <c r="R13" i="7" s="1"/>
  <c r="N8" i="7"/>
  <c r="N13" i="7" s="1"/>
  <c r="J8" i="7"/>
  <c r="J13" i="7" s="1"/>
  <c r="F8" i="7"/>
  <c r="F13" i="7" s="1"/>
  <c r="B8" i="7"/>
  <c r="B13" i="7" s="1"/>
  <c r="Q8" i="7"/>
  <c r="Q13" i="7" s="1"/>
  <c r="A9" i="7"/>
  <c r="A6" i="7"/>
  <c r="A48" i="1"/>
  <c r="A47" i="1"/>
  <c r="A46" i="1"/>
  <c r="A45" i="1"/>
  <c r="A48" i="6"/>
  <c r="A47" i="6"/>
  <c r="M30" i="4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C1" i="4"/>
  <c r="A7" i="4" s="1"/>
  <c r="C1" i="3"/>
  <c r="A6" i="3" s="1"/>
  <c r="C6" i="3" s="1"/>
  <c r="C11" i="3" s="1"/>
  <c r="O6" i="3"/>
  <c r="A7" i="3"/>
  <c r="C7" i="3" s="1"/>
  <c r="B7" i="3"/>
  <c r="B12" i="3" s="1"/>
  <c r="E7" i="3"/>
  <c r="F7" i="3"/>
  <c r="F12" i="3" s="1"/>
  <c r="I7" i="3"/>
  <c r="J7" i="3"/>
  <c r="J12" i="3" s="1"/>
  <c r="M7" i="3"/>
  <c r="N7" i="3"/>
  <c r="N12" i="3" s="1"/>
  <c r="Q7" i="3"/>
  <c r="R7" i="3"/>
  <c r="R12" i="3" s="1"/>
  <c r="U7" i="3"/>
  <c r="A8" i="3"/>
  <c r="E8" i="3"/>
  <c r="I8" i="3"/>
  <c r="I13" i="3" s="1"/>
  <c r="M8" i="3"/>
  <c r="Q8" i="3"/>
  <c r="U8" i="3"/>
  <c r="A9" i="3"/>
  <c r="B9" i="3" s="1"/>
  <c r="B14" i="3" s="1"/>
  <c r="C9" i="3"/>
  <c r="D9" i="3"/>
  <c r="E9" i="3"/>
  <c r="G9" i="3"/>
  <c r="H9" i="3"/>
  <c r="I9" i="3"/>
  <c r="K9" i="3"/>
  <c r="L9" i="3"/>
  <c r="L14" i="3" s="1"/>
  <c r="M9" i="3"/>
  <c r="O9" i="3"/>
  <c r="P9" i="3"/>
  <c r="Q9" i="3"/>
  <c r="S9" i="3"/>
  <c r="T9" i="3"/>
  <c r="U9" i="3"/>
  <c r="O11" i="3"/>
  <c r="C12" i="3"/>
  <c r="E12" i="3"/>
  <c r="I12" i="3"/>
  <c r="M12" i="3"/>
  <c r="Q12" i="3"/>
  <c r="U12" i="3"/>
  <c r="E13" i="3"/>
  <c r="M13" i="3"/>
  <c r="Q13" i="3"/>
  <c r="U13" i="3"/>
  <c r="C14" i="3"/>
  <c r="D14" i="3"/>
  <c r="E14" i="3"/>
  <c r="G14" i="3"/>
  <c r="H14" i="3"/>
  <c r="I14" i="3"/>
  <c r="K14" i="3"/>
  <c r="M14" i="3"/>
  <c r="O14" i="3"/>
  <c r="P14" i="3"/>
  <c r="Q14" i="3"/>
  <c r="S14" i="3"/>
  <c r="T14" i="3"/>
  <c r="U14" i="3"/>
  <c r="C1" i="2"/>
  <c r="A6" i="2" s="1"/>
  <c r="B6" i="2" s="1"/>
  <c r="B11" i="2" s="1"/>
  <c r="T8" i="13" l="1"/>
  <c r="T13" i="13" s="1"/>
  <c r="P8" i="13"/>
  <c r="P13" i="13" s="1"/>
  <c r="L8" i="13"/>
  <c r="L13" i="13" s="1"/>
  <c r="H8" i="13"/>
  <c r="H13" i="13" s="1"/>
  <c r="D8" i="13"/>
  <c r="D13" i="13" s="1"/>
  <c r="Q8" i="13"/>
  <c r="Q13" i="13" s="1"/>
  <c r="I8" i="13"/>
  <c r="I13" i="13" s="1"/>
  <c r="S8" i="13"/>
  <c r="S13" i="13" s="1"/>
  <c r="O8" i="13"/>
  <c r="O13" i="13" s="1"/>
  <c r="K8" i="13"/>
  <c r="K13" i="13" s="1"/>
  <c r="G8" i="13"/>
  <c r="G13" i="13" s="1"/>
  <c r="C8" i="13"/>
  <c r="C13" i="13" s="1"/>
  <c r="U8" i="13"/>
  <c r="U13" i="13" s="1"/>
  <c r="M8" i="13"/>
  <c r="M13" i="13" s="1"/>
  <c r="E8" i="13"/>
  <c r="E13" i="13" s="1"/>
  <c r="R8" i="13"/>
  <c r="R13" i="13" s="1"/>
  <c r="N8" i="13"/>
  <c r="N13" i="13" s="1"/>
  <c r="J8" i="13"/>
  <c r="J13" i="13" s="1"/>
  <c r="F8" i="13"/>
  <c r="F13" i="13" s="1"/>
  <c r="B8" i="13"/>
  <c r="B13" i="13" s="1"/>
  <c r="R6" i="13"/>
  <c r="R11" i="13" s="1"/>
  <c r="N6" i="13"/>
  <c r="N11" i="13" s="1"/>
  <c r="J6" i="13"/>
  <c r="J11" i="13" s="1"/>
  <c r="F6" i="13"/>
  <c r="F11" i="13" s="1"/>
  <c r="B6" i="13"/>
  <c r="B11" i="13" s="1"/>
  <c r="S6" i="13"/>
  <c r="S11" i="13" s="1"/>
  <c r="K6" i="13"/>
  <c r="K11" i="13" s="1"/>
  <c r="C6" i="13"/>
  <c r="C11" i="13" s="1"/>
  <c r="U6" i="13"/>
  <c r="U11" i="13" s="1"/>
  <c r="Q6" i="13"/>
  <c r="Q11" i="13" s="1"/>
  <c r="M6" i="13"/>
  <c r="M11" i="13" s="1"/>
  <c r="I6" i="13"/>
  <c r="I11" i="13" s="1"/>
  <c r="E6" i="13"/>
  <c r="E11" i="13" s="1"/>
  <c r="O6" i="13"/>
  <c r="O11" i="13" s="1"/>
  <c r="G6" i="13"/>
  <c r="G11" i="13" s="1"/>
  <c r="T6" i="13"/>
  <c r="T11" i="13" s="1"/>
  <c r="P6" i="13"/>
  <c r="P11" i="13" s="1"/>
  <c r="L6" i="13"/>
  <c r="L11" i="13" s="1"/>
  <c r="H6" i="13"/>
  <c r="H11" i="13" s="1"/>
  <c r="D6" i="13"/>
  <c r="D11" i="13" s="1"/>
  <c r="S9" i="13"/>
  <c r="S14" i="13" s="1"/>
  <c r="O9" i="13"/>
  <c r="O14" i="13" s="1"/>
  <c r="O15" i="13" s="1"/>
  <c r="K9" i="13"/>
  <c r="K14" i="13" s="1"/>
  <c r="K15" i="13" s="1"/>
  <c r="G9" i="13"/>
  <c r="G14" i="13" s="1"/>
  <c r="G15" i="13" s="1"/>
  <c r="C9" i="13"/>
  <c r="C14" i="13" s="1"/>
  <c r="P9" i="13"/>
  <c r="P14" i="13" s="1"/>
  <c r="P15" i="13" s="1"/>
  <c r="D9" i="13"/>
  <c r="D14" i="13" s="1"/>
  <c r="R9" i="13"/>
  <c r="R14" i="13" s="1"/>
  <c r="R15" i="13" s="1"/>
  <c r="N9" i="13"/>
  <c r="N14" i="13" s="1"/>
  <c r="N15" i="13" s="1"/>
  <c r="J9" i="13"/>
  <c r="J14" i="13" s="1"/>
  <c r="J15" i="13" s="1"/>
  <c r="F9" i="13"/>
  <c r="F14" i="13" s="1"/>
  <c r="B9" i="13"/>
  <c r="B14" i="13" s="1"/>
  <c r="B15" i="13" s="1"/>
  <c r="T9" i="13"/>
  <c r="T14" i="13" s="1"/>
  <c r="L9" i="13"/>
  <c r="L14" i="13" s="1"/>
  <c r="L15" i="13" s="1"/>
  <c r="H9" i="13"/>
  <c r="H14" i="13" s="1"/>
  <c r="U9" i="13"/>
  <c r="U14" i="13" s="1"/>
  <c r="U15" i="13" s="1"/>
  <c r="Q9" i="13"/>
  <c r="Q14" i="13" s="1"/>
  <c r="Q15" i="13" s="1"/>
  <c r="M9" i="13"/>
  <c r="M14" i="13" s="1"/>
  <c r="M15" i="13" s="1"/>
  <c r="I9" i="13"/>
  <c r="I14" i="13" s="1"/>
  <c r="E9" i="13"/>
  <c r="E14" i="13" s="1"/>
  <c r="E15" i="13" s="1"/>
  <c r="R6" i="12"/>
  <c r="R11" i="12" s="1"/>
  <c r="N6" i="12"/>
  <c r="N11" i="12" s="1"/>
  <c r="J6" i="12"/>
  <c r="J11" i="12" s="1"/>
  <c r="F6" i="12"/>
  <c r="F11" i="12" s="1"/>
  <c r="B6" i="12"/>
  <c r="B11" i="12" s="1"/>
  <c r="O6" i="12"/>
  <c r="O11" i="12" s="1"/>
  <c r="G6" i="12"/>
  <c r="G11" i="12" s="1"/>
  <c r="U6" i="12"/>
  <c r="U11" i="12" s="1"/>
  <c r="Q6" i="12"/>
  <c r="Q11" i="12" s="1"/>
  <c r="M6" i="12"/>
  <c r="M11" i="12" s="1"/>
  <c r="I6" i="12"/>
  <c r="I11" i="12" s="1"/>
  <c r="E6" i="12"/>
  <c r="E11" i="12" s="1"/>
  <c r="S6" i="12"/>
  <c r="S11" i="12" s="1"/>
  <c r="K6" i="12"/>
  <c r="K11" i="12" s="1"/>
  <c r="C6" i="12"/>
  <c r="C11" i="12" s="1"/>
  <c r="T6" i="12"/>
  <c r="T11" i="12" s="1"/>
  <c r="P6" i="12"/>
  <c r="P11" i="12" s="1"/>
  <c r="L6" i="12"/>
  <c r="L11" i="12" s="1"/>
  <c r="H6" i="12"/>
  <c r="H11" i="12" s="1"/>
  <c r="D6" i="12"/>
  <c r="D11" i="12" s="1"/>
  <c r="U7" i="12"/>
  <c r="U12" i="12" s="1"/>
  <c r="Q7" i="12"/>
  <c r="Q12" i="12" s="1"/>
  <c r="M7" i="12"/>
  <c r="M12" i="12" s="1"/>
  <c r="I7" i="12"/>
  <c r="I12" i="12" s="1"/>
  <c r="E7" i="12"/>
  <c r="E12" i="12" s="1"/>
  <c r="R7" i="12"/>
  <c r="R12" i="12" s="1"/>
  <c r="J7" i="12"/>
  <c r="J12" i="12" s="1"/>
  <c r="B7" i="12"/>
  <c r="B12" i="12" s="1"/>
  <c r="T7" i="12"/>
  <c r="T12" i="12" s="1"/>
  <c r="P7" i="12"/>
  <c r="P12" i="12" s="1"/>
  <c r="L7" i="12"/>
  <c r="L12" i="12" s="1"/>
  <c r="H7" i="12"/>
  <c r="H12" i="12" s="1"/>
  <c r="D7" i="12"/>
  <c r="D12" i="12" s="1"/>
  <c r="N7" i="12"/>
  <c r="N12" i="12" s="1"/>
  <c r="F7" i="12"/>
  <c r="F12" i="12" s="1"/>
  <c r="S7" i="12"/>
  <c r="S12" i="12" s="1"/>
  <c r="O7" i="12"/>
  <c r="O12" i="12" s="1"/>
  <c r="K7" i="12"/>
  <c r="K12" i="12" s="1"/>
  <c r="G7" i="12"/>
  <c r="G12" i="12" s="1"/>
  <c r="C7" i="12"/>
  <c r="C12" i="12" s="1"/>
  <c r="U8" i="12"/>
  <c r="U13" i="12" s="1"/>
  <c r="Q8" i="12"/>
  <c r="Q13" i="12" s="1"/>
  <c r="M8" i="12"/>
  <c r="M13" i="12" s="1"/>
  <c r="I8" i="12"/>
  <c r="I13" i="12" s="1"/>
  <c r="E8" i="12"/>
  <c r="E13" i="12" s="1"/>
  <c r="T8" i="12"/>
  <c r="T13" i="12" s="1"/>
  <c r="P8" i="12"/>
  <c r="P13" i="12" s="1"/>
  <c r="R8" i="12"/>
  <c r="R13" i="12" s="1"/>
  <c r="K8" i="12"/>
  <c r="K13" i="12" s="1"/>
  <c r="F8" i="12"/>
  <c r="F13" i="12" s="1"/>
  <c r="G8" i="12"/>
  <c r="G13" i="12" s="1"/>
  <c r="O8" i="12"/>
  <c r="O13" i="12" s="1"/>
  <c r="J8" i="12"/>
  <c r="J13" i="12" s="1"/>
  <c r="D8" i="12"/>
  <c r="D13" i="12" s="1"/>
  <c r="S8" i="12"/>
  <c r="S13" i="12" s="1"/>
  <c r="L8" i="12"/>
  <c r="L13" i="12" s="1"/>
  <c r="B8" i="12"/>
  <c r="B13" i="12" s="1"/>
  <c r="N8" i="12"/>
  <c r="N13" i="12" s="1"/>
  <c r="H8" i="12"/>
  <c r="H13" i="12" s="1"/>
  <c r="C8" i="12"/>
  <c r="C13" i="12" s="1"/>
  <c r="U9" i="12"/>
  <c r="U14" i="12" s="1"/>
  <c r="Q9" i="12"/>
  <c r="Q14" i="12" s="1"/>
  <c r="Q15" i="12" s="1"/>
  <c r="M9" i="12"/>
  <c r="M14" i="12" s="1"/>
  <c r="M15" i="12" s="1"/>
  <c r="I9" i="12"/>
  <c r="I14" i="12" s="1"/>
  <c r="I15" i="12" s="1"/>
  <c r="E9" i="12"/>
  <c r="E14" i="12" s="1"/>
  <c r="T9" i="12"/>
  <c r="T14" i="12" s="1"/>
  <c r="P9" i="12"/>
  <c r="P14" i="12" s="1"/>
  <c r="P15" i="12" s="1"/>
  <c r="L9" i="12"/>
  <c r="L14" i="12" s="1"/>
  <c r="L15" i="12" s="1"/>
  <c r="H9" i="12"/>
  <c r="H14" i="12" s="1"/>
  <c r="D9" i="12"/>
  <c r="D14" i="12" s="1"/>
  <c r="S9" i="12"/>
  <c r="S14" i="12" s="1"/>
  <c r="O9" i="12"/>
  <c r="O14" i="12" s="1"/>
  <c r="O15" i="12" s="1"/>
  <c r="K9" i="12"/>
  <c r="K14" i="12" s="1"/>
  <c r="K15" i="12" s="1"/>
  <c r="G9" i="12"/>
  <c r="G14" i="12" s="1"/>
  <c r="G15" i="12" s="1"/>
  <c r="C9" i="12"/>
  <c r="C14" i="12" s="1"/>
  <c r="J9" i="12"/>
  <c r="J14" i="12" s="1"/>
  <c r="J15" i="12" s="1"/>
  <c r="N9" i="12"/>
  <c r="N14" i="12" s="1"/>
  <c r="N15" i="12" s="1"/>
  <c r="F9" i="12"/>
  <c r="F14" i="12" s="1"/>
  <c r="R9" i="12"/>
  <c r="R14" i="12" s="1"/>
  <c r="B9" i="12"/>
  <c r="B14" i="12" s="1"/>
  <c r="B15" i="12" s="1"/>
  <c r="T6" i="11"/>
  <c r="T11" i="11" s="1"/>
  <c r="L6" i="11"/>
  <c r="L11" i="11" s="1"/>
  <c r="H6" i="11"/>
  <c r="H11" i="11" s="1"/>
  <c r="S6" i="11"/>
  <c r="S11" i="11" s="1"/>
  <c r="O6" i="11"/>
  <c r="O11" i="11" s="1"/>
  <c r="K6" i="11"/>
  <c r="K11" i="11" s="1"/>
  <c r="G6" i="11"/>
  <c r="G11" i="11" s="1"/>
  <c r="C6" i="11"/>
  <c r="C11" i="11" s="1"/>
  <c r="N6" i="11"/>
  <c r="N11" i="11" s="1"/>
  <c r="F6" i="11"/>
  <c r="F11" i="11" s="1"/>
  <c r="B6" i="11"/>
  <c r="B11" i="11" s="1"/>
  <c r="U6" i="11"/>
  <c r="U11" i="11" s="1"/>
  <c r="Q6" i="11"/>
  <c r="Q11" i="11" s="1"/>
  <c r="M6" i="11"/>
  <c r="M11" i="11" s="1"/>
  <c r="I6" i="11"/>
  <c r="I11" i="11" s="1"/>
  <c r="E6" i="11"/>
  <c r="E11" i="11" s="1"/>
  <c r="P6" i="11"/>
  <c r="P11" i="11" s="1"/>
  <c r="D6" i="11"/>
  <c r="D11" i="11" s="1"/>
  <c r="R6" i="11"/>
  <c r="R11" i="11" s="1"/>
  <c r="J6" i="11"/>
  <c r="J11" i="11" s="1"/>
  <c r="R8" i="11"/>
  <c r="R13" i="11" s="1"/>
  <c r="N8" i="11"/>
  <c r="N13" i="11" s="1"/>
  <c r="J8" i="11"/>
  <c r="J13" i="11" s="1"/>
  <c r="F8" i="11"/>
  <c r="F13" i="11" s="1"/>
  <c r="B8" i="11"/>
  <c r="B13" i="11" s="1"/>
  <c r="U8" i="11"/>
  <c r="U13" i="11" s="1"/>
  <c r="Q8" i="11"/>
  <c r="Q13" i="11" s="1"/>
  <c r="M8" i="11"/>
  <c r="M13" i="11" s="1"/>
  <c r="I8" i="11"/>
  <c r="I13" i="11" s="1"/>
  <c r="E8" i="11"/>
  <c r="E13" i="11" s="1"/>
  <c r="D8" i="11"/>
  <c r="D13" i="11" s="1"/>
  <c r="T8" i="11"/>
  <c r="T13" i="11" s="1"/>
  <c r="P8" i="11"/>
  <c r="P13" i="11" s="1"/>
  <c r="L8" i="11"/>
  <c r="L13" i="11" s="1"/>
  <c r="H8" i="11"/>
  <c r="H13" i="11" s="1"/>
  <c r="S8" i="11"/>
  <c r="S13" i="11" s="1"/>
  <c r="O8" i="11"/>
  <c r="O13" i="11" s="1"/>
  <c r="O15" i="11" s="1"/>
  <c r="K8" i="11"/>
  <c r="K13" i="11" s="1"/>
  <c r="G8" i="11"/>
  <c r="G13" i="11" s="1"/>
  <c r="C8" i="11"/>
  <c r="C13" i="11" s="1"/>
  <c r="S7" i="11"/>
  <c r="S12" i="11" s="1"/>
  <c r="O7" i="11"/>
  <c r="O12" i="11" s="1"/>
  <c r="K7" i="11"/>
  <c r="K12" i="11" s="1"/>
  <c r="G7" i="11"/>
  <c r="G12" i="11" s="1"/>
  <c r="C7" i="11"/>
  <c r="C12" i="11" s="1"/>
  <c r="R7" i="11"/>
  <c r="R12" i="11" s="1"/>
  <c r="N7" i="11"/>
  <c r="N12" i="11" s="1"/>
  <c r="J7" i="11"/>
  <c r="J12" i="11" s="1"/>
  <c r="J15" i="11" s="1"/>
  <c r="F7" i="11"/>
  <c r="F12" i="11" s="1"/>
  <c r="B7" i="11"/>
  <c r="B12" i="11" s="1"/>
  <c r="M7" i="11"/>
  <c r="M12" i="11" s="1"/>
  <c r="E7" i="11"/>
  <c r="E12" i="11" s="1"/>
  <c r="U7" i="11"/>
  <c r="U12" i="11" s="1"/>
  <c r="U15" i="11" s="1"/>
  <c r="Q7" i="11"/>
  <c r="Q12" i="11" s="1"/>
  <c r="I7" i="11"/>
  <c r="I12" i="11" s="1"/>
  <c r="T7" i="11"/>
  <c r="T12" i="11" s="1"/>
  <c r="P7" i="11"/>
  <c r="P12" i="11" s="1"/>
  <c r="L7" i="11"/>
  <c r="L12" i="11" s="1"/>
  <c r="H7" i="11"/>
  <c r="H12" i="11" s="1"/>
  <c r="D7" i="11"/>
  <c r="D12" i="11" s="1"/>
  <c r="D15" i="11" s="1"/>
  <c r="Q15" i="11"/>
  <c r="N15" i="11"/>
  <c r="K15" i="11"/>
  <c r="H15" i="11"/>
  <c r="E15" i="11"/>
  <c r="M6" i="10"/>
  <c r="M11" i="10" s="1"/>
  <c r="E6" i="10"/>
  <c r="E11" i="10" s="1"/>
  <c r="U6" i="10"/>
  <c r="U11" i="10" s="1"/>
  <c r="R8" i="10"/>
  <c r="R13" i="10" s="1"/>
  <c r="N8" i="10"/>
  <c r="N13" i="10" s="1"/>
  <c r="J8" i="10"/>
  <c r="J13" i="10" s="1"/>
  <c r="F8" i="10"/>
  <c r="F13" i="10" s="1"/>
  <c r="B8" i="10"/>
  <c r="B13" i="10" s="1"/>
  <c r="U8" i="10"/>
  <c r="U13" i="10" s="1"/>
  <c r="Q8" i="10"/>
  <c r="Q13" i="10" s="1"/>
  <c r="M8" i="10"/>
  <c r="M13" i="10" s="1"/>
  <c r="I8" i="10"/>
  <c r="I13" i="10" s="1"/>
  <c r="E8" i="10"/>
  <c r="E13" i="10" s="1"/>
  <c r="T8" i="10"/>
  <c r="T13" i="10" s="1"/>
  <c r="P8" i="10"/>
  <c r="P13" i="10" s="1"/>
  <c r="L8" i="10"/>
  <c r="L13" i="10" s="1"/>
  <c r="H8" i="10"/>
  <c r="H13" i="10" s="1"/>
  <c r="D8" i="10"/>
  <c r="D13" i="10" s="1"/>
  <c r="G8" i="10"/>
  <c r="G13" i="10" s="1"/>
  <c r="S8" i="10"/>
  <c r="S13" i="10" s="1"/>
  <c r="C8" i="10"/>
  <c r="C13" i="10" s="1"/>
  <c r="O8" i="10"/>
  <c r="O13" i="10" s="1"/>
  <c r="K8" i="10"/>
  <c r="K13" i="10" s="1"/>
  <c r="S7" i="10"/>
  <c r="S12" i="10" s="1"/>
  <c r="O7" i="10"/>
  <c r="O12" i="10" s="1"/>
  <c r="K7" i="10"/>
  <c r="K12" i="10" s="1"/>
  <c r="G7" i="10"/>
  <c r="G12" i="10" s="1"/>
  <c r="G15" i="10" s="1"/>
  <c r="C7" i="10"/>
  <c r="C12" i="10" s="1"/>
  <c r="R7" i="10"/>
  <c r="R12" i="10" s="1"/>
  <c r="N7" i="10"/>
  <c r="N12" i="10" s="1"/>
  <c r="N15" i="10" s="1"/>
  <c r="J7" i="10"/>
  <c r="J12" i="10" s="1"/>
  <c r="F7" i="10"/>
  <c r="F12" i="10" s="1"/>
  <c r="F15" i="10" s="1"/>
  <c r="B7" i="10"/>
  <c r="B12" i="10" s="1"/>
  <c r="B15" i="10" s="1"/>
  <c r="U7" i="10"/>
  <c r="U12" i="10" s="1"/>
  <c r="Q7" i="10"/>
  <c r="Q12" i="10" s="1"/>
  <c r="M7" i="10"/>
  <c r="M12" i="10" s="1"/>
  <c r="M15" i="10" s="1"/>
  <c r="I7" i="10"/>
  <c r="I12" i="10" s="1"/>
  <c r="I15" i="10" s="1"/>
  <c r="E7" i="10"/>
  <c r="E12" i="10" s="1"/>
  <c r="L7" i="10"/>
  <c r="L12" i="10" s="1"/>
  <c r="L15" i="10" s="1"/>
  <c r="H7" i="10"/>
  <c r="H12" i="10" s="1"/>
  <c r="H15" i="10" s="1"/>
  <c r="T7" i="10"/>
  <c r="T12" i="10" s="1"/>
  <c r="D7" i="10"/>
  <c r="D12" i="10" s="1"/>
  <c r="P7" i="10"/>
  <c r="P12" i="10" s="1"/>
  <c r="C15" i="10"/>
  <c r="P15" i="10"/>
  <c r="K15" i="10"/>
  <c r="E15" i="10"/>
  <c r="R15" i="10"/>
  <c r="S8" i="9"/>
  <c r="S13" i="9" s="1"/>
  <c r="O8" i="9"/>
  <c r="O13" i="9" s="1"/>
  <c r="K8" i="9"/>
  <c r="K13" i="9" s="1"/>
  <c r="G8" i="9"/>
  <c r="G13" i="9" s="1"/>
  <c r="C8" i="9"/>
  <c r="C13" i="9" s="1"/>
  <c r="Q8" i="9"/>
  <c r="Q13" i="9" s="1"/>
  <c r="M8" i="9"/>
  <c r="M13" i="9" s="1"/>
  <c r="E8" i="9"/>
  <c r="E13" i="9" s="1"/>
  <c r="R8" i="9"/>
  <c r="R13" i="9" s="1"/>
  <c r="N8" i="9"/>
  <c r="N13" i="9" s="1"/>
  <c r="J8" i="9"/>
  <c r="J13" i="9" s="1"/>
  <c r="F8" i="9"/>
  <c r="F13" i="9" s="1"/>
  <c r="B8" i="9"/>
  <c r="B13" i="9" s="1"/>
  <c r="U8" i="9"/>
  <c r="U13" i="9" s="1"/>
  <c r="I8" i="9"/>
  <c r="I13" i="9" s="1"/>
  <c r="H8" i="9"/>
  <c r="H13" i="9" s="1"/>
  <c r="T8" i="9"/>
  <c r="T13" i="9" s="1"/>
  <c r="D8" i="9"/>
  <c r="D13" i="9" s="1"/>
  <c r="P8" i="9"/>
  <c r="P13" i="9" s="1"/>
  <c r="L8" i="9"/>
  <c r="L13" i="9" s="1"/>
  <c r="R9" i="9"/>
  <c r="R14" i="9" s="1"/>
  <c r="R15" i="9" s="1"/>
  <c r="N9" i="9"/>
  <c r="N14" i="9" s="1"/>
  <c r="N15" i="9" s="1"/>
  <c r="J9" i="9"/>
  <c r="J14" i="9" s="1"/>
  <c r="J15" i="9" s="1"/>
  <c r="F9" i="9"/>
  <c r="F14" i="9" s="1"/>
  <c r="F15" i="9" s="1"/>
  <c r="B9" i="9"/>
  <c r="B14" i="9" s="1"/>
  <c r="B15" i="9" s="1"/>
  <c r="P9" i="9"/>
  <c r="P14" i="9" s="1"/>
  <c r="P15" i="9" s="1"/>
  <c r="L9" i="9"/>
  <c r="L14" i="9" s="1"/>
  <c r="D9" i="9"/>
  <c r="D14" i="9" s="1"/>
  <c r="D15" i="9" s="1"/>
  <c r="U9" i="9"/>
  <c r="U14" i="9" s="1"/>
  <c r="U15" i="9" s="1"/>
  <c r="Q9" i="9"/>
  <c r="Q14" i="9" s="1"/>
  <c r="Q15" i="9" s="1"/>
  <c r="M9" i="9"/>
  <c r="M14" i="9" s="1"/>
  <c r="M15" i="9" s="1"/>
  <c r="I9" i="9"/>
  <c r="I14" i="9" s="1"/>
  <c r="I15" i="9" s="1"/>
  <c r="E9" i="9"/>
  <c r="E14" i="9" s="1"/>
  <c r="T9" i="9"/>
  <c r="T14" i="9" s="1"/>
  <c r="T15" i="9" s="1"/>
  <c r="H9" i="9"/>
  <c r="H14" i="9" s="1"/>
  <c r="S9" i="9"/>
  <c r="S14" i="9" s="1"/>
  <c r="S15" i="9" s="1"/>
  <c r="C9" i="9"/>
  <c r="C14" i="9" s="1"/>
  <c r="C15" i="9" s="1"/>
  <c r="O9" i="9"/>
  <c r="O14" i="9" s="1"/>
  <c r="O15" i="9" s="1"/>
  <c r="K9" i="9"/>
  <c r="K14" i="9" s="1"/>
  <c r="K15" i="9" s="1"/>
  <c r="G9" i="9"/>
  <c r="G14" i="9" s="1"/>
  <c r="G15" i="9" s="1"/>
  <c r="S6" i="8"/>
  <c r="S11" i="8" s="1"/>
  <c r="O6" i="8"/>
  <c r="O11" i="8" s="1"/>
  <c r="K6" i="8"/>
  <c r="K11" i="8" s="1"/>
  <c r="G6" i="8"/>
  <c r="G11" i="8" s="1"/>
  <c r="C6" i="8"/>
  <c r="C11" i="8" s="1"/>
  <c r="R6" i="8"/>
  <c r="R11" i="8" s="1"/>
  <c r="N6" i="8"/>
  <c r="N11" i="8" s="1"/>
  <c r="J6" i="8"/>
  <c r="J11" i="8" s="1"/>
  <c r="F6" i="8"/>
  <c r="F11" i="8" s="1"/>
  <c r="B6" i="8"/>
  <c r="B11" i="8" s="1"/>
  <c r="U6" i="8"/>
  <c r="U11" i="8" s="1"/>
  <c r="Q6" i="8"/>
  <c r="Q11" i="8" s="1"/>
  <c r="M6" i="8"/>
  <c r="M11" i="8" s="1"/>
  <c r="I6" i="8"/>
  <c r="I11" i="8" s="1"/>
  <c r="E6" i="8"/>
  <c r="E11" i="8" s="1"/>
  <c r="L6" i="8"/>
  <c r="L11" i="8" s="1"/>
  <c r="P6" i="8"/>
  <c r="P11" i="8" s="1"/>
  <c r="H6" i="8"/>
  <c r="H11" i="8" s="1"/>
  <c r="T6" i="8"/>
  <c r="T11" i="8" s="1"/>
  <c r="D6" i="8"/>
  <c r="D11" i="8" s="1"/>
  <c r="D15" i="8" s="1"/>
  <c r="R7" i="8"/>
  <c r="R12" i="8" s="1"/>
  <c r="N7" i="8"/>
  <c r="N12" i="8" s="1"/>
  <c r="J7" i="8"/>
  <c r="J12" i="8" s="1"/>
  <c r="F7" i="8"/>
  <c r="F12" i="8" s="1"/>
  <c r="B7" i="8"/>
  <c r="B12" i="8" s="1"/>
  <c r="U7" i="8"/>
  <c r="U12" i="8" s="1"/>
  <c r="Q7" i="8"/>
  <c r="Q12" i="8" s="1"/>
  <c r="M7" i="8"/>
  <c r="M12" i="8" s="1"/>
  <c r="I7" i="8"/>
  <c r="I12" i="8" s="1"/>
  <c r="E7" i="8"/>
  <c r="E12" i="8" s="1"/>
  <c r="T7" i="8"/>
  <c r="T12" i="8" s="1"/>
  <c r="P7" i="8"/>
  <c r="P12" i="8" s="1"/>
  <c r="L7" i="8"/>
  <c r="L12" i="8" s="1"/>
  <c r="H7" i="8"/>
  <c r="H12" i="8" s="1"/>
  <c r="D7" i="8"/>
  <c r="D12" i="8" s="1"/>
  <c r="G7" i="8"/>
  <c r="G12" i="8" s="1"/>
  <c r="G15" i="8" s="1"/>
  <c r="S7" i="8"/>
  <c r="S12" i="8" s="1"/>
  <c r="C7" i="8"/>
  <c r="C12" i="8" s="1"/>
  <c r="K7" i="8"/>
  <c r="K12" i="8" s="1"/>
  <c r="O7" i="8"/>
  <c r="O12" i="8" s="1"/>
  <c r="U8" i="8"/>
  <c r="U13" i="8" s="1"/>
  <c r="U15" i="8" s="1"/>
  <c r="Q8" i="8"/>
  <c r="Q13" i="8" s="1"/>
  <c r="M8" i="8"/>
  <c r="M13" i="8" s="1"/>
  <c r="M15" i="8" s="1"/>
  <c r="I8" i="8"/>
  <c r="I13" i="8" s="1"/>
  <c r="E8" i="8"/>
  <c r="E13" i="8" s="1"/>
  <c r="E15" i="8" s="1"/>
  <c r="T8" i="8"/>
  <c r="T13" i="8" s="1"/>
  <c r="P8" i="8"/>
  <c r="P13" i="8" s="1"/>
  <c r="P15" i="8" s="1"/>
  <c r="L8" i="8"/>
  <c r="L13" i="8" s="1"/>
  <c r="H8" i="8"/>
  <c r="H13" i="8" s="1"/>
  <c r="H15" i="8" s="1"/>
  <c r="D8" i="8"/>
  <c r="D13" i="8" s="1"/>
  <c r="S8" i="8"/>
  <c r="S13" i="8" s="1"/>
  <c r="S15" i="8" s="1"/>
  <c r="O8" i="8"/>
  <c r="O13" i="8" s="1"/>
  <c r="K8" i="8"/>
  <c r="K13" i="8" s="1"/>
  <c r="K15" i="8" s="1"/>
  <c r="G8" i="8"/>
  <c r="G13" i="8" s="1"/>
  <c r="C8" i="8"/>
  <c r="C13" i="8" s="1"/>
  <c r="C15" i="8" s="1"/>
  <c r="R8" i="8"/>
  <c r="R13" i="8" s="1"/>
  <c r="R15" i="8" s="1"/>
  <c r="B8" i="8"/>
  <c r="B13" i="8" s="1"/>
  <c r="B15" i="8" s="1"/>
  <c r="N8" i="8"/>
  <c r="N13" i="8" s="1"/>
  <c r="N15" i="8" s="1"/>
  <c r="F8" i="8"/>
  <c r="F13" i="8" s="1"/>
  <c r="F15" i="8" s="1"/>
  <c r="J8" i="8"/>
  <c r="J13" i="8" s="1"/>
  <c r="I15" i="8"/>
  <c r="T15" i="8"/>
  <c r="S9" i="7"/>
  <c r="S14" i="7" s="1"/>
  <c r="O9" i="7"/>
  <c r="O14" i="7" s="1"/>
  <c r="K9" i="7"/>
  <c r="K14" i="7" s="1"/>
  <c r="G9" i="7"/>
  <c r="G14" i="7" s="1"/>
  <c r="C9" i="7"/>
  <c r="C14" i="7" s="1"/>
  <c r="R9" i="7"/>
  <c r="R14" i="7" s="1"/>
  <c r="N9" i="7"/>
  <c r="N14" i="7" s="1"/>
  <c r="N15" i="7" s="1"/>
  <c r="J9" i="7"/>
  <c r="J14" i="7" s="1"/>
  <c r="F9" i="7"/>
  <c r="F14" i="7" s="1"/>
  <c r="B9" i="7"/>
  <c r="B14" i="7" s="1"/>
  <c r="U9" i="7"/>
  <c r="U14" i="7" s="1"/>
  <c r="Q9" i="7"/>
  <c r="Q14" i="7" s="1"/>
  <c r="M9" i="7"/>
  <c r="M14" i="7" s="1"/>
  <c r="I9" i="7"/>
  <c r="I14" i="7" s="1"/>
  <c r="E9" i="7"/>
  <c r="E14" i="7" s="1"/>
  <c r="L9" i="7"/>
  <c r="L14" i="7" s="1"/>
  <c r="L15" i="7" s="1"/>
  <c r="H9" i="7"/>
  <c r="H14" i="7" s="1"/>
  <c r="T9" i="7"/>
  <c r="T14" i="7" s="1"/>
  <c r="D9" i="7"/>
  <c r="D14" i="7" s="1"/>
  <c r="D15" i="7" s="1"/>
  <c r="P9" i="7"/>
  <c r="P14" i="7" s="1"/>
  <c r="P15" i="7" s="1"/>
  <c r="R6" i="7"/>
  <c r="R11" i="7" s="1"/>
  <c r="N6" i="7"/>
  <c r="N11" i="7" s="1"/>
  <c r="J6" i="7"/>
  <c r="J11" i="7" s="1"/>
  <c r="F6" i="7"/>
  <c r="F11" i="7" s="1"/>
  <c r="B6" i="7"/>
  <c r="B11" i="7" s="1"/>
  <c r="P6" i="7"/>
  <c r="P11" i="7" s="1"/>
  <c r="D6" i="7"/>
  <c r="D11" i="7" s="1"/>
  <c r="U6" i="7"/>
  <c r="U11" i="7" s="1"/>
  <c r="Q6" i="7"/>
  <c r="Q11" i="7" s="1"/>
  <c r="M6" i="7"/>
  <c r="M11" i="7" s="1"/>
  <c r="I6" i="7"/>
  <c r="I11" i="7" s="1"/>
  <c r="E6" i="7"/>
  <c r="E11" i="7" s="1"/>
  <c r="L6" i="7"/>
  <c r="L11" i="7" s="1"/>
  <c r="T6" i="7"/>
  <c r="T11" i="7" s="1"/>
  <c r="H6" i="7"/>
  <c r="H11" i="7" s="1"/>
  <c r="G6" i="7"/>
  <c r="G11" i="7" s="1"/>
  <c r="S6" i="7"/>
  <c r="S11" i="7" s="1"/>
  <c r="C6" i="7"/>
  <c r="C11" i="7" s="1"/>
  <c r="O6" i="7"/>
  <c r="O11" i="7" s="1"/>
  <c r="K6" i="7"/>
  <c r="K11" i="7" s="1"/>
  <c r="T7" i="4"/>
  <c r="T12" i="4" s="1"/>
  <c r="P7" i="4"/>
  <c r="P12" i="4" s="1"/>
  <c r="L7" i="4"/>
  <c r="L12" i="4" s="1"/>
  <c r="H7" i="4"/>
  <c r="H12" i="4" s="1"/>
  <c r="D7" i="4"/>
  <c r="D12" i="4" s="1"/>
  <c r="U7" i="4"/>
  <c r="U12" i="4" s="1"/>
  <c r="O7" i="4"/>
  <c r="O12" i="4" s="1"/>
  <c r="J7" i="4"/>
  <c r="J12" i="4" s="1"/>
  <c r="E7" i="4"/>
  <c r="E12" i="4" s="1"/>
  <c r="Q7" i="4"/>
  <c r="Q12" i="4" s="1"/>
  <c r="F7" i="4"/>
  <c r="F12" i="4" s="1"/>
  <c r="S7" i="4"/>
  <c r="S12" i="4" s="1"/>
  <c r="N7" i="4"/>
  <c r="N12" i="4" s="1"/>
  <c r="I7" i="4"/>
  <c r="I12" i="4" s="1"/>
  <c r="C7" i="4"/>
  <c r="C12" i="4" s="1"/>
  <c r="R7" i="4"/>
  <c r="R12" i="4" s="1"/>
  <c r="M7" i="4"/>
  <c r="M12" i="4" s="1"/>
  <c r="G7" i="4"/>
  <c r="G12" i="4" s="1"/>
  <c r="B7" i="4"/>
  <c r="B12" i="4" s="1"/>
  <c r="K7" i="4"/>
  <c r="K12" i="4" s="1"/>
  <c r="A9" i="4"/>
  <c r="A8" i="4"/>
  <c r="A6" i="4"/>
  <c r="K6" i="3"/>
  <c r="K11" i="3" s="1"/>
  <c r="G6" i="3"/>
  <c r="G11" i="3" s="1"/>
  <c r="B8" i="3"/>
  <c r="B13" i="3" s="1"/>
  <c r="B15" i="3" s="1"/>
  <c r="F8" i="3"/>
  <c r="F13" i="3" s="1"/>
  <c r="J8" i="3"/>
  <c r="J13" i="3" s="1"/>
  <c r="N8" i="3"/>
  <c r="N13" i="3" s="1"/>
  <c r="R8" i="3"/>
  <c r="R13" i="3" s="1"/>
  <c r="C8" i="3"/>
  <c r="C13" i="3" s="1"/>
  <c r="C15" i="3" s="1"/>
  <c r="G8" i="3"/>
  <c r="G13" i="3" s="1"/>
  <c r="K8" i="3"/>
  <c r="K13" i="3" s="1"/>
  <c r="O8" i="3"/>
  <c r="O13" i="3" s="1"/>
  <c r="S8" i="3"/>
  <c r="S13" i="3" s="1"/>
  <c r="S15" i="3" s="1"/>
  <c r="D8" i="3"/>
  <c r="D13" i="3" s="1"/>
  <c r="H8" i="3"/>
  <c r="H13" i="3" s="1"/>
  <c r="H15" i="3" s="1"/>
  <c r="L8" i="3"/>
  <c r="L13" i="3" s="1"/>
  <c r="L15" i="3" s="1"/>
  <c r="P8" i="3"/>
  <c r="P13" i="3" s="1"/>
  <c r="T8" i="3"/>
  <c r="T13" i="3" s="1"/>
  <c r="S6" i="3"/>
  <c r="S11" i="3" s="1"/>
  <c r="D6" i="3"/>
  <c r="D11" i="3" s="1"/>
  <c r="H6" i="3"/>
  <c r="H11" i="3" s="1"/>
  <c r="L6" i="3"/>
  <c r="L11" i="3" s="1"/>
  <c r="P6" i="3"/>
  <c r="P11" i="3" s="1"/>
  <c r="T6" i="3"/>
  <c r="T11" i="3" s="1"/>
  <c r="E6" i="3"/>
  <c r="E11" i="3" s="1"/>
  <c r="E15" i="3" s="1"/>
  <c r="I6" i="3"/>
  <c r="I11" i="3" s="1"/>
  <c r="I15" i="3" s="1"/>
  <c r="M6" i="3"/>
  <c r="M11" i="3" s="1"/>
  <c r="M15" i="3" s="1"/>
  <c r="Q6" i="3"/>
  <c r="Q11" i="3" s="1"/>
  <c r="Q15" i="3" s="1"/>
  <c r="U6" i="3"/>
  <c r="U11" i="3" s="1"/>
  <c r="U15" i="3" s="1"/>
  <c r="B6" i="3"/>
  <c r="B11" i="3" s="1"/>
  <c r="F6" i="3"/>
  <c r="F11" i="3" s="1"/>
  <c r="J6" i="3"/>
  <c r="J11" i="3" s="1"/>
  <c r="N6" i="3"/>
  <c r="N11" i="3" s="1"/>
  <c r="R6" i="3"/>
  <c r="R11" i="3" s="1"/>
  <c r="R9" i="3"/>
  <c r="R14" i="3" s="1"/>
  <c r="R15" i="3" s="1"/>
  <c r="N9" i="3"/>
  <c r="N14" i="3" s="1"/>
  <c r="N15" i="3" s="1"/>
  <c r="J9" i="3"/>
  <c r="J14" i="3" s="1"/>
  <c r="J15" i="3" s="1"/>
  <c r="F9" i="3"/>
  <c r="F14" i="3" s="1"/>
  <c r="F15" i="3" s="1"/>
  <c r="T7" i="3"/>
  <c r="T12" i="3" s="1"/>
  <c r="P7" i="3"/>
  <c r="P12" i="3" s="1"/>
  <c r="L7" i="3"/>
  <c r="L12" i="3" s="1"/>
  <c r="H7" i="3"/>
  <c r="H12" i="3" s="1"/>
  <c r="D7" i="3"/>
  <c r="D12" i="3" s="1"/>
  <c r="S7" i="3"/>
  <c r="S12" i="3" s="1"/>
  <c r="O7" i="3"/>
  <c r="O12" i="3" s="1"/>
  <c r="K7" i="3"/>
  <c r="K12" i="3" s="1"/>
  <c r="G7" i="3"/>
  <c r="G12" i="3" s="1"/>
  <c r="A8" i="2"/>
  <c r="C8" i="2" s="1"/>
  <c r="C13" i="2" s="1"/>
  <c r="A7" i="2"/>
  <c r="C7" i="2" s="1"/>
  <c r="C12" i="2" s="1"/>
  <c r="A9" i="2"/>
  <c r="C9" i="2" s="1"/>
  <c r="C14" i="2" s="1"/>
  <c r="I6" i="2"/>
  <c r="I11" i="2" s="1"/>
  <c r="R6" i="2"/>
  <c r="R11" i="2" s="1"/>
  <c r="N6" i="2"/>
  <c r="N11" i="2" s="1"/>
  <c r="J6" i="2"/>
  <c r="J11" i="2" s="1"/>
  <c r="E6" i="2"/>
  <c r="E11" i="2" s="1"/>
  <c r="B7" i="2"/>
  <c r="B12" i="2" s="1"/>
  <c r="R7" i="2"/>
  <c r="R12" i="2" s="1"/>
  <c r="B9" i="2"/>
  <c r="B14" i="2" s="1"/>
  <c r="U6" i="2"/>
  <c r="U11" i="2" s="1"/>
  <c r="Q6" i="2"/>
  <c r="Q11" i="2" s="1"/>
  <c r="M6" i="2"/>
  <c r="M11" i="2" s="1"/>
  <c r="H6" i="2"/>
  <c r="H11" i="2" s="1"/>
  <c r="D6" i="2"/>
  <c r="D11" i="2" s="1"/>
  <c r="Q7" i="2"/>
  <c r="Q12" i="2" s="1"/>
  <c r="T6" i="2"/>
  <c r="T11" i="2" s="1"/>
  <c r="P6" i="2"/>
  <c r="P11" i="2" s="1"/>
  <c r="L6" i="2"/>
  <c r="L11" i="2" s="1"/>
  <c r="G6" i="2"/>
  <c r="G11" i="2" s="1"/>
  <c r="C6" i="2"/>
  <c r="C11" i="2" s="1"/>
  <c r="T7" i="2"/>
  <c r="T12" i="2" s="1"/>
  <c r="P7" i="2"/>
  <c r="P12" i="2" s="1"/>
  <c r="H7" i="2"/>
  <c r="H12" i="2" s="1"/>
  <c r="D7" i="2"/>
  <c r="D12" i="2" s="1"/>
  <c r="T8" i="2"/>
  <c r="T13" i="2" s="1"/>
  <c r="L8" i="2"/>
  <c r="L13" i="2" s="1"/>
  <c r="H8" i="2"/>
  <c r="H13" i="2" s="1"/>
  <c r="D8" i="2"/>
  <c r="D13" i="2" s="1"/>
  <c r="T9" i="2"/>
  <c r="T14" i="2" s="1"/>
  <c r="P9" i="2"/>
  <c r="P14" i="2" s="1"/>
  <c r="L9" i="2"/>
  <c r="L14" i="2" s="1"/>
  <c r="H9" i="2"/>
  <c r="H14" i="2" s="1"/>
  <c r="D9" i="2"/>
  <c r="D14" i="2" s="1"/>
  <c r="S6" i="2"/>
  <c r="S11" i="2" s="1"/>
  <c r="O6" i="2"/>
  <c r="O11" i="2" s="1"/>
  <c r="K6" i="2"/>
  <c r="K11" i="2" s="1"/>
  <c r="F6" i="2"/>
  <c r="F11" i="2" s="1"/>
  <c r="S7" i="2"/>
  <c r="S12" i="2" s="1"/>
  <c r="O7" i="2"/>
  <c r="O12" i="2" s="1"/>
  <c r="K7" i="2"/>
  <c r="K12" i="2" s="1"/>
  <c r="G7" i="2"/>
  <c r="G12" i="2" s="1"/>
  <c r="S8" i="2"/>
  <c r="S13" i="2" s="1"/>
  <c r="O8" i="2"/>
  <c r="O13" i="2" s="1"/>
  <c r="K8" i="2"/>
  <c r="K13" i="2" s="1"/>
  <c r="G8" i="2"/>
  <c r="G13" i="2" s="1"/>
  <c r="S9" i="2"/>
  <c r="S14" i="2" s="1"/>
  <c r="S15" i="2" s="1"/>
  <c r="O9" i="2"/>
  <c r="O14" i="2" s="1"/>
  <c r="O15" i="2" s="1"/>
  <c r="K9" i="2"/>
  <c r="K14" i="2" s="1"/>
  <c r="K15" i="2" s="1"/>
  <c r="G9" i="2"/>
  <c r="G14" i="2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C54" i="1"/>
  <c r="E49" i="13" l="1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0" i="13"/>
  <c r="E26" i="13"/>
  <c r="E24" i="13"/>
  <c r="E22" i="13"/>
  <c r="E20" i="13"/>
  <c r="E18" i="13"/>
  <c r="E29" i="13"/>
  <c r="E25" i="13"/>
  <c r="E31" i="13"/>
  <c r="E27" i="13"/>
  <c r="E32" i="13"/>
  <c r="E28" i="13"/>
  <c r="E23" i="13"/>
  <c r="E21" i="13"/>
  <c r="E19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1" i="13"/>
  <c r="R22" i="13"/>
  <c r="R20" i="13"/>
  <c r="R18" i="13"/>
  <c r="R19" i="13"/>
  <c r="I15" i="13"/>
  <c r="H15" i="13"/>
  <c r="F15" i="13"/>
  <c r="D15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4" i="13"/>
  <c r="K36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35" i="13"/>
  <c r="K33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0" i="13"/>
  <c r="U26" i="13"/>
  <c r="U22" i="13"/>
  <c r="U20" i="13"/>
  <c r="U18" i="13"/>
  <c r="U27" i="13"/>
  <c r="U29" i="13"/>
  <c r="U25" i="13"/>
  <c r="U31" i="13"/>
  <c r="U32" i="13"/>
  <c r="U28" i="13"/>
  <c r="U24" i="13"/>
  <c r="U23" i="13"/>
  <c r="U21" i="13"/>
  <c r="U19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36" i="13"/>
  <c r="G33" i="13"/>
  <c r="G34" i="13"/>
  <c r="G35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28" i="13"/>
  <c r="M24" i="13"/>
  <c r="M22" i="13"/>
  <c r="M20" i="13"/>
  <c r="M18" i="13"/>
  <c r="M31" i="13"/>
  <c r="M27" i="13"/>
  <c r="M29" i="13"/>
  <c r="M25" i="13"/>
  <c r="M30" i="13"/>
  <c r="M26" i="13"/>
  <c r="M23" i="13"/>
  <c r="M21" i="13"/>
  <c r="M19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33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3" i="13"/>
  <c r="J34" i="13"/>
  <c r="J32" i="13"/>
  <c r="J31" i="13"/>
  <c r="J30" i="13"/>
  <c r="J29" i="13"/>
  <c r="J28" i="13"/>
  <c r="J27" i="13"/>
  <c r="J26" i="13"/>
  <c r="J25" i="13"/>
  <c r="J19" i="13"/>
  <c r="J24" i="13"/>
  <c r="J22" i="13"/>
  <c r="J20" i="13"/>
  <c r="J18" i="13"/>
  <c r="J23" i="13"/>
  <c r="J21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33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6" i="13"/>
  <c r="O33" i="13"/>
  <c r="O35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34" i="13"/>
  <c r="O37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3" i="13"/>
  <c r="B32" i="13"/>
  <c r="B31" i="13"/>
  <c r="B30" i="13"/>
  <c r="B29" i="13"/>
  <c r="B28" i="13"/>
  <c r="B27" i="13"/>
  <c r="B26" i="13"/>
  <c r="B25" i="13"/>
  <c r="B23" i="13"/>
  <c r="B21" i="13"/>
  <c r="B24" i="13"/>
  <c r="B22" i="13"/>
  <c r="B20" i="13"/>
  <c r="B19" i="13"/>
  <c r="B34" i="13"/>
  <c r="B18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1" i="13"/>
  <c r="Q27" i="13"/>
  <c r="Q23" i="13"/>
  <c r="Q21" i="13"/>
  <c r="Q19" i="13"/>
  <c r="Q24" i="13"/>
  <c r="Q30" i="13"/>
  <c r="Q26" i="13"/>
  <c r="Q32" i="13"/>
  <c r="Q28" i="13"/>
  <c r="Q29" i="13"/>
  <c r="Q25" i="13"/>
  <c r="Q22" i="13"/>
  <c r="Q20" i="13"/>
  <c r="Q18" i="13"/>
  <c r="T15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3" i="13"/>
  <c r="N32" i="13"/>
  <c r="N31" i="13"/>
  <c r="N30" i="13"/>
  <c r="N29" i="13"/>
  <c r="N28" i="13"/>
  <c r="N27" i="13"/>
  <c r="N26" i="13"/>
  <c r="N25" i="13"/>
  <c r="N24" i="13"/>
  <c r="N34" i="13"/>
  <c r="N18" i="13"/>
  <c r="N23" i="13"/>
  <c r="N21" i="13"/>
  <c r="N19" i="13"/>
  <c r="N22" i="13"/>
  <c r="N20" i="13"/>
  <c r="C15" i="13"/>
  <c r="S15" i="13"/>
  <c r="J49" i="12"/>
  <c r="J48" i="12"/>
  <c r="J47" i="12"/>
  <c r="J46" i="12"/>
  <c r="J45" i="12"/>
  <c r="J44" i="12"/>
  <c r="J43" i="12"/>
  <c r="J42" i="12"/>
  <c r="J41" i="12"/>
  <c r="J40" i="12"/>
  <c r="J39" i="12"/>
  <c r="J38" i="12"/>
  <c r="J36" i="12"/>
  <c r="J37" i="12"/>
  <c r="J33" i="12"/>
  <c r="J31" i="12"/>
  <c r="J29" i="12"/>
  <c r="J27" i="12"/>
  <c r="J25" i="12"/>
  <c r="J23" i="12"/>
  <c r="J21" i="12"/>
  <c r="J34" i="12"/>
  <c r="J30" i="12"/>
  <c r="J22" i="12"/>
  <c r="J35" i="12"/>
  <c r="J28" i="12"/>
  <c r="J20" i="12"/>
  <c r="J19" i="12"/>
  <c r="J32" i="12"/>
  <c r="J24" i="12"/>
  <c r="J26" i="12"/>
  <c r="J18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4" i="12"/>
  <c r="L35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33" i="12"/>
  <c r="L19" i="12"/>
  <c r="L18" i="12"/>
  <c r="L36" i="12"/>
  <c r="L37" i="12"/>
  <c r="R15" i="12"/>
  <c r="C15" i="12"/>
  <c r="S15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3" i="12"/>
  <c r="P34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35" i="12"/>
  <c r="P36" i="12"/>
  <c r="P19" i="12"/>
  <c r="P18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O49" i="12"/>
  <c r="O48" i="12"/>
  <c r="O47" i="12"/>
  <c r="O46" i="12"/>
  <c r="O45" i="12"/>
  <c r="O44" i="12"/>
  <c r="O43" i="12"/>
  <c r="O42" i="12"/>
  <c r="O41" i="12"/>
  <c r="O40" i="12"/>
  <c r="O39" i="12"/>
  <c r="O36" i="12"/>
  <c r="O38" i="12"/>
  <c r="O33" i="12"/>
  <c r="O34" i="12"/>
  <c r="O32" i="12"/>
  <c r="O30" i="12"/>
  <c r="O28" i="12"/>
  <c r="O26" i="12"/>
  <c r="O24" i="12"/>
  <c r="O22" i="12"/>
  <c r="O20" i="12"/>
  <c r="O35" i="12"/>
  <c r="O37" i="12"/>
  <c r="O31" i="12"/>
  <c r="O29" i="12"/>
  <c r="O27" i="12"/>
  <c r="O25" i="12"/>
  <c r="O23" i="12"/>
  <c r="O21" i="12"/>
  <c r="O19" i="12"/>
  <c r="O18" i="12"/>
  <c r="F15" i="12"/>
  <c r="G49" i="12"/>
  <c r="G48" i="12"/>
  <c r="G47" i="12"/>
  <c r="G46" i="12"/>
  <c r="G45" i="12"/>
  <c r="G44" i="12"/>
  <c r="G43" i="12"/>
  <c r="G42" i="12"/>
  <c r="G41" i="12"/>
  <c r="G34" i="12"/>
  <c r="G40" i="12"/>
  <c r="G35" i="12"/>
  <c r="G36" i="12"/>
  <c r="G32" i="12"/>
  <c r="G30" i="12"/>
  <c r="G28" i="12"/>
  <c r="G26" i="12"/>
  <c r="G24" i="12"/>
  <c r="G22" i="12"/>
  <c r="G20" i="12"/>
  <c r="G38" i="12"/>
  <c r="G37" i="12"/>
  <c r="G39" i="12"/>
  <c r="G31" i="12"/>
  <c r="G29" i="12"/>
  <c r="G27" i="12"/>
  <c r="G25" i="12"/>
  <c r="G23" i="12"/>
  <c r="G21" i="12"/>
  <c r="G19" i="12"/>
  <c r="G18" i="12"/>
  <c r="G33" i="12"/>
  <c r="D15" i="12"/>
  <c r="T15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4" i="12"/>
  <c r="B35" i="12"/>
  <c r="B20" i="12"/>
  <c r="B33" i="12"/>
  <c r="B31" i="12"/>
  <c r="B29" i="12"/>
  <c r="B27" i="12"/>
  <c r="B25" i="12"/>
  <c r="B23" i="12"/>
  <c r="B21" i="12"/>
  <c r="B36" i="12"/>
  <c r="B32" i="12"/>
  <c r="B24" i="12"/>
  <c r="B18" i="12"/>
  <c r="B30" i="12"/>
  <c r="B22" i="12"/>
  <c r="B26" i="12"/>
  <c r="B19" i="12"/>
  <c r="B37" i="12"/>
  <c r="B28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5" i="12"/>
  <c r="N36" i="12"/>
  <c r="N33" i="12"/>
  <c r="N34" i="12"/>
  <c r="N32" i="12"/>
  <c r="N30" i="12"/>
  <c r="N28" i="12"/>
  <c r="N26" i="12"/>
  <c r="N24" i="12"/>
  <c r="N22" i="12"/>
  <c r="N20" i="12"/>
  <c r="N25" i="12"/>
  <c r="N19" i="12"/>
  <c r="N31" i="12"/>
  <c r="N23" i="12"/>
  <c r="N18" i="12"/>
  <c r="N27" i="12"/>
  <c r="N29" i="12"/>
  <c r="N21" i="12"/>
  <c r="K49" i="12"/>
  <c r="K48" i="12"/>
  <c r="K47" i="12"/>
  <c r="K46" i="12"/>
  <c r="K45" i="12"/>
  <c r="K44" i="12"/>
  <c r="K43" i="12"/>
  <c r="K42" i="12"/>
  <c r="K41" i="12"/>
  <c r="K40" i="12"/>
  <c r="K37" i="12"/>
  <c r="K33" i="12"/>
  <c r="K39" i="12"/>
  <c r="K34" i="12"/>
  <c r="K38" i="12"/>
  <c r="K31" i="12"/>
  <c r="K29" i="12"/>
  <c r="K27" i="12"/>
  <c r="K25" i="12"/>
  <c r="K23" i="12"/>
  <c r="K21" i="12"/>
  <c r="K35" i="12"/>
  <c r="K32" i="12"/>
  <c r="K30" i="12"/>
  <c r="K28" i="12"/>
  <c r="K26" i="12"/>
  <c r="K24" i="12"/>
  <c r="K22" i="12"/>
  <c r="K20" i="12"/>
  <c r="K19" i="12"/>
  <c r="K18" i="12"/>
  <c r="K36" i="12"/>
  <c r="H15" i="12"/>
  <c r="E15" i="12"/>
  <c r="U15" i="12"/>
  <c r="C15" i="11"/>
  <c r="M15" i="11"/>
  <c r="I15" i="11"/>
  <c r="S15" i="11"/>
  <c r="T15" i="11"/>
  <c r="F15" i="11"/>
  <c r="G15" i="11"/>
  <c r="L15" i="11"/>
  <c r="P15" i="11"/>
  <c r="B15" i="11"/>
  <c r="B46" i="11" s="1"/>
  <c r="R15" i="11"/>
  <c r="O49" i="11"/>
  <c r="O48" i="11"/>
  <c r="O47" i="11"/>
  <c r="O46" i="11"/>
  <c r="O45" i="11"/>
  <c r="O44" i="11"/>
  <c r="O43" i="11"/>
  <c r="O39" i="11"/>
  <c r="O36" i="11"/>
  <c r="O34" i="11"/>
  <c r="O32" i="11"/>
  <c r="O31" i="11"/>
  <c r="O30" i="11"/>
  <c r="O29" i="11"/>
  <c r="O42" i="11"/>
  <c r="O38" i="11"/>
  <c r="O41" i="11"/>
  <c r="O37" i="11"/>
  <c r="O35" i="11"/>
  <c r="O33" i="11"/>
  <c r="O40" i="11"/>
  <c r="O28" i="11"/>
  <c r="O26" i="11"/>
  <c r="O24" i="11"/>
  <c r="O22" i="11"/>
  <c r="O20" i="11"/>
  <c r="O18" i="11"/>
  <c r="O27" i="11"/>
  <c r="O25" i="11"/>
  <c r="O23" i="11"/>
  <c r="O21" i="11"/>
  <c r="O19" i="11"/>
  <c r="S49" i="11"/>
  <c r="S48" i="11"/>
  <c r="S47" i="11"/>
  <c r="S46" i="11"/>
  <c r="S45" i="11"/>
  <c r="S44" i="11"/>
  <c r="S43" i="11"/>
  <c r="S42" i="11"/>
  <c r="S38" i="11"/>
  <c r="S35" i="11"/>
  <c r="S33" i="11"/>
  <c r="S32" i="11"/>
  <c r="S31" i="11"/>
  <c r="S30" i="11"/>
  <c r="S29" i="11"/>
  <c r="S41" i="11"/>
  <c r="S37" i="11"/>
  <c r="S40" i="11"/>
  <c r="S36" i="11"/>
  <c r="S34" i="11"/>
  <c r="S39" i="11"/>
  <c r="S27" i="11"/>
  <c r="S25" i="11"/>
  <c r="S23" i="11"/>
  <c r="S21" i="11"/>
  <c r="S19" i="11"/>
  <c r="S18" i="11"/>
  <c r="S28" i="11"/>
  <c r="S26" i="11"/>
  <c r="S24" i="11"/>
  <c r="S22" i="11"/>
  <c r="S2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6" i="11"/>
  <c r="M34" i="11"/>
  <c r="M32" i="11"/>
  <c r="M37" i="11"/>
  <c r="M35" i="11"/>
  <c r="M33" i="11"/>
  <c r="M27" i="11"/>
  <c r="M25" i="11"/>
  <c r="M23" i="11"/>
  <c r="M21" i="11"/>
  <c r="M19" i="11"/>
  <c r="M18" i="11"/>
  <c r="M31" i="11"/>
  <c r="M30" i="11"/>
  <c r="M28" i="11"/>
  <c r="M26" i="11"/>
  <c r="M24" i="11"/>
  <c r="M22" i="11"/>
  <c r="M20" i="11"/>
  <c r="M29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G49" i="11"/>
  <c r="G48" i="11"/>
  <c r="G47" i="11"/>
  <c r="G46" i="11"/>
  <c r="G45" i="11"/>
  <c r="G44" i="11"/>
  <c r="G43" i="11"/>
  <c r="G41" i="11"/>
  <c r="G36" i="11"/>
  <c r="G34" i="11"/>
  <c r="G32" i="11"/>
  <c r="G31" i="11"/>
  <c r="G30" i="11"/>
  <c r="G29" i="11"/>
  <c r="G40" i="11"/>
  <c r="G39" i="11"/>
  <c r="G37" i="11"/>
  <c r="G35" i="11"/>
  <c r="G33" i="11"/>
  <c r="G42" i="11"/>
  <c r="G38" i="11"/>
  <c r="G28" i="11"/>
  <c r="G26" i="11"/>
  <c r="G24" i="11"/>
  <c r="G22" i="11"/>
  <c r="G20" i="11"/>
  <c r="G19" i="11"/>
  <c r="G18" i="11"/>
  <c r="G27" i="11"/>
  <c r="G25" i="11"/>
  <c r="G23" i="11"/>
  <c r="G21" i="11"/>
  <c r="C49" i="11"/>
  <c r="C48" i="11"/>
  <c r="C47" i="11"/>
  <c r="C46" i="11"/>
  <c r="C45" i="11"/>
  <c r="C44" i="11"/>
  <c r="C43" i="11"/>
  <c r="C42" i="11"/>
  <c r="C38" i="11"/>
  <c r="C37" i="11"/>
  <c r="C35" i="11"/>
  <c r="C33" i="11"/>
  <c r="C32" i="11"/>
  <c r="C31" i="11"/>
  <c r="C30" i="11"/>
  <c r="C29" i="11"/>
  <c r="C41" i="11"/>
  <c r="C40" i="11"/>
  <c r="C36" i="11"/>
  <c r="C34" i="11"/>
  <c r="C39" i="11"/>
  <c r="C27" i="11"/>
  <c r="C25" i="11"/>
  <c r="C23" i="11"/>
  <c r="C21" i="11"/>
  <c r="C19" i="11"/>
  <c r="C18" i="11"/>
  <c r="C28" i="11"/>
  <c r="C26" i="11"/>
  <c r="C24" i="11"/>
  <c r="C22" i="11"/>
  <c r="C2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5" i="11"/>
  <c r="I33" i="11"/>
  <c r="I32" i="11"/>
  <c r="I36" i="11"/>
  <c r="I34" i="11"/>
  <c r="I29" i="11"/>
  <c r="I28" i="11"/>
  <c r="I26" i="11"/>
  <c r="I24" i="11"/>
  <c r="I22" i="11"/>
  <c r="I20" i="11"/>
  <c r="I19" i="11"/>
  <c r="I18" i="11"/>
  <c r="I31" i="11"/>
  <c r="I27" i="11"/>
  <c r="I25" i="11"/>
  <c r="I23" i="11"/>
  <c r="I21" i="11"/>
  <c r="I30" i="11"/>
  <c r="B47" i="11"/>
  <c r="B43" i="11"/>
  <c r="B39" i="11"/>
  <c r="B35" i="11"/>
  <c r="B31" i="11"/>
  <c r="B27" i="11"/>
  <c r="B23" i="11"/>
  <c r="B19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4" i="11"/>
  <c r="U32" i="11"/>
  <c r="U31" i="11"/>
  <c r="U35" i="11"/>
  <c r="U33" i="11"/>
  <c r="U30" i="11"/>
  <c r="U27" i="11"/>
  <c r="U25" i="11"/>
  <c r="U23" i="11"/>
  <c r="U21" i="11"/>
  <c r="U19" i="11"/>
  <c r="U18" i="11"/>
  <c r="U29" i="11"/>
  <c r="U28" i="11"/>
  <c r="U26" i="11"/>
  <c r="U24" i="11"/>
  <c r="U22" i="11"/>
  <c r="U2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5" i="11"/>
  <c r="Q33" i="11"/>
  <c r="Q32" i="11"/>
  <c r="Q36" i="11"/>
  <c r="Q34" i="11"/>
  <c r="Q31" i="11"/>
  <c r="Q28" i="11"/>
  <c r="Q26" i="11"/>
  <c r="Q24" i="11"/>
  <c r="Q22" i="11"/>
  <c r="Q20" i="11"/>
  <c r="Q18" i="11"/>
  <c r="Q30" i="11"/>
  <c r="Q29" i="11"/>
  <c r="Q27" i="11"/>
  <c r="Q25" i="11"/>
  <c r="Q23" i="11"/>
  <c r="Q21" i="11"/>
  <c r="Q19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6" i="11"/>
  <c r="E34" i="11"/>
  <c r="E32" i="11"/>
  <c r="E37" i="11"/>
  <c r="E35" i="11"/>
  <c r="E33" i="11"/>
  <c r="E30" i="11"/>
  <c r="E27" i="11"/>
  <c r="E25" i="11"/>
  <c r="E23" i="11"/>
  <c r="E21" i="11"/>
  <c r="E19" i="11"/>
  <c r="E18" i="11"/>
  <c r="E29" i="11"/>
  <c r="E28" i="11"/>
  <c r="E26" i="11"/>
  <c r="E24" i="11"/>
  <c r="E22" i="11"/>
  <c r="E20" i="11"/>
  <c r="E31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K49" i="11"/>
  <c r="K48" i="11"/>
  <c r="K47" i="11"/>
  <c r="K46" i="11"/>
  <c r="K45" i="11"/>
  <c r="K44" i="11"/>
  <c r="K43" i="11"/>
  <c r="K40" i="11"/>
  <c r="K37" i="11"/>
  <c r="K35" i="11"/>
  <c r="K33" i="11"/>
  <c r="K32" i="11"/>
  <c r="K31" i="11"/>
  <c r="K30" i="11"/>
  <c r="K29" i="11"/>
  <c r="K39" i="11"/>
  <c r="K42" i="11"/>
  <c r="K38" i="11"/>
  <c r="K36" i="11"/>
  <c r="K34" i="11"/>
  <c r="K41" i="11"/>
  <c r="K27" i="11"/>
  <c r="K25" i="11"/>
  <c r="K23" i="11"/>
  <c r="K21" i="11"/>
  <c r="K19" i="11"/>
  <c r="K18" i="11"/>
  <c r="K28" i="11"/>
  <c r="K26" i="11"/>
  <c r="K24" i="11"/>
  <c r="K22" i="11"/>
  <c r="K2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5" i="10"/>
  <c r="O15" i="10"/>
  <c r="T15" i="10"/>
  <c r="Q15" i="10"/>
  <c r="J15" i="10"/>
  <c r="J39" i="10" s="1"/>
  <c r="S15" i="10"/>
  <c r="U15" i="10"/>
  <c r="N46" i="10"/>
  <c r="N42" i="10"/>
  <c r="N38" i="10"/>
  <c r="N36" i="10"/>
  <c r="N49" i="10"/>
  <c r="N45" i="10"/>
  <c r="N41" i="10"/>
  <c r="N37" i="10"/>
  <c r="N33" i="10"/>
  <c r="N48" i="10"/>
  <c r="N44" i="10"/>
  <c r="N40" i="10"/>
  <c r="N34" i="10"/>
  <c r="N32" i="10"/>
  <c r="N31" i="10"/>
  <c r="N30" i="10"/>
  <c r="N29" i="10"/>
  <c r="N28" i="10"/>
  <c r="N27" i="10"/>
  <c r="N26" i="10"/>
  <c r="N25" i="10"/>
  <c r="N24" i="10"/>
  <c r="N23" i="10"/>
  <c r="N22" i="10"/>
  <c r="N39" i="10"/>
  <c r="N19" i="10"/>
  <c r="N20" i="10"/>
  <c r="N47" i="10"/>
  <c r="N35" i="10"/>
  <c r="N21" i="10"/>
  <c r="N18" i="10"/>
  <c r="N43" i="10"/>
  <c r="B49" i="10"/>
  <c r="B45" i="10"/>
  <c r="B41" i="10"/>
  <c r="B35" i="10"/>
  <c r="B48" i="10"/>
  <c r="B44" i="10"/>
  <c r="B40" i="10"/>
  <c r="B38" i="10"/>
  <c r="B36" i="10"/>
  <c r="B47" i="10"/>
  <c r="B43" i="10"/>
  <c r="B39" i="10"/>
  <c r="B33" i="10"/>
  <c r="B32" i="10"/>
  <c r="B31" i="10"/>
  <c r="B30" i="10"/>
  <c r="B29" i="10"/>
  <c r="B28" i="10"/>
  <c r="B27" i="10"/>
  <c r="B26" i="10"/>
  <c r="B25" i="10"/>
  <c r="B24" i="10"/>
  <c r="B23" i="10"/>
  <c r="B46" i="10"/>
  <c r="B34" i="10"/>
  <c r="B22" i="10"/>
  <c r="B18" i="10"/>
  <c r="B42" i="10"/>
  <c r="B37" i="10"/>
  <c r="B19" i="10"/>
  <c r="B20" i="10"/>
  <c r="B21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34" i="10"/>
  <c r="D35" i="10"/>
  <c r="D36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29" i="10"/>
  <c r="Q25" i="10"/>
  <c r="Q21" i="10"/>
  <c r="Q32" i="10"/>
  <c r="Q28" i="10"/>
  <c r="Q24" i="10"/>
  <c r="Q18" i="10"/>
  <c r="Q31" i="10"/>
  <c r="Q27" i="10"/>
  <c r="Q23" i="10"/>
  <c r="Q22" i="10"/>
  <c r="Q19" i="10"/>
  <c r="Q20" i="10"/>
  <c r="Q30" i="10"/>
  <c r="Q26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0" i="10"/>
  <c r="M26" i="10"/>
  <c r="M22" i="10"/>
  <c r="M18" i="10"/>
  <c r="M29" i="10"/>
  <c r="M25" i="10"/>
  <c r="M19" i="10"/>
  <c r="M32" i="10"/>
  <c r="M28" i="10"/>
  <c r="M24" i="10"/>
  <c r="M20" i="10"/>
  <c r="M31" i="10"/>
  <c r="M21" i="10"/>
  <c r="M27" i="10"/>
  <c r="M23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28" i="10"/>
  <c r="U24" i="10"/>
  <c r="U22" i="10"/>
  <c r="U20" i="10"/>
  <c r="U31" i="10"/>
  <c r="U27" i="10"/>
  <c r="U23" i="10"/>
  <c r="U21" i="10"/>
  <c r="U30" i="10"/>
  <c r="U26" i="10"/>
  <c r="U18" i="10"/>
  <c r="U25" i="10"/>
  <c r="U29" i="10"/>
  <c r="U19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1" i="10"/>
  <c r="I27" i="10"/>
  <c r="I23" i="10"/>
  <c r="I19" i="10"/>
  <c r="I30" i="10"/>
  <c r="I26" i="10"/>
  <c r="I20" i="10"/>
  <c r="I29" i="10"/>
  <c r="I25" i="10"/>
  <c r="I21" i="10"/>
  <c r="I32" i="10"/>
  <c r="I28" i="10"/>
  <c r="I18" i="10"/>
  <c r="I24" i="10"/>
  <c r="I22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3" i="10"/>
  <c r="O34" i="10"/>
  <c r="O32" i="10"/>
  <c r="O31" i="10"/>
  <c r="O30" i="10"/>
  <c r="O29" i="10"/>
  <c r="O28" i="10"/>
  <c r="O27" i="10"/>
  <c r="O26" i="10"/>
  <c r="O25" i="10"/>
  <c r="O24" i="10"/>
  <c r="O23" i="10"/>
  <c r="O35" i="10"/>
  <c r="O20" i="10"/>
  <c r="O21" i="10"/>
  <c r="O36" i="10"/>
  <c r="O18" i="10"/>
  <c r="O19" i="10"/>
  <c r="O22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34" i="10"/>
  <c r="T35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33" i="10"/>
  <c r="H34" i="10"/>
  <c r="H35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6" i="10"/>
  <c r="S33" i="10"/>
  <c r="S32" i="10"/>
  <c r="S31" i="10"/>
  <c r="S30" i="10"/>
  <c r="S29" i="10"/>
  <c r="S28" i="10"/>
  <c r="S27" i="10"/>
  <c r="S26" i="10"/>
  <c r="S25" i="10"/>
  <c r="S24" i="10"/>
  <c r="S23" i="10"/>
  <c r="S37" i="10"/>
  <c r="S34" i="10"/>
  <c r="S19" i="10"/>
  <c r="S35" i="10"/>
  <c r="S22" i="10"/>
  <c r="S20" i="10"/>
  <c r="S21" i="10"/>
  <c r="S18" i="10"/>
  <c r="G49" i="10"/>
  <c r="G48" i="10"/>
  <c r="G47" i="10"/>
  <c r="G46" i="10"/>
  <c r="G45" i="10"/>
  <c r="G44" i="10"/>
  <c r="G43" i="10"/>
  <c r="G42" i="10"/>
  <c r="G41" i="10"/>
  <c r="G40" i="10"/>
  <c r="G39" i="10"/>
  <c r="G37" i="10"/>
  <c r="G35" i="10"/>
  <c r="G36" i="10"/>
  <c r="G32" i="10"/>
  <c r="G31" i="10"/>
  <c r="G30" i="10"/>
  <c r="G29" i="10"/>
  <c r="G28" i="10"/>
  <c r="G27" i="10"/>
  <c r="G26" i="10"/>
  <c r="G25" i="10"/>
  <c r="G24" i="10"/>
  <c r="G38" i="10"/>
  <c r="G33" i="10"/>
  <c r="G22" i="10"/>
  <c r="G18" i="10"/>
  <c r="G23" i="10"/>
  <c r="G19" i="10"/>
  <c r="G20" i="10"/>
  <c r="G34" i="10"/>
  <c r="G21" i="10"/>
  <c r="J43" i="10"/>
  <c r="J42" i="10"/>
  <c r="J45" i="10"/>
  <c r="J31" i="10"/>
  <c r="J27" i="10"/>
  <c r="J23" i="10"/>
  <c r="J21" i="10"/>
  <c r="J36" i="10"/>
  <c r="R49" i="10"/>
  <c r="R45" i="10"/>
  <c r="R41" i="10"/>
  <c r="R35" i="10"/>
  <c r="R48" i="10"/>
  <c r="R44" i="10"/>
  <c r="R40" i="10"/>
  <c r="R36" i="10"/>
  <c r="R47" i="10"/>
  <c r="R43" i="10"/>
  <c r="R39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42" i="10"/>
  <c r="R18" i="10"/>
  <c r="R38" i="10"/>
  <c r="R34" i="10"/>
  <c r="R19" i="10"/>
  <c r="R20" i="10"/>
  <c r="R46" i="10"/>
  <c r="R21" i="10"/>
  <c r="R37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6" i="10"/>
  <c r="C33" i="10"/>
  <c r="C32" i="10"/>
  <c r="C31" i="10"/>
  <c r="C30" i="10"/>
  <c r="C29" i="10"/>
  <c r="C28" i="10"/>
  <c r="C27" i="10"/>
  <c r="C26" i="10"/>
  <c r="C25" i="10"/>
  <c r="C24" i="10"/>
  <c r="C37" i="10"/>
  <c r="C34" i="10"/>
  <c r="C35" i="10"/>
  <c r="C19" i="10"/>
  <c r="C20" i="10"/>
  <c r="C21" i="10"/>
  <c r="C23" i="10"/>
  <c r="C18" i="10"/>
  <c r="C22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28" i="10"/>
  <c r="E24" i="10"/>
  <c r="E20" i="10"/>
  <c r="E31" i="10"/>
  <c r="E27" i="10"/>
  <c r="E21" i="10"/>
  <c r="E30" i="10"/>
  <c r="E26" i="10"/>
  <c r="E23" i="10"/>
  <c r="E22" i="10"/>
  <c r="E18" i="10"/>
  <c r="E29" i="10"/>
  <c r="E25" i="10"/>
  <c r="E19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4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35" i="10"/>
  <c r="P36" i="10"/>
  <c r="P33" i="10"/>
  <c r="F48" i="10"/>
  <c r="F44" i="10"/>
  <c r="F40" i="10"/>
  <c r="F34" i="10"/>
  <c r="F47" i="10"/>
  <c r="F43" i="10"/>
  <c r="F39" i="10"/>
  <c r="F37" i="10"/>
  <c r="F35" i="10"/>
  <c r="F46" i="10"/>
  <c r="F42" i="10"/>
  <c r="F36" i="10"/>
  <c r="F32" i="10"/>
  <c r="F31" i="10"/>
  <c r="F30" i="10"/>
  <c r="F29" i="10"/>
  <c r="F28" i="10"/>
  <c r="F27" i="10"/>
  <c r="F26" i="10"/>
  <c r="F25" i="10"/>
  <c r="F24" i="10"/>
  <c r="F23" i="10"/>
  <c r="F49" i="10"/>
  <c r="F21" i="10"/>
  <c r="F45" i="10"/>
  <c r="F22" i="10"/>
  <c r="F18" i="10"/>
  <c r="F41" i="10"/>
  <c r="F38" i="10"/>
  <c r="F19" i="10"/>
  <c r="F20" i="10"/>
  <c r="F33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5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36" i="10"/>
  <c r="L33" i="10"/>
  <c r="L34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4" i="10"/>
  <c r="K35" i="10"/>
  <c r="K32" i="10"/>
  <c r="K31" i="10"/>
  <c r="K30" i="10"/>
  <c r="K29" i="10"/>
  <c r="K28" i="10"/>
  <c r="K27" i="10"/>
  <c r="K26" i="10"/>
  <c r="K25" i="10"/>
  <c r="K24" i="10"/>
  <c r="K23" i="10"/>
  <c r="K37" i="10"/>
  <c r="K36" i="10"/>
  <c r="K21" i="10"/>
  <c r="K22" i="10"/>
  <c r="K18" i="10"/>
  <c r="K33" i="10"/>
  <c r="K19" i="10"/>
  <c r="K20" i="10"/>
  <c r="G49" i="9"/>
  <c r="G48" i="9"/>
  <c r="G47" i="9"/>
  <c r="G46" i="9"/>
  <c r="G45" i="9"/>
  <c r="G44" i="9"/>
  <c r="G43" i="9"/>
  <c r="G42" i="9"/>
  <c r="G41" i="9"/>
  <c r="G39" i="9"/>
  <c r="G35" i="9"/>
  <c r="G38" i="9"/>
  <c r="G33" i="9"/>
  <c r="G37" i="9"/>
  <c r="G32" i="9"/>
  <c r="G31" i="9"/>
  <c r="G30" i="9"/>
  <c r="G29" i="9"/>
  <c r="G28" i="9"/>
  <c r="G27" i="9"/>
  <c r="G26" i="9"/>
  <c r="G25" i="9"/>
  <c r="G24" i="9"/>
  <c r="G23" i="9"/>
  <c r="G40" i="9"/>
  <c r="G34" i="9"/>
  <c r="G20" i="9"/>
  <c r="G19" i="9"/>
  <c r="G36" i="9"/>
  <c r="G21" i="9"/>
  <c r="G22" i="9"/>
  <c r="G18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1" i="9"/>
  <c r="F27" i="9"/>
  <c r="F19" i="9"/>
  <c r="F18" i="9"/>
  <c r="F32" i="9"/>
  <c r="F24" i="9"/>
  <c r="F30" i="9"/>
  <c r="F26" i="9"/>
  <c r="F23" i="9"/>
  <c r="F20" i="9"/>
  <c r="F29" i="9"/>
  <c r="F25" i="9"/>
  <c r="F21" i="9"/>
  <c r="F28" i="9"/>
  <c r="F22" i="9"/>
  <c r="K49" i="9"/>
  <c r="K48" i="9"/>
  <c r="K47" i="9"/>
  <c r="K46" i="9"/>
  <c r="K45" i="9"/>
  <c r="K44" i="9"/>
  <c r="K43" i="9"/>
  <c r="K42" i="9"/>
  <c r="K41" i="9"/>
  <c r="K38" i="9"/>
  <c r="K37" i="9"/>
  <c r="K34" i="9"/>
  <c r="K40" i="9"/>
  <c r="K36" i="9"/>
  <c r="K32" i="9"/>
  <c r="K31" i="9"/>
  <c r="K30" i="9"/>
  <c r="K29" i="9"/>
  <c r="K28" i="9"/>
  <c r="K27" i="9"/>
  <c r="K26" i="9"/>
  <c r="K25" i="9"/>
  <c r="K24" i="9"/>
  <c r="K23" i="9"/>
  <c r="K19" i="9"/>
  <c r="K22" i="9"/>
  <c r="K18" i="9"/>
  <c r="K39" i="9"/>
  <c r="K20" i="9"/>
  <c r="K35" i="9"/>
  <c r="K33" i="9"/>
  <c r="K21" i="9"/>
  <c r="H15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33" i="9"/>
  <c r="L15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0" i="9"/>
  <c r="J26" i="9"/>
  <c r="J22" i="9"/>
  <c r="J18" i="9"/>
  <c r="J27" i="9"/>
  <c r="J21" i="9"/>
  <c r="J29" i="9"/>
  <c r="J25" i="9"/>
  <c r="J19" i="9"/>
  <c r="J32" i="9"/>
  <c r="J28" i="9"/>
  <c r="J24" i="9"/>
  <c r="J20" i="9"/>
  <c r="J31" i="9"/>
  <c r="J23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34" i="9"/>
  <c r="I18" i="9"/>
  <c r="O49" i="9"/>
  <c r="O48" i="9"/>
  <c r="O47" i="9"/>
  <c r="O46" i="9"/>
  <c r="O45" i="9"/>
  <c r="O44" i="9"/>
  <c r="O43" i="9"/>
  <c r="O42" i="9"/>
  <c r="O41" i="9"/>
  <c r="O37" i="9"/>
  <c r="O40" i="9"/>
  <c r="O36" i="9"/>
  <c r="O33" i="9"/>
  <c r="O39" i="9"/>
  <c r="O35" i="9"/>
  <c r="O32" i="9"/>
  <c r="O31" i="9"/>
  <c r="O30" i="9"/>
  <c r="O29" i="9"/>
  <c r="O28" i="9"/>
  <c r="O27" i="9"/>
  <c r="O26" i="9"/>
  <c r="O25" i="9"/>
  <c r="O24" i="9"/>
  <c r="O23" i="9"/>
  <c r="O22" i="9"/>
  <c r="O18" i="9"/>
  <c r="O19" i="9"/>
  <c r="O38" i="9"/>
  <c r="O20" i="9"/>
  <c r="O34" i="9"/>
  <c r="O21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2" i="9"/>
  <c r="T18" i="9"/>
  <c r="T21" i="9"/>
  <c r="T19" i="9"/>
  <c r="T23" i="9"/>
  <c r="T2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19" i="9"/>
  <c r="P20" i="9"/>
  <c r="P21" i="9"/>
  <c r="P22" i="9"/>
  <c r="P18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29" i="9"/>
  <c r="N25" i="9"/>
  <c r="N21" i="9"/>
  <c r="N30" i="9"/>
  <c r="N32" i="9"/>
  <c r="N28" i="9"/>
  <c r="N24" i="9"/>
  <c r="N23" i="9"/>
  <c r="N22" i="9"/>
  <c r="N18" i="9"/>
  <c r="N31" i="9"/>
  <c r="N27" i="9"/>
  <c r="N19" i="9"/>
  <c r="N26" i="9"/>
  <c r="N20" i="9"/>
  <c r="S49" i="9"/>
  <c r="S48" i="9"/>
  <c r="S47" i="9"/>
  <c r="S46" i="9"/>
  <c r="S45" i="9"/>
  <c r="S44" i="9"/>
  <c r="S43" i="9"/>
  <c r="S42" i="9"/>
  <c r="S41" i="9"/>
  <c r="S40" i="9"/>
  <c r="S36" i="9"/>
  <c r="S39" i="9"/>
  <c r="S35" i="9"/>
  <c r="S38" i="9"/>
  <c r="S34" i="9"/>
  <c r="S32" i="9"/>
  <c r="S31" i="9"/>
  <c r="S30" i="9"/>
  <c r="S29" i="9"/>
  <c r="S28" i="9"/>
  <c r="S27" i="9"/>
  <c r="S26" i="9"/>
  <c r="S25" i="9"/>
  <c r="S24" i="9"/>
  <c r="S23" i="9"/>
  <c r="S21" i="9"/>
  <c r="S37" i="9"/>
  <c r="S20" i="9"/>
  <c r="S33" i="9"/>
  <c r="S22" i="9"/>
  <c r="S18" i="9"/>
  <c r="S19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2" i="9"/>
  <c r="D19" i="9"/>
  <c r="D23" i="9"/>
  <c r="D20" i="9"/>
  <c r="D18" i="9"/>
  <c r="D21" i="9"/>
  <c r="C49" i="9"/>
  <c r="C48" i="9"/>
  <c r="C47" i="9"/>
  <c r="C46" i="9"/>
  <c r="C45" i="9"/>
  <c r="C44" i="9"/>
  <c r="C43" i="9"/>
  <c r="C42" i="9"/>
  <c r="C41" i="9"/>
  <c r="C40" i="9"/>
  <c r="C36" i="9"/>
  <c r="C39" i="9"/>
  <c r="C35" i="9"/>
  <c r="C34" i="9"/>
  <c r="C38" i="9"/>
  <c r="C32" i="9"/>
  <c r="C31" i="9"/>
  <c r="C30" i="9"/>
  <c r="C29" i="9"/>
  <c r="C28" i="9"/>
  <c r="C27" i="9"/>
  <c r="C26" i="9"/>
  <c r="C25" i="9"/>
  <c r="C24" i="9"/>
  <c r="C23" i="9"/>
  <c r="C37" i="9"/>
  <c r="C21" i="9"/>
  <c r="C33" i="9"/>
  <c r="C18" i="9"/>
  <c r="C22" i="9"/>
  <c r="C19" i="9"/>
  <c r="C20" i="9"/>
  <c r="E15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33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28" i="9"/>
  <c r="B20" i="9"/>
  <c r="B18" i="9"/>
  <c r="B29" i="9"/>
  <c r="B23" i="9"/>
  <c r="B19" i="9"/>
  <c r="B31" i="9"/>
  <c r="B27" i="9"/>
  <c r="B24" i="9"/>
  <c r="B21" i="9"/>
  <c r="B30" i="9"/>
  <c r="B26" i="9"/>
  <c r="B22" i="9"/>
  <c r="B25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28" i="9"/>
  <c r="R24" i="9"/>
  <c r="R20" i="9"/>
  <c r="R25" i="9"/>
  <c r="R23" i="9"/>
  <c r="R19" i="9"/>
  <c r="R31" i="9"/>
  <c r="R27" i="9"/>
  <c r="R21" i="9"/>
  <c r="R30" i="9"/>
  <c r="R26" i="9"/>
  <c r="R22" i="9"/>
  <c r="R18" i="9"/>
  <c r="R29" i="9"/>
  <c r="Q15" i="8"/>
  <c r="O15" i="8"/>
  <c r="L15" i="8"/>
  <c r="J15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3" i="8"/>
  <c r="N34" i="8"/>
  <c r="N32" i="8"/>
  <c r="N28" i="8"/>
  <c r="N24" i="8"/>
  <c r="N20" i="8"/>
  <c r="N21" i="8"/>
  <c r="N31" i="8"/>
  <c r="N27" i="8"/>
  <c r="N23" i="8"/>
  <c r="N29" i="8"/>
  <c r="N30" i="8"/>
  <c r="N26" i="8"/>
  <c r="N22" i="8"/>
  <c r="N19" i="8"/>
  <c r="N18" i="8"/>
  <c r="N25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4" i="8"/>
  <c r="B35" i="8"/>
  <c r="B31" i="8"/>
  <c r="B27" i="8"/>
  <c r="B23" i="8"/>
  <c r="B19" i="8"/>
  <c r="B30" i="8"/>
  <c r="B26" i="8"/>
  <c r="B22" i="8"/>
  <c r="B28" i="8"/>
  <c r="B33" i="8"/>
  <c r="B29" i="8"/>
  <c r="B25" i="8"/>
  <c r="B21" i="8"/>
  <c r="B20" i="8"/>
  <c r="B32" i="8"/>
  <c r="B24" i="8"/>
  <c r="B18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33" i="8"/>
  <c r="H34" i="8"/>
  <c r="H18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3" i="8"/>
  <c r="F34" i="8"/>
  <c r="F35" i="8"/>
  <c r="F30" i="8"/>
  <c r="F26" i="8"/>
  <c r="F22" i="8"/>
  <c r="F20" i="8"/>
  <c r="F18" i="8"/>
  <c r="F29" i="8"/>
  <c r="F25" i="8"/>
  <c r="F21" i="8"/>
  <c r="F31" i="8"/>
  <c r="F23" i="8"/>
  <c r="F32" i="8"/>
  <c r="F28" i="8"/>
  <c r="F24" i="8"/>
  <c r="F19" i="8"/>
  <c r="F27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K49" i="8"/>
  <c r="K48" i="8"/>
  <c r="K47" i="8"/>
  <c r="K46" i="8"/>
  <c r="K45" i="8"/>
  <c r="K44" i="8"/>
  <c r="K43" i="8"/>
  <c r="K42" i="8"/>
  <c r="K41" i="8"/>
  <c r="K40" i="8"/>
  <c r="K39" i="8"/>
  <c r="K38" i="8"/>
  <c r="K33" i="8"/>
  <c r="K37" i="8"/>
  <c r="K34" i="8"/>
  <c r="K36" i="8"/>
  <c r="K35" i="8"/>
  <c r="K32" i="8"/>
  <c r="K31" i="8"/>
  <c r="K30" i="8"/>
  <c r="K29" i="8"/>
  <c r="K28" i="8"/>
  <c r="K27" i="8"/>
  <c r="K26" i="8"/>
  <c r="K25" i="8"/>
  <c r="K24" i="8"/>
  <c r="K23" i="8"/>
  <c r="K22" i="8"/>
  <c r="K21" i="8"/>
  <c r="K18" i="8"/>
  <c r="K20" i="8"/>
  <c r="K19" i="8"/>
  <c r="O49" i="8"/>
  <c r="O48" i="8"/>
  <c r="O47" i="8"/>
  <c r="O46" i="8"/>
  <c r="O45" i="8"/>
  <c r="O44" i="8"/>
  <c r="O43" i="8"/>
  <c r="O42" i="8"/>
  <c r="O41" i="8"/>
  <c r="O40" i="8"/>
  <c r="O39" i="8"/>
  <c r="O37" i="8"/>
  <c r="O36" i="8"/>
  <c r="O33" i="8"/>
  <c r="O34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38" i="8"/>
  <c r="O35" i="8"/>
  <c r="O19" i="8"/>
  <c r="O18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4" i="8"/>
  <c r="L35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33" i="8"/>
  <c r="L18" i="8"/>
  <c r="C49" i="8"/>
  <c r="C48" i="8"/>
  <c r="C47" i="8"/>
  <c r="C46" i="8"/>
  <c r="C45" i="8"/>
  <c r="C44" i="8"/>
  <c r="C43" i="8"/>
  <c r="C42" i="8"/>
  <c r="C41" i="8"/>
  <c r="C40" i="8"/>
  <c r="C36" i="8"/>
  <c r="C35" i="8"/>
  <c r="C39" i="8"/>
  <c r="C38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19" i="8"/>
  <c r="C20" i="8"/>
  <c r="C37" i="8"/>
  <c r="C34" i="8"/>
  <c r="C18" i="8"/>
  <c r="S49" i="8"/>
  <c r="S48" i="8"/>
  <c r="S47" i="8"/>
  <c r="S46" i="8"/>
  <c r="S45" i="8"/>
  <c r="S44" i="8"/>
  <c r="S43" i="8"/>
  <c r="S42" i="8"/>
  <c r="S41" i="8"/>
  <c r="S40" i="8"/>
  <c r="S39" i="8"/>
  <c r="S36" i="8"/>
  <c r="S35" i="8"/>
  <c r="S38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37" i="8"/>
  <c r="S34" i="8"/>
  <c r="S19" i="8"/>
  <c r="S18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G49" i="8"/>
  <c r="G48" i="8"/>
  <c r="G47" i="8"/>
  <c r="G46" i="8"/>
  <c r="G45" i="8"/>
  <c r="G44" i="8"/>
  <c r="G43" i="8"/>
  <c r="G42" i="8"/>
  <c r="G41" i="8"/>
  <c r="G40" i="8"/>
  <c r="G39" i="8"/>
  <c r="G34" i="8"/>
  <c r="G38" i="8"/>
  <c r="G35" i="8"/>
  <c r="G37" i="8"/>
  <c r="G32" i="8"/>
  <c r="G31" i="8"/>
  <c r="G30" i="8"/>
  <c r="G29" i="8"/>
  <c r="G28" i="8"/>
  <c r="G27" i="8"/>
  <c r="G26" i="8"/>
  <c r="G25" i="8"/>
  <c r="G24" i="8"/>
  <c r="G23" i="8"/>
  <c r="G22" i="8"/>
  <c r="G21" i="8"/>
  <c r="G18" i="8"/>
  <c r="G33" i="8"/>
  <c r="G19" i="8"/>
  <c r="G36" i="8"/>
  <c r="G2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34" i="8"/>
  <c r="D18" i="8"/>
  <c r="D35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3" i="8"/>
  <c r="J34" i="8"/>
  <c r="J29" i="8"/>
  <c r="J25" i="8"/>
  <c r="J21" i="8"/>
  <c r="J19" i="8"/>
  <c r="J35" i="8"/>
  <c r="J32" i="8"/>
  <c r="J28" i="8"/>
  <c r="J24" i="8"/>
  <c r="J18" i="8"/>
  <c r="J26" i="8"/>
  <c r="J31" i="8"/>
  <c r="J27" i="8"/>
  <c r="J23" i="8"/>
  <c r="J20" i="8"/>
  <c r="J30" i="8"/>
  <c r="J22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34" i="8"/>
  <c r="T18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1" i="8"/>
  <c r="R27" i="8"/>
  <c r="R23" i="8"/>
  <c r="R19" i="8"/>
  <c r="R33" i="8"/>
  <c r="R30" i="8"/>
  <c r="R26" i="8"/>
  <c r="R22" i="8"/>
  <c r="R32" i="8"/>
  <c r="R24" i="8"/>
  <c r="R20" i="8"/>
  <c r="R18" i="8"/>
  <c r="R29" i="8"/>
  <c r="R25" i="8"/>
  <c r="R21" i="8"/>
  <c r="R28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3" i="8"/>
  <c r="P34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35" i="8"/>
  <c r="P18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Q15" i="7"/>
  <c r="J15" i="7"/>
  <c r="J49" i="7" s="1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33" i="7"/>
  <c r="L34" i="7"/>
  <c r="J42" i="7"/>
  <c r="J33" i="7"/>
  <c r="J36" i="7"/>
  <c r="J18" i="7"/>
  <c r="J23" i="7"/>
  <c r="J21" i="7"/>
  <c r="J19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34" i="7"/>
  <c r="D18" i="7"/>
  <c r="U15" i="7"/>
  <c r="K15" i="7"/>
  <c r="T15" i="7"/>
  <c r="I15" i="7"/>
  <c r="B15" i="7"/>
  <c r="R15" i="7"/>
  <c r="O15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33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1" i="7"/>
  <c r="Q29" i="7"/>
  <c r="Q27" i="7"/>
  <c r="Q25" i="7"/>
  <c r="Q23" i="7"/>
  <c r="Q21" i="7"/>
  <c r="Q19" i="7"/>
  <c r="Q18" i="7"/>
  <c r="Q32" i="7"/>
  <c r="Q30" i="7"/>
  <c r="Q28" i="7"/>
  <c r="Q26" i="7"/>
  <c r="Q24" i="7"/>
  <c r="Q22" i="7"/>
  <c r="Q20" i="7"/>
  <c r="G15" i="7"/>
  <c r="E15" i="7"/>
  <c r="N49" i="7"/>
  <c r="N48" i="7"/>
  <c r="N47" i="7"/>
  <c r="N46" i="7"/>
  <c r="N45" i="7"/>
  <c r="N44" i="7"/>
  <c r="N43" i="7"/>
  <c r="N42" i="7"/>
  <c r="N41" i="7"/>
  <c r="N40" i="7"/>
  <c r="N39" i="7"/>
  <c r="N36" i="7"/>
  <c r="N38" i="7"/>
  <c r="N33" i="7"/>
  <c r="N37" i="7"/>
  <c r="N35" i="7"/>
  <c r="N34" i="7"/>
  <c r="N31" i="7"/>
  <c r="N29" i="7"/>
  <c r="N27" i="7"/>
  <c r="N25" i="7"/>
  <c r="N23" i="7"/>
  <c r="N21" i="7"/>
  <c r="N19" i="7"/>
  <c r="N18" i="7"/>
  <c r="N28" i="7"/>
  <c r="N20" i="7"/>
  <c r="N26" i="7"/>
  <c r="N32" i="7"/>
  <c r="N24" i="7"/>
  <c r="N30" i="7"/>
  <c r="N22" i="7"/>
  <c r="H15" i="7"/>
  <c r="M15" i="7"/>
  <c r="F15" i="7"/>
  <c r="C15" i="7"/>
  <c r="S15" i="7"/>
  <c r="U6" i="4"/>
  <c r="U11" i="4" s="1"/>
  <c r="Q6" i="4"/>
  <c r="Q11" i="4" s="1"/>
  <c r="M6" i="4"/>
  <c r="M11" i="4" s="1"/>
  <c r="I6" i="4"/>
  <c r="I11" i="4" s="1"/>
  <c r="T6" i="4"/>
  <c r="T11" i="4" s="1"/>
  <c r="O6" i="4"/>
  <c r="O11" i="4" s="1"/>
  <c r="J6" i="4"/>
  <c r="J11" i="4" s="1"/>
  <c r="E6" i="4"/>
  <c r="E11" i="4" s="1"/>
  <c r="P6" i="4"/>
  <c r="P11" i="4" s="1"/>
  <c r="K6" i="4"/>
  <c r="K11" i="4" s="1"/>
  <c r="F6" i="4"/>
  <c r="F11" i="4" s="1"/>
  <c r="B6" i="4"/>
  <c r="B11" i="4" s="1"/>
  <c r="S6" i="4"/>
  <c r="S11" i="4" s="1"/>
  <c r="N6" i="4"/>
  <c r="N11" i="4" s="1"/>
  <c r="H6" i="4"/>
  <c r="H11" i="4" s="1"/>
  <c r="D6" i="4"/>
  <c r="D11" i="4" s="1"/>
  <c r="R6" i="4"/>
  <c r="R11" i="4" s="1"/>
  <c r="L6" i="4"/>
  <c r="L11" i="4" s="1"/>
  <c r="G6" i="4"/>
  <c r="G11" i="4" s="1"/>
  <c r="C6" i="4"/>
  <c r="C11" i="4" s="1"/>
  <c r="S8" i="4"/>
  <c r="S13" i="4" s="1"/>
  <c r="O8" i="4"/>
  <c r="O13" i="4" s="1"/>
  <c r="K8" i="4"/>
  <c r="K13" i="4" s="1"/>
  <c r="G8" i="4"/>
  <c r="G13" i="4" s="1"/>
  <c r="C8" i="4"/>
  <c r="C13" i="4" s="1"/>
  <c r="U8" i="4"/>
  <c r="U13" i="4" s="1"/>
  <c r="Q8" i="4"/>
  <c r="Q13" i="4" s="1"/>
  <c r="M8" i="4"/>
  <c r="M13" i="4" s="1"/>
  <c r="I8" i="4"/>
  <c r="I13" i="4" s="1"/>
  <c r="E8" i="4"/>
  <c r="E13" i="4" s="1"/>
  <c r="P8" i="4"/>
  <c r="P13" i="4" s="1"/>
  <c r="H8" i="4"/>
  <c r="H13" i="4" s="1"/>
  <c r="R8" i="4"/>
  <c r="R13" i="4" s="1"/>
  <c r="N8" i="4"/>
  <c r="N13" i="4" s="1"/>
  <c r="F8" i="4"/>
  <c r="F13" i="4" s="1"/>
  <c r="T8" i="4"/>
  <c r="T13" i="4" s="1"/>
  <c r="L8" i="4"/>
  <c r="L13" i="4" s="1"/>
  <c r="D8" i="4"/>
  <c r="D13" i="4" s="1"/>
  <c r="J8" i="4"/>
  <c r="J13" i="4" s="1"/>
  <c r="B8" i="4"/>
  <c r="B13" i="4" s="1"/>
  <c r="R9" i="4"/>
  <c r="R14" i="4" s="1"/>
  <c r="R15" i="4" s="1"/>
  <c r="N9" i="4"/>
  <c r="N14" i="4" s="1"/>
  <c r="N15" i="4" s="1"/>
  <c r="J9" i="4"/>
  <c r="J14" i="4" s="1"/>
  <c r="J15" i="4" s="1"/>
  <c r="F9" i="4"/>
  <c r="F14" i="4" s="1"/>
  <c r="B9" i="4"/>
  <c r="B14" i="4" s="1"/>
  <c r="U9" i="4"/>
  <c r="U14" i="4" s="1"/>
  <c r="U15" i="4" s="1"/>
  <c r="Q9" i="4"/>
  <c r="Q14" i="4" s="1"/>
  <c r="Q15" i="4" s="1"/>
  <c r="M9" i="4"/>
  <c r="M14" i="4" s="1"/>
  <c r="M15" i="4" s="1"/>
  <c r="I9" i="4"/>
  <c r="I14" i="4" s="1"/>
  <c r="E9" i="4"/>
  <c r="E14" i="4" s="1"/>
  <c r="T9" i="4"/>
  <c r="T14" i="4" s="1"/>
  <c r="P9" i="4"/>
  <c r="P14" i="4" s="1"/>
  <c r="P15" i="4" s="1"/>
  <c r="L9" i="4"/>
  <c r="L14" i="4" s="1"/>
  <c r="L15" i="4" s="1"/>
  <c r="H9" i="4"/>
  <c r="H14" i="4" s="1"/>
  <c r="D9" i="4"/>
  <c r="D14" i="4" s="1"/>
  <c r="G9" i="4"/>
  <c r="G14" i="4" s="1"/>
  <c r="G15" i="4" s="1"/>
  <c r="S9" i="4"/>
  <c r="S14" i="4" s="1"/>
  <c r="S15" i="4" s="1"/>
  <c r="C9" i="4"/>
  <c r="C14" i="4" s="1"/>
  <c r="O9" i="4"/>
  <c r="O14" i="4" s="1"/>
  <c r="O15" i="4" s="1"/>
  <c r="K9" i="4"/>
  <c r="K14" i="4" s="1"/>
  <c r="K15" i="4" s="1"/>
  <c r="S18" i="3"/>
  <c r="S22" i="3"/>
  <c r="S21" i="3"/>
  <c r="S19" i="3"/>
  <c r="S31" i="3"/>
  <c r="S34" i="3"/>
  <c r="S35" i="3"/>
  <c r="S36" i="3"/>
  <c r="S37" i="3"/>
  <c r="S24" i="3"/>
  <c r="S25" i="3"/>
  <c r="S27" i="3"/>
  <c r="S30" i="3"/>
  <c r="S23" i="3"/>
  <c r="S29" i="3"/>
  <c r="S20" i="3"/>
  <c r="S26" i="3"/>
  <c r="S28" i="3"/>
  <c r="S32" i="3"/>
  <c r="S39" i="3"/>
  <c r="S41" i="3"/>
  <c r="S33" i="3"/>
  <c r="S42" i="3"/>
  <c r="S43" i="3"/>
  <c r="S44" i="3"/>
  <c r="S45" i="3"/>
  <c r="S46" i="3"/>
  <c r="S47" i="3"/>
  <c r="S48" i="3"/>
  <c r="S49" i="3"/>
  <c r="S38" i="3"/>
  <c r="S40" i="3"/>
  <c r="C18" i="3"/>
  <c r="C22" i="3"/>
  <c r="C21" i="3"/>
  <c r="C25" i="3"/>
  <c r="C23" i="3"/>
  <c r="C31" i="3"/>
  <c r="C35" i="3"/>
  <c r="C36" i="3"/>
  <c r="C37" i="3"/>
  <c r="C38" i="3"/>
  <c r="C20" i="3"/>
  <c r="C27" i="3"/>
  <c r="C30" i="3"/>
  <c r="C34" i="3"/>
  <c r="C19" i="3"/>
  <c r="C29" i="3"/>
  <c r="C24" i="3"/>
  <c r="C26" i="3"/>
  <c r="C28" i="3"/>
  <c r="C32" i="3"/>
  <c r="C33" i="3"/>
  <c r="C42" i="3"/>
  <c r="C39" i="3"/>
  <c r="C43" i="3"/>
  <c r="C41" i="3"/>
  <c r="C44" i="3"/>
  <c r="C45" i="3"/>
  <c r="C46" i="3"/>
  <c r="C47" i="3"/>
  <c r="C48" i="3"/>
  <c r="C49" i="3"/>
  <c r="C40" i="3"/>
  <c r="L21" i="3"/>
  <c r="L25" i="3"/>
  <c r="L20" i="3"/>
  <c r="L24" i="3"/>
  <c r="L22" i="3"/>
  <c r="L26" i="3"/>
  <c r="L28" i="3"/>
  <c r="L30" i="3"/>
  <c r="L19" i="3"/>
  <c r="L29" i="3"/>
  <c r="L33" i="3"/>
  <c r="L34" i="3"/>
  <c r="L35" i="3"/>
  <c r="L36" i="3"/>
  <c r="L37" i="3"/>
  <c r="L38" i="3"/>
  <c r="L39" i="3"/>
  <c r="L40" i="3"/>
  <c r="L41" i="3"/>
  <c r="L42" i="3"/>
  <c r="L43" i="3"/>
  <c r="L18" i="3"/>
  <c r="L27" i="3"/>
  <c r="L32" i="3"/>
  <c r="L23" i="3"/>
  <c r="L31" i="3"/>
  <c r="L44" i="3"/>
  <c r="L46" i="3"/>
  <c r="L47" i="3"/>
  <c r="L48" i="3"/>
  <c r="L49" i="3"/>
  <c r="L45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9" i="3"/>
  <c r="B48" i="3"/>
  <c r="M18" i="3"/>
  <c r="M22" i="3"/>
  <c r="M26" i="3"/>
  <c r="M27" i="3"/>
  <c r="M28" i="3"/>
  <c r="M21" i="3"/>
  <c r="M25" i="3"/>
  <c r="M23" i="3"/>
  <c r="M31" i="3"/>
  <c r="M20" i="3"/>
  <c r="M30" i="3"/>
  <c r="M19" i="3"/>
  <c r="M29" i="3"/>
  <c r="M24" i="3"/>
  <c r="M32" i="3"/>
  <c r="M37" i="3"/>
  <c r="M40" i="3"/>
  <c r="M43" i="3"/>
  <c r="M44" i="3"/>
  <c r="M45" i="3"/>
  <c r="M46" i="3"/>
  <c r="M47" i="3"/>
  <c r="M48" i="3"/>
  <c r="M49" i="3"/>
  <c r="M34" i="3"/>
  <c r="M38" i="3"/>
  <c r="M42" i="3"/>
  <c r="M33" i="3"/>
  <c r="M35" i="3"/>
  <c r="M39" i="3"/>
  <c r="M41" i="3"/>
  <c r="M36" i="3"/>
  <c r="H18" i="3"/>
  <c r="H22" i="3"/>
  <c r="H21" i="3"/>
  <c r="H25" i="3"/>
  <c r="H19" i="3"/>
  <c r="H27" i="3"/>
  <c r="H31" i="3"/>
  <c r="H24" i="3"/>
  <c r="H30" i="3"/>
  <c r="H34" i="3"/>
  <c r="H35" i="3"/>
  <c r="H36" i="3"/>
  <c r="H37" i="3"/>
  <c r="H38" i="3"/>
  <c r="H39" i="3"/>
  <c r="H40" i="3"/>
  <c r="H41" i="3"/>
  <c r="H42" i="3"/>
  <c r="H43" i="3"/>
  <c r="H23" i="3"/>
  <c r="H26" i="3"/>
  <c r="H28" i="3"/>
  <c r="H29" i="3"/>
  <c r="H20" i="3"/>
  <c r="H32" i="3"/>
  <c r="H45" i="3"/>
  <c r="H49" i="3"/>
  <c r="H33" i="3"/>
  <c r="H44" i="3"/>
  <c r="H46" i="3"/>
  <c r="H47" i="3"/>
  <c r="H48" i="3"/>
  <c r="Q21" i="3"/>
  <c r="Q25" i="3"/>
  <c r="Q26" i="3"/>
  <c r="Q27" i="3"/>
  <c r="Q28" i="3"/>
  <c r="Q20" i="3"/>
  <c r="Q24" i="3"/>
  <c r="Q18" i="3"/>
  <c r="Q30" i="3"/>
  <c r="Q23" i="3"/>
  <c r="Q29" i="3"/>
  <c r="Q33" i="3"/>
  <c r="Q22" i="3"/>
  <c r="Q32" i="3"/>
  <c r="Q19" i="3"/>
  <c r="Q31" i="3"/>
  <c r="Q35" i="3"/>
  <c r="Q36" i="3"/>
  <c r="Q39" i="3"/>
  <c r="Q41" i="3"/>
  <c r="Q42" i="3"/>
  <c r="Q43" i="3"/>
  <c r="Q44" i="3"/>
  <c r="Q45" i="3"/>
  <c r="Q46" i="3"/>
  <c r="Q47" i="3"/>
  <c r="Q48" i="3"/>
  <c r="Q49" i="3"/>
  <c r="Q37" i="3"/>
  <c r="Q34" i="3"/>
  <c r="Q38" i="3"/>
  <c r="Q40" i="3"/>
  <c r="I19" i="3"/>
  <c r="I23" i="3"/>
  <c r="I26" i="3"/>
  <c r="I27" i="3"/>
  <c r="I28" i="3"/>
  <c r="I18" i="3"/>
  <c r="I22" i="3"/>
  <c r="I20" i="3"/>
  <c r="I32" i="3"/>
  <c r="I25" i="3"/>
  <c r="I31" i="3"/>
  <c r="I24" i="3"/>
  <c r="I30" i="3"/>
  <c r="I21" i="3"/>
  <c r="I29" i="3"/>
  <c r="I33" i="3"/>
  <c r="I34" i="3"/>
  <c r="I38" i="3"/>
  <c r="I39" i="3"/>
  <c r="I41" i="3"/>
  <c r="I44" i="3"/>
  <c r="I45" i="3"/>
  <c r="I46" i="3"/>
  <c r="I47" i="3"/>
  <c r="I48" i="3"/>
  <c r="I49" i="3"/>
  <c r="I35" i="3"/>
  <c r="I43" i="3"/>
  <c r="I36" i="3"/>
  <c r="I40" i="3"/>
  <c r="I42" i="3"/>
  <c r="I3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4" i="3"/>
  <c r="J45" i="3"/>
  <c r="J46" i="3"/>
  <c r="J47" i="3"/>
  <c r="J48" i="3"/>
  <c r="J49" i="3"/>
  <c r="J43" i="3"/>
  <c r="J42" i="3"/>
  <c r="U20" i="3"/>
  <c r="U24" i="3"/>
  <c r="U25" i="3"/>
  <c r="U26" i="3"/>
  <c r="U27" i="3"/>
  <c r="U19" i="3"/>
  <c r="U23" i="3"/>
  <c r="U21" i="3"/>
  <c r="U29" i="3"/>
  <c r="U33" i="3"/>
  <c r="U18" i="3"/>
  <c r="U28" i="3"/>
  <c r="U32" i="3"/>
  <c r="U31" i="3"/>
  <c r="U22" i="3"/>
  <c r="U30" i="3"/>
  <c r="U35" i="3"/>
  <c r="U38" i="3"/>
  <c r="U40" i="3"/>
  <c r="U43" i="3"/>
  <c r="U44" i="3"/>
  <c r="U45" i="3"/>
  <c r="U46" i="3"/>
  <c r="U47" i="3"/>
  <c r="U48" i="3"/>
  <c r="U49" i="3"/>
  <c r="U36" i="3"/>
  <c r="U37" i="3"/>
  <c r="U39" i="3"/>
  <c r="U41" i="3"/>
  <c r="U34" i="3"/>
  <c r="U42" i="3"/>
  <c r="E20" i="3"/>
  <c r="E24" i="3"/>
  <c r="E26" i="3"/>
  <c r="E27" i="3"/>
  <c r="E28" i="3"/>
  <c r="E19" i="3"/>
  <c r="E23" i="3"/>
  <c r="E25" i="3"/>
  <c r="E29" i="3"/>
  <c r="E33" i="3"/>
  <c r="E22" i="3"/>
  <c r="E32" i="3"/>
  <c r="E21" i="3"/>
  <c r="E31" i="3"/>
  <c r="E18" i="3"/>
  <c r="E30" i="3"/>
  <c r="E34" i="3"/>
  <c r="E38" i="3"/>
  <c r="E35" i="3"/>
  <c r="E40" i="3"/>
  <c r="E42" i="3"/>
  <c r="E44" i="3"/>
  <c r="E45" i="3"/>
  <c r="E46" i="3"/>
  <c r="E47" i="3"/>
  <c r="E48" i="3"/>
  <c r="E49" i="3"/>
  <c r="E36" i="3"/>
  <c r="E37" i="3"/>
  <c r="E39" i="3"/>
  <c r="E41" i="3"/>
  <c r="E43" i="3"/>
  <c r="P15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3" i="3"/>
  <c r="N44" i="3"/>
  <c r="N45" i="3"/>
  <c r="N48" i="3"/>
  <c r="N49" i="3"/>
  <c r="N46" i="3"/>
  <c r="N47" i="3"/>
  <c r="N42" i="3"/>
  <c r="O15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6" i="3"/>
  <c r="R47" i="3"/>
  <c r="R42" i="3"/>
  <c r="R43" i="3"/>
  <c r="R44" i="3"/>
  <c r="R45" i="3"/>
  <c r="R48" i="3"/>
  <c r="R49" i="3"/>
  <c r="K15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8" i="3"/>
  <c r="F44" i="3"/>
  <c r="F45" i="3"/>
  <c r="F46" i="3"/>
  <c r="F47" i="3"/>
  <c r="F49" i="3"/>
  <c r="T15" i="3"/>
  <c r="D15" i="3"/>
  <c r="G15" i="3"/>
  <c r="Q9" i="2"/>
  <c r="Q14" i="2" s="1"/>
  <c r="E9" i="2"/>
  <c r="E14" i="2" s="1"/>
  <c r="F9" i="2"/>
  <c r="F14" i="2" s="1"/>
  <c r="G15" i="2"/>
  <c r="G19" i="2" s="1"/>
  <c r="C15" i="2"/>
  <c r="U9" i="2"/>
  <c r="U14" i="2" s="1"/>
  <c r="N9" i="2"/>
  <c r="N14" i="2" s="1"/>
  <c r="M9" i="2"/>
  <c r="M14" i="2" s="1"/>
  <c r="M7" i="2"/>
  <c r="M12" i="2" s="1"/>
  <c r="M8" i="2"/>
  <c r="M13" i="2" s="1"/>
  <c r="R8" i="2"/>
  <c r="R13" i="2" s="1"/>
  <c r="Q8" i="2"/>
  <c r="Q13" i="2" s="1"/>
  <c r="Q15" i="2" s="1"/>
  <c r="F7" i="2"/>
  <c r="F12" i="2" s="1"/>
  <c r="E7" i="2"/>
  <c r="E12" i="2" s="1"/>
  <c r="U7" i="2"/>
  <c r="U12" i="2" s="1"/>
  <c r="J7" i="2"/>
  <c r="J12" i="2" s="1"/>
  <c r="J15" i="2" s="1"/>
  <c r="D15" i="2"/>
  <c r="D21" i="2" s="1"/>
  <c r="P8" i="2"/>
  <c r="P13" i="2" s="1"/>
  <c r="L7" i="2"/>
  <c r="L12" i="2" s="1"/>
  <c r="I8" i="2"/>
  <c r="I13" i="2" s="1"/>
  <c r="I7" i="2"/>
  <c r="I12" i="2" s="1"/>
  <c r="J8" i="2"/>
  <c r="J13" i="2" s="1"/>
  <c r="N7" i="2"/>
  <c r="N12" i="2" s="1"/>
  <c r="T15" i="2"/>
  <c r="T24" i="2" s="1"/>
  <c r="R9" i="2"/>
  <c r="R14" i="2" s="1"/>
  <c r="N8" i="2"/>
  <c r="N13" i="2" s="1"/>
  <c r="I9" i="2"/>
  <c r="I14" i="2" s="1"/>
  <c r="E8" i="2"/>
  <c r="E13" i="2" s="1"/>
  <c r="E15" i="2" s="1"/>
  <c r="U8" i="2"/>
  <c r="U13" i="2" s="1"/>
  <c r="J9" i="2"/>
  <c r="J14" i="2" s="1"/>
  <c r="F8" i="2"/>
  <c r="F13" i="2" s="1"/>
  <c r="B8" i="2"/>
  <c r="B13" i="2" s="1"/>
  <c r="B15" i="2" s="1"/>
  <c r="K21" i="2"/>
  <c r="K25" i="2"/>
  <c r="K29" i="2"/>
  <c r="K33" i="2"/>
  <c r="K37" i="2"/>
  <c r="K41" i="2"/>
  <c r="K45" i="2"/>
  <c r="K19" i="2"/>
  <c r="K24" i="2"/>
  <c r="K30" i="2"/>
  <c r="K35" i="2"/>
  <c r="K40" i="2"/>
  <c r="K46" i="2"/>
  <c r="K20" i="2"/>
  <c r="K26" i="2"/>
  <c r="K31" i="2"/>
  <c r="K36" i="2"/>
  <c r="K42" i="2"/>
  <c r="K47" i="2"/>
  <c r="K18" i="2"/>
  <c r="K22" i="2"/>
  <c r="K27" i="2"/>
  <c r="K32" i="2"/>
  <c r="K38" i="2"/>
  <c r="K43" i="2"/>
  <c r="K48" i="2"/>
  <c r="K23" i="2"/>
  <c r="K28" i="2"/>
  <c r="K34" i="2"/>
  <c r="K39" i="2"/>
  <c r="K44" i="2"/>
  <c r="K49" i="2"/>
  <c r="O21" i="2"/>
  <c r="O25" i="2"/>
  <c r="O29" i="2"/>
  <c r="O33" i="2"/>
  <c r="O37" i="2"/>
  <c r="O41" i="2"/>
  <c r="O45" i="2"/>
  <c r="O49" i="2"/>
  <c r="O22" i="2"/>
  <c r="O26" i="2"/>
  <c r="O30" i="2"/>
  <c r="O34" i="2"/>
  <c r="O38" i="2"/>
  <c r="O42" i="2"/>
  <c r="O46" i="2"/>
  <c r="O19" i="2"/>
  <c r="O23" i="2"/>
  <c r="O27" i="2"/>
  <c r="O31" i="2"/>
  <c r="O35" i="2"/>
  <c r="O39" i="2"/>
  <c r="O43" i="2"/>
  <c r="O47" i="2"/>
  <c r="O28" i="2"/>
  <c r="O44" i="2"/>
  <c r="O32" i="2"/>
  <c r="O48" i="2"/>
  <c r="O18" i="2"/>
  <c r="O20" i="2"/>
  <c r="O36" i="2"/>
  <c r="O24" i="2"/>
  <c r="O40" i="2"/>
  <c r="S21" i="2"/>
  <c r="S25" i="2"/>
  <c r="S29" i="2"/>
  <c r="S33" i="2"/>
  <c r="S37" i="2"/>
  <c r="S41" i="2"/>
  <c r="S45" i="2"/>
  <c r="S49" i="2"/>
  <c r="S22" i="2"/>
  <c r="S26" i="2"/>
  <c r="S30" i="2"/>
  <c r="S34" i="2"/>
  <c r="S38" i="2"/>
  <c r="S42" i="2"/>
  <c r="S46" i="2"/>
  <c r="S19" i="2"/>
  <c r="S23" i="2"/>
  <c r="S27" i="2"/>
  <c r="S31" i="2"/>
  <c r="S35" i="2"/>
  <c r="S39" i="2"/>
  <c r="S43" i="2"/>
  <c r="S47" i="2"/>
  <c r="S24" i="2"/>
  <c r="S40" i="2"/>
  <c r="S28" i="2"/>
  <c r="S44" i="2"/>
  <c r="S18" i="2"/>
  <c r="S32" i="2"/>
  <c r="S48" i="2"/>
  <c r="S20" i="2"/>
  <c r="S36" i="2"/>
  <c r="C28" i="2"/>
  <c r="C40" i="2"/>
  <c r="C49" i="2"/>
  <c r="C21" i="2"/>
  <c r="C25" i="2"/>
  <c r="C29" i="2"/>
  <c r="C33" i="2"/>
  <c r="C37" i="2"/>
  <c r="C41" i="2"/>
  <c r="C22" i="2"/>
  <c r="C26" i="2"/>
  <c r="C30" i="2"/>
  <c r="C34" i="2"/>
  <c r="C38" i="2"/>
  <c r="C42" i="2"/>
  <c r="C46" i="2"/>
  <c r="C24" i="2"/>
  <c r="C32" i="2"/>
  <c r="C48" i="2"/>
  <c r="C23" i="2"/>
  <c r="C27" i="2"/>
  <c r="C31" i="2"/>
  <c r="C35" i="2"/>
  <c r="C39" i="2"/>
  <c r="C43" i="2"/>
  <c r="C47" i="2"/>
  <c r="C20" i="2"/>
  <c r="C36" i="2"/>
  <c r="C44" i="2"/>
  <c r="C45" i="2"/>
  <c r="H15" i="2"/>
  <c r="H28" i="2" s="1"/>
  <c r="L15" i="2"/>
  <c r="P15" i="2"/>
  <c r="B42" i="1"/>
  <c r="G48" i="1" s="1"/>
  <c r="J40" i="1"/>
  <c r="M39" i="1"/>
  <c r="R39" i="1"/>
  <c r="J38" i="1"/>
  <c r="M37" i="1"/>
  <c r="R37" i="1"/>
  <c r="F37" i="1"/>
  <c r="D36" i="1"/>
  <c r="D40" i="1" s="1"/>
  <c r="E36" i="1"/>
  <c r="E40" i="1" s="1"/>
  <c r="F36" i="1"/>
  <c r="F40" i="1" s="1"/>
  <c r="G36" i="1"/>
  <c r="G40" i="1" s="1"/>
  <c r="H36" i="1"/>
  <c r="H40" i="1" s="1"/>
  <c r="I36" i="1"/>
  <c r="I40" i="1" s="1"/>
  <c r="J36" i="1"/>
  <c r="J39" i="1" s="1"/>
  <c r="K36" i="1"/>
  <c r="K40" i="1" s="1"/>
  <c r="L36" i="1"/>
  <c r="L39" i="1" s="1"/>
  <c r="M36" i="1"/>
  <c r="M40" i="1" s="1"/>
  <c r="N36" i="1"/>
  <c r="N37" i="1" s="1"/>
  <c r="O36" i="1"/>
  <c r="O39" i="1" s="1"/>
  <c r="P36" i="1"/>
  <c r="P40" i="1" s="1"/>
  <c r="Q36" i="1"/>
  <c r="Q40" i="1" s="1"/>
  <c r="R36" i="1"/>
  <c r="R40" i="1" s="1"/>
  <c r="S36" i="1"/>
  <c r="S39" i="1" s="1"/>
  <c r="T36" i="1"/>
  <c r="T40" i="1" s="1"/>
  <c r="U36" i="1"/>
  <c r="U40" i="1" s="1"/>
  <c r="C36" i="1"/>
  <c r="C40" i="1" s="1"/>
  <c r="B36" i="1"/>
  <c r="B39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2" i="1"/>
  <c r="D49" i="13" l="1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34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37" i="13"/>
  <c r="S36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2" i="13"/>
  <c r="F31" i="13"/>
  <c r="F30" i="13"/>
  <c r="F29" i="13"/>
  <c r="F28" i="13"/>
  <c r="F27" i="13"/>
  <c r="F26" i="13"/>
  <c r="F25" i="13"/>
  <c r="F20" i="13"/>
  <c r="F33" i="13"/>
  <c r="F23" i="13"/>
  <c r="F21" i="13"/>
  <c r="F19" i="13"/>
  <c r="F24" i="13"/>
  <c r="F22" i="13"/>
  <c r="F18" i="13"/>
  <c r="C49" i="13"/>
  <c r="C48" i="13"/>
  <c r="C47" i="13"/>
  <c r="C46" i="13"/>
  <c r="C45" i="13"/>
  <c r="C44" i="13"/>
  <c r="C43" i="13"/>
  <c r="C42" i="13"/>
  <c r="C41" i="13"/>
  <c r="C40" i="13"/>
  <c r="C39" i="13"/>
  <c r="C35" i="13"/>
  <c r="C38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37" i="13"/>
  <c r="C34" i="13"/>
  <c r="C18" i="13"/>
  <c r="C36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33" i="13"/>
  <c r="H34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29" i="13"/>
  <c r="I25" i="13"/>
  <c r="I23" i="13"/>
  <c r="I21" i="13"/>
  <c r="I19" i="13"/>
  <c r="I26" i="13"/>
  <c r="I32" i="13"/>
  <c r="I28" i="13"/>
  <c r="I30" i="13"/>
  <c r="I31" i="13"/>
  <c r="I27" i="13"/>
  <c r="I24" i="13"/>
  <c r="I22" i="13"/>
  <c r="I20" i="13"/>
  <c r="I18" i="13"/>
  <c r="H49" i="12"/>
  <c r="H48" i="12"/>
  <c r="H47" i="12"/>
  <c r="H46" i="12"/>
  <c r="H45" i="12"/>
  <c r="H44" i="12"/>
  <c r="H43" i="12"/>
  <c r="H42" i="12"/>
  <c r="H41" i="12"/>
  <c r="H40" i="12"/>
  <c r="H39" i="12"/>
  <c r="H38" i="12"/>
  <c r="H35" i="12"/>
  <c r="H36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37" i="12"/>
  <c r="H19" i="12"/>
  <c r="H18" i="12"/>
  <c r="H33" i="12"/>
  <c r="H34" i="12"/>
  <c r="S49" i="12"/>
  <c r="S48" i="12"/>
  <c r="S47" i="12"/>
  <c r="S46" i="12"/>
  <c r="S45" i="12"/>
  <c r="S44" i="12"/>
  <c r="S43" i="12"/>
  <c r="S42" i="12"/>
  <c r="S41" i="12"/>
  <c r="S40" i="12"/>
  <c r="S38" i="12"/>
  <c r="S35" i="12"/>
  <c r="S37" i="12"/>
  <c r="S36" i="12"/>
  <c r="S31" i="12"/>
  <c r="S29" i="12"/>
  <c r="S27" i="12"/>
  <c r="S25" i="12"/>
  <c r="S23" i="12"/>
  <c r="S21" i="12"/>
  <c r="S39" i="12"/>
  <c r="S33" i="12"/>
  <c r="S32" i="12"/>
  <c r="S30" i="12"/>
  <c r="S28" i="12"/>
  <c r="S26" i="12"/>
  <c r="S24" i="12"/>
  <c r="S22" i="12"/>
  <c r="S20" i="12"/>
  <c r="S19" i="12"/>
  <c r="S18" i="12"/>
  <c r="S34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34" i="12"/>
  <c r="T35" i="12"/>
  <c r="C49" i="12"/>
  <c r="C48" i="12"/>
  <c r="C47" i="12"/>
  <c r="C46" i="12"/>
  <c r="C45" i="12"/>
  <c r="C44" i="12"/>
  <c r="C43" i="12"/>
  <c r="C42" i="12"/>
  <c r="C41" i="12"/>
  <c r="C38" i="12"/>
  <c r="C35" i="12"/>
  <c r="C36" i="12"/>
  <c r="C40" i="12"/>
  <c r="C33" i="12"/>
  <c r="C31" i="12"/>
  <c r="C29" i="12"/>
  <c r="C27" i="12"/>
  <c r="C25" i="12"/>
  <c r="C23" i="12"/>
  <c r="C21" i="12"/>
  <c r="C34" i="12"/>
  <c r="C37" i="12"/>
  <c r="C32" i="12"/>
  <c r="C30" i="12"/>
  <c r="C28" i="12"/>
  <c r="C26" i="12"/>
  <c r="C24" i="12"/>
  <c r="C22" i="12"/>
  <c r="C19" i="12"/>
  <c r="C18" i="12"/>
  <c r="C39" i="12"/>
  <c r="C2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3" i="12"/>
  <c r="F34" i="12"/>
  <c r="F35" i="12"/>
  <c r="F36" i="12"/>
  <c r="F32" i="12"/>
  <c r="F30" i="12"/>
  <c r="F28" i="12"/>
  <c r="F26" i="12"/>
  <c r="F24" i="12"/>
  <c r="F22" i="12"/>
  <c r="F20" i="12"/>
  <c r="F27" i="12"/>
  <c r="F29" i="12"/>
  <c r="F25" i="12"/>
  <c r="F21" i="12"/>
  <c r="F18" i="12"/>
  <c r="F31" i="12"/>
  <c r="F23" i="12"/>
  <c r="F19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6" i="12"/>
  <c r="D37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34" i="12"/>
  <c r="D35" i="12"/>
  <c r="D19" i="12"/>
  <c r="D18" i="12"/>
  <c r="D2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4" i="12"/>
  <c r="R35" i="12"/>
  <c r="R36" i="12"/>
  <c r="R31" i="12"/>
  <c r="R29" i="12"/>
  <c r="R27" i="12"/>
  <c r="R25" i="12"/>
  <c r="R23" i="12"/>
  <c r="R21" i="12"/>
  <c r="R33" i="12"/>
  <c r="R28" i="12"/>
  <c r="R20" i="12"/>
  <c r="R18" i="12"/>
  <c r="R26" i="12"/>
  <c r="R30" i="12"/>
  <c r="R22" i="12"/>
  <c r="R19" i="12"/>
  <c r="R32" i="12"/>
  <c r="R24" i="12"/>
  <c r="B20" i="11"/>
  <c r="B24" i="11"/>
  <c r="B28" i="11"/>
  <c r="B32" i="11"/>
  <c r="B36" i="11"/>
  <c r="B40" i="11"/>
  <c r="B44" i="11"/>
  <c r="B48" i="11"/>
  <c r="B21" i="11"/>
  <c r="B25" i="11"/>
  <c r="B29" i="11"/>
  <c r="B33" i="11"/>
  <c r="B37" i="11"/>
  <c r="B41" i="11"/>
  <c r="B45" i="11"/>
  <c r="B49" i="11"/>
  <c r="B18" i="11"/>
  <c r="B22" i="11"/>
  <c r="B26" i="11"/>
  <c r="B30" i="11"/>
  <c r="B34" i="11"/>
  <c r="B38" i="11"/>
  <c r="B42" i="11"/>
  <c r="J18" i="10"/>
  <c r="J48" i="10"/>
  <c r="J24" i="10"/>
  <c r="J28" i="10"/>
  <c r="J32" i="10"/>
  <c r="J49" i="10"/>
  <c r="J46" i="10"/>
  <c r="J47" i="10"/>
  <c r="J40" i="10"/>
  <c r="J22" i="10"/>
  <c r="J20" i="10"/>
  <c r="J25" i="10"/>
  <c r="J29" i="10"/>
  <c r="J35" i="10"/>
  <c r="J34" i="10"/>
  <c r="J33" i="10"/>
  <c r="J19" i="10"/>
  <c r="J44" i="10"/>
  <c r="J37" i="10"/>
  <c r="J26" i="10"/>
  <c r="J30" i="10"/>
  <c r="J41" i="10"/>
  <c r="J38" i="10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33" i="9"/>
  <c r="E18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0" i="9"/>
  <c r="L21" i="9"/>
  <c r="L23" i="9"/>
  <c r="L22" i="9"/>
  <c r="L18" i="9"/>
  <c r="L19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1" i="9"/>
  <c r="H20" i="9"/>
  <c r="H22" i="9"/>
  <c r="H19" i="9"/>
  <c r="H18" i="9"/>
  <c r="J26" i="7"/>
  <c r="J46" i="7"/>
  <c r="J27" i="7"/>
  <c r="J31" i="7"/>
  <c r="J20" i="7"/>
  <c r="J28" i="7"/>
  <c r="J38" i="7"/>
  <c r="J35" i="7"/>
  <c r="J43" i="7"/>
  <c r="J47" i="7"/>
  <c r="J25" i="7"/>
  <c r="J22" i="7"/>
  <c r="J30" i="7"/>
  <c r="J34" i="7"/>
  <c r="J40" i="7"/>
  <c r="J44" i="7"/>
  <c r="J48" i="7"/>
  <c r="J29" i="7"/>
  <c r="J37" i="7"/>
  <c r="J24" i="7"/>
  <c r="J32" i="7"/>
  <c r="J39" i="7"/>
  <c r="J41" i="7"/>
  <c r="J45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5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36" i="7"/>
  <c r="G18" i="7"/>
  <c r="G33" i="7"/>
  <c r="G34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1" i="7"/>
  <c r="I29" i="7"/>
  <c r="I27" i="7"/>
  <c r="I25" i="7"/>
  <c r="I23" i="7"/>
  <c r="I21" i="7"/>
  <c r="I19" i="7"/>
  <c r="I32" i="7"/>
  <c r="I30" i="7"/>
  <c r="I28" i="7"/>
  <c r="I26" i="7"/>
  <c r="I24" i="7"/>
  <c r="I20" i="7"/>
  <c r="I18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3" i="7"/>
  <c r="O35" i="7"/>
  <c r="O34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36" i="7"/>
  <c r="O18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34" i="7"/>
  <c r="S35" i="7"/>
  <c r="S18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33" i="7"/>
  <c r="H34" i="7"/>
  <c r="H18" i="7"/>
  <c r="R49" i="7"/>
  <c r="R48" i="7"/>
  <c r="R47" i="7"/>
  <c r="R46" i="7"/>
  <c r="R45" i="7"/>
  <c r="R44" i="7"/>
  <c r="R43" i="7"/>
  <c r="R42" i="7"/>
  <c r="R41" i="7"/>
  <c r="R40" i="7"/>
  <c r="R39" i="7"/>
  <c r="R38" i="7"/>
  <c r="R35" i="7"/>
  <c r="R37" i="7"/>
  <c r="R36" i="7"/>
  <c r="R34" i="7"/>
  <c r="R33" i="7"/>
  <c r="R32" i="7"/>
  <c r="R30" i="7"/>
  <c r="R28" i="7"/>
  <c r="R26" i="7"/>
  <c r="R24" i="7"/>
  <c r="R22" i="7"/>
  <c r="R20" i="7"/>
  <c r="R31" i="7"/>
  <c r="R23" i="7"/>
  <c r="R29" i="7"/>
  <c r="R21" i="7"/>
  <c r="R18" i="7"/>
  <c r="R27" i="7"/>
  <c r="R19" i="7"/>
  <c r="R25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4" i="7"/>
  <c r="K36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33" i="7"/>
  <c r="K18" i="7"/>
  <c r="K35" i="7"/>
  <c r="F49" i="7"/>
  <c r="F48" i="7"/>
  <c r="F47" i="7"/>
  <c r="F46" i="7"/>
  <c r="F45" i="7"/>
  <c r="F44" i="7"/>
  <c r="F43" i="7"/>
  <c r="F42" i="7"/>
  <c r="F41" i="7"/>
  <c r="F40" i="7"/>
  <c r="F37" i="7"/>
  <c r="F36" i="7"/>
  <c r="F34" i="7"/>
  <c r="F39" i="7"/>
  <c r="F35" i="7"/>
  <c r="F38" i="7"/>
  <c r="F31" i="7"/>
  <c r="F29" i="7"/>
  <c r="F27" i="7"/>
  <c r="F25" i="7"/>
  <c r="F23" i="7"/>
  <c r="F21" i="7"/>
  <c r="F19" i="7"/>
  <c r="F18" i="7"/>
  <c r="F33" i="7"/>
  <c r="F30" i="7"/>
  <c r="F22" i="7"/>
  <c r="F28" i="7"/>
  <c r="F20" i="7"/>
  <c r="F26" i="7"/>
  <c r="F32" i="7"/>
  <c r="F24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0" i="7"/>
  <c r="M28" i="7"/>
  <c r="M26" i="7"/>
  <c r="M24" i="7"/>
  <c r="M22" i="7"/>
  <c r="M20" i="7"/>
  <c r="M31" i="7"/>
  <c r="M29" i="7"/>
  <c r="M27" i="7"/>
  <c r="M25" i="7"/>
  <c r="M23" i="7"/>
  <c r="M21" i="7"/>
  <c r="M19" i="7"/>
  <c r="M18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34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8" i="7"/>
  <c r="C34" i="7"/>
  <c r="C35" i="7"/>
  <c r="C19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0" i="7"/>
  <c r="E28" i="7"/>
  <c r="E26" i="7"/>
  <c r="E24" i="7"/>
  <c r="E22" i="7"/>
  <c r="E20" i="7"/>
  <c r="E31" i="7"/>
  <c r="E29" i="7"/>
  <c r="E27" i="7"/>
  <c r="E25" i="7"/>
  <c r="E23" i="7"/>
  <c r="E21" i="7"/>
  <c r="E19" i="7"/>
  <c r="E18" i="7"/>
  <c r="B49" i="7"/>
  <c r="B48" i="7"/>
  <c r="B47" i="7"/>
  <c r="B46" i="7"/>
  <c r="B45" i="7"/>
  <c r="B44" i="7"/>
  <c r="B43" i="7"/>
  <c r="B42" i="7"/>
  <c r="B41" i="7"/>
  <c r="B40" i="7"/>
  <c r="B38" i="7"/>
  <c r="B35" i="7"/>
  <c r="B37" i="7"/>
  <c r="B36" i="7"/>
  <c r="B39" i="7"/>
  <c r="B34" i="7"/>
  <c r="B19" i="7"/>
  <c r="B32" i="7"/>
  <c r="B30" i="7"/>
  <c r="B28" i="7"/>
  <c r="B26" i="7"/>
  <c r="B24" i="7"/>
  <c r="B22" i="7"/>
  <c r="B20" i="7"/>
  <c r="B18" i="7"/>
  <c r="B27" i="7"/>
  <c r="B33" i="7"/>
  <c r="B25" i="7"/>
  <c r="B31" i="7"/>
  <c r="B23" i="7"/>
  <c r="B29" i="7"/>
  <c r="B21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0" i="7"/>
  <c r="U28" i="7"/>
  <c r="U26" i="7"/>
  <c r="U24" i="7"/>
  <c r="U22" i="7"/>
  <c r="U20" i="7"/>
  <c r="U18" i="7"/>
  <c r="U31" i="7"/>
  <c r="U29" i="7"/>
  <c r="U27" i="7"/>
  <c r="U25" i="7"/>
  <c r="U23" i="7"/>
  <c r="U21" i="7"/>
  <c r="U19" i="7"/>
  <c r="E37" i="1"/>
  <c r="U37" i="1"/>
  <c r="Q37" i="1"/>
  <c r="K37" i="1"/>
  <c r="S38" i="1"/>
  <c r="O38" i="1"/>
  <c r="F38" i="1"/>
  <c r="F39" i="1"/>
  <c r="U39" i="1"/>
  <c r="Q39" i="1"/>
  <c r="K39" i="1"/>
  <c r="S40" i="1"/>
  <c r="O40" i="1"/>
  <c r="D37" i="1"/>
  <c r="T37" i="1"/>
  <c r="P37" i="1"/>
  <c r="J37" i="1"/>
  <c r="R38" i="1"/>
  <c r="M38" i="1"/>
  <c r="E38" i="1"/>
  <c r="E39" i="1"/>
  <c r="T39" i="1"/>
  <c r="P39" i="1"/>
  <c r="C37" i="1"/>
  <c r="S37" i="1"/>
  <c r="O37" i="1"/>
  <c r="U38" i="1"/>
  <c r="Q38" i="1"/>
  <c r="K38" i="1"/>
  <c r="D38" i="1"/>
  <c r="D39" i="1"/>
  <c r="T38" i="1"/>
  <c r="P38" i="1"/>
  <c r="C38" i="1"/>
  <c r="C39" i="1"/>
  <c r="F15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28" i="4"/>
  <c r="P31" i="4"/>
  <c r="P27" i="4"/>
  <c r="P23" i="4"/>
  <c r="P30" i="4"/>
  <c r="P26" i="4"/>
  <c r="P20" i="4"/>
  <c r="P19" i="4"/>
  <c r="P18" i="4"/>
  <c r="P29" i="4"/>
  <c r="P22" i="4"/>
  <c r="P25" i="4"/>
  <c r="P24" i="4"/>
  <c r="P21" i="4"/>
  <c r="O49" i="4"/>
  <c r="O48" i="4"/>
  <c r="O47" i="4"/>
  <c r="O46" i="4"/>
  <c r="O45" i="4"/>
  <c r="O44" i="4"/>
  <c r="O43" i="4"/>
  <c r="O42" i="4"/>
  <c r="O38" i="4"/>
  <c r="O32" i="4"/>
  <c r="O31" i="4"/>
  <c r="O30" i="4"/>
  <c r="O29" i="4"/>
  <c r="O28" i="4"/>
  <c r="O27" i="4"/>
  <c r="O26" i="4"/>
  <c r="O25" i="4"/>
  <c r="O24" i="4"/>
  <c r="O23" i="4"/>
  <c r="O22" i="4"/>
  <c r="O41" i="4"/>
  <c r="O37" i="4"/>
  <c r="O35" i="4"/>
  <c r="O33" i="4"/>
  <c r="O40" i="4"/>
  <c r="O39" i="4"/>
  <c r="O21" i="4"/>
  <c r="O36" i="4"/>
  <c r="O34" i="4"/>
  <c r="O18" i="4"/>
  <c r="O20" i="4"/>
  <c r="O19" i="4"/>
  <c r="D15" i="4"/>
  <c r="T15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5" i="4"/>
  <c r="Q33" i="4"/>
  <c r="Q36" i="4"/>
  <c r="Q34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3" i="4"/>
  <c r="J21" i="4"/>
  <c r="J19" i="4"/>
  <c r="J18" i="4"/>
  <c r="J24" i="4"/>
  <c r="J22" i="4"/>
  <c r="J20" i="4"/>
  <c r="K49" i="4"/>
  <c r="K48" i="4"/>
  <c r="K47" i="4"/>
  <c r="K46" i="4"/>
  <c r="K45" i="4"/>
  <c r="K44" i="4"/>
  <c r="K43" i="4"/>
  <c r="K39" i="4"/>
  <c r="K32" i="4"/>
  <c r="K31" i="4"/>
  <c r="K30" i="4"/>
  <c r="K29" i="4"/>
  <c r="K28" i="4"/>
  <c r="K27" i="4"/>
  <c r="K26" i="4"/>
  <c r="K25" i="4"/>
  <c r="K24" i="4"/>
  <c r="K23" i="4"/>
  <c r="K22" i="4"/>
  <c r="K42" i="4"/>
  <c r="K38" i="4"/>
  <c r="K36" i="4"/>
  <c r="K34" i="4"/>
  <c r="K41" i="4"/>
  <c r="K35" i="4"/>
  <c r="K33" i="4"/>
  <c r="K20" i="4"/>
  <c r="K40" i="4"/>
  <c r="K21" i="4"/>
  <c r="K19" i="4"/>
  <c r="K37" i="4"/>
  <c r="K18" i="4"/>
  <c r="M49" i="4"/>
  <c r="M48" i="4"/>
  <c r="M47" i="4"/>
  <c r="M46" i="4"/>
  <c r="M45" i="4"/>
  <c r="M44" i="4"/>
  <c r="M43" i="4"/>
  <c r="M42" i="4"/>
  <c r="M41" i="4"/>
  <c r="M40" i="4"/>
  <c r="M39" i="4"/>
  <c r="M38" i="4"/>
  <c r="M36" i="4"/>
  <c r="M34" i="4"/>
  <c r="M37" i="4"/>
  <c r="M35" i="4"/>
  <c r="M33" i="4"/>
  <c r="M32" i="4"/>
  <c r="M31" i="4"/>
  <c r="M29" i="4"/>
  <c r="M28" i="4"/>
  <c r="M27" i="4"/>
  <c r="M26" i="4"/>
  <c r="M25" i="4"/>
  <c r="M24" i="4"/>
  <c r="M23" i="4"/>
  <c r="M22" i="4"/>
  <c r="M21" i="4"/>
  <c r="M20" i="4"/>
  <c r="M19" i="4"/>
  <c r="M18" i="4"/>
  <c r="C15" i="4"/>
  <c r="H15" i="4"/>
  <c r="E15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4" i="4"/>
  <c r="U35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2" i="4"/>
  <c r="N20" i="4"/>
  <c r="N19" i="4"/>
  <c r="N18" i="4"/>
  <c r="N21" i="4"/>
  <c r="N23" i="4"/>
  <c r="G49" i="4"/>
  <c r="G48" i="4"/>
  <c r="G47" i="4"/>
  <c r="G46" i="4"/>
  <c r="G45" i="4"/>
  <c r="G44" i="4"/>
  <c r="G40" i="4"/>
  <c r="G32" i="4"/>
  <c r="G31" i="4"/>
  <c r="G30" i="4"/>
  <c r="G29" i="4"/>
  <c r="G28" i="4"/>
  <c r="G27" i="4"/>
  <c r="G26" i="4"/>
  <c r="G25" i="4"/>
  <c r="G24" i="4"/>
  <c r="G23" i="4"/>
  <c r="G22" i="4"/>
  <c r="G43" i="4"/>
  <c r="G39" i="4"/>
  <c r="G37" i="4"/>
  <c r="G35" i="4"/>
  <c r="G33" i="4"/>
  <c r="G42" i="4"/>
  <c r="G38" i="4"/>
  <c r="G20" i="4"/>
  <c r="G41" i="4"/>
  <c r="G36" i="4"/>
  <c r="G21" i="4"/>
  <c r="G19" i="4"/>
  <c r="G18" i="4"/>
  <c r="G34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2" i="4"/>
  <c r="F31" i="4"/>
  <c r="F30" i="4"/>
  <c r="F29" i="4"/>
  <c r="F28" i="4"/>
  <c r="F27" i="4"/>
  <c r="F26" i="4"/>
  <c r="F33" i="4"/>
  <c r="F24" i="4"/>
  <c r="F22" i="4"/>
  <c r="F19" i="4"/>
  <c r="F18" i="4"/>
  <c r="F25" i="4"/>
  <c r="F23" i="4"/>
  <c r="F20" i="4"/>
  <c r="F21" i="4"/>
  <c r="S49" i="4"/>
  <c r="S48" i="4"/>
  <c r="S47" i="4"/>
  <c r="S46" i="4"/>
  <c r="S45" i="4"/>
  <c r="S44" i="4"/>
  <c r="S43" i="4"/>
  <c r="S41" i="4"/>
  <c r="S37" i="4"/>
  <c r="S32" i="4"/>
  <c r="S31" i="4"/>
  <c r="S30" i="4"/>
  <c r="S29" i="4"/>
  <c r="S28" i="4"/>
  <c r="S27" i="4"/>
  <c r="S26" i="4"/>
  <c r="S25" i="4"/>
  <c r="S24" i="4"/>
  <c r="S23" i="4"/>
  <c r="S22" i="4"/>
  <c r="S40" i="4"/>
  <c r="S36" i="4"/>
  <c r="S34" i="4"/>
  <c r="S39" i="4"/>
  <c r="S42" i="4"/>
  <c r="S33" i="4"/>
  <c r="S20" i="4"/>
  <c r="S38" i="4"/>
  <c r="S21" i="4"/>
  <c r="S18" i="4"/>
  <c r="S35" i="4"/>
  <c r="S19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29" i="4"/>
  <c r="L25" i="4"/>
  <c r="L32" i="4"/>
  <c r="L28" i="4"/>
  <c r="L24" i="4"/>
  <c r="L22" i="4"/>
  <c r="L20" i="4"/>
  <c r="L31" i="4"/>
  <c r="L27" i="4"/>
  <c r="L21" i="4"/>
  <c r="L19" i="4"/>
  <c r="L18" i="4"/>
  <c r="L26" i="4"/>
  <c r="L23" i="4"/>
  <c r="L30" i="4"/>
  <c r="I15" i="4"/>
  <c r="B15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3" i="4"/>
  <c r="R19" i="4"/>
  <c r="R18" i="4"/>
  <c r="R20" i="4"/>
  <c r="R24" i="4"/>
  <c r="R22" i="4"/>
  <c r="R21" i="4"/>
  <c r="D19" i="3"/>
  <c r="D23" i="3"/>
  <c r="D18" i="3"/>
  <c r="D22" i="3"/>
  <c r="D24" i="3"/>
  <c r="D26" i="3"/>
  <c r="D28" i="3"/>
  <c r="D32" i="3"/>
  <c r="D21" i="3"/>
  <c r="D31" i="3"/>
  <c r="D35" i="3"/>
  <c r="D36" i="3"/>
  <c r="D37" i="3"/>
  <c r="D38" i="3"/>
  <c r="D39" i="3"/>
  <c r="D40" i="3"/>
  <c r="D41" i="3"/>
  <c r="D42" i="3"/>
  <c r="D43" i="3"/>
  <c r="D20" i="3"/>
  <c r="D27" i="3"/>
  <c r="D30" i="3"/>
  <c r="D25" i="3"/>
  <c r="D29" i="3"/>
  <c r="D33" i="3"/>
  <c r="D44" i="3"/>
  <c r="D46" i="3"/>
  <c r="D47" i="3"/>
  <c r="D48" i="3"/>
  <c r="D34" i="3"/>
  <c r="D45" i="3"/>
  <c r="D49" i="3"/>
  <c r="T19" i="3"/>
  <c r="T23" i="3"/>
  <c r="T18" i="3"/>
  <c r="T22" i="3"/>
  <c r="T20" i="3"/>
  <c r="T26" i="3"/>
  <c r="T28" i="3"/>
  <c r="T32" i="3"/>
  <c r="T31" i="3"/>
  <c r="T34" i="3"/>
  <c r="T35" i="3"/>
  <c r="T36" i="3"/>
  <c r="T37" i="3"/>
  <c r="T38" i="3"/>
  <c r="T39" i="3"/>
  <c r="T40" i="3"/>
  <c r="T41" i="3"/>
  <c r="T42" i="3"/>
  <c r="T24" i="3"/>
  <c r="T25" i="3"/>
  <c r="T27" i="3"/>
  <c r="T30" i="3"/>
  <c r="T21" i="3"/>
  <c r="T29" i="3"/>
  <c r="T33" i="3"/>
  <c r="T44" i="3"/>
  <c r="T47" i="3"/>
  <c r="T48" i="3"/>
  <c r="T49" i="3"/>
  <c r="T43" i="3"/>
  <c r="T45" i="3"/>
  <c r="T46" i="3"/>
  <c r="K20" i="3"/>
  <c r="K24" i="3"/>
  <c r="K19" i="3"/>
  <c r="K23" i="3"/>
  <c r="K21" i="3"/>
  <c r="K29" i="3"/>
  <c r="K33" i="3"/>
  <c r="K34" i="3"/>
  <c r="K35" i="3"/>
  <c r="K36" i="3"/>
  <c r="K37" i="3"/>
  <c r="K38" i="3"/>
  <c r="K18" i="3"/>
  <c r="K27" i="3"/>
  <c r="K32" i="3"/>
  <c r="K25" i="3"/>
  <c r="K31" i="3"/>
  <c r="K22" i="3"/>
  <c r="K26" i="3"/>
  <c r="K28" i="3"/>
  <c r="K30" i="3"/>
  <c r="K40" i="3"/>
  <c r="K42" i="3"/>
  <c r="K39" i="3"/>
  <c r="K41" i="3"/>
  <c r="K44" i="3"/>
  <c r="K45" i="3"/>
  <c r="K46" i="3"/>
  <c r="K47" i="3"/>
  <c r="K48" i="3"/>
  <c r="K49" i="3"/>
  <c r="K43" i="3"/>
  <c r="G21" i="3"/>
  <c r="G25" i="3"/>
  <c r="G20" i="3"/>
  <c r="G24" i="3"/>
  <c r="G18" i="3"/>
  <c r="G30" i="3"/>
  <c r="G34" i="3"/>
  <c r="G35" i="3"/>
  <c r="G36" i="3"/>
  <c r="G37" i="3"/>
  <c r="G38" i="3"/>
  <c r="G23" i="3"/>
  <c r="G26" i="3"/>
  <c r="G28" i="3"/>
  <c r="G29" i="3"/>
  <c r="G33" i="3"/>
  <c r="G22" i="3"/>
  <c r="G32" i="3"/>
  <c r="G19" i="3"/>
  <c r="G27" i="3"/>
  <c r="G31" i="3"/>
  <c r="G41" i="3"/>
  <c r="G43" i="3"/>
  <c r="G40" i="3"/>
  <c r="G42" i="3"/>
  <c r="G44" i="3"/>
  <c r="G45" i="3"/>
  <c r="G46" i="3"/>
  <c r="G47" i="3"/>
  <c r="G48" i="3"/>
  <c r="G49" i="3"/>
  <c r="G39" i="3"/>
  <c r="O19" i="3"/>
  <c r="O23" i="3"/>
  <c r="O18" i="3"/>
  <c r="O22" i="3"/>
  <c r="O24" i="3"/>
  <c r="O32" i="3"/>
  <c r="O34" i="3"/>
  <c r="O35" i="3"/>
  <c r="O36" i="3"/>
  <c r="O37" i="3"/>
  <c r="O38" i="3"/>
  <c r="O21" i="3"/>
  <c r="O26" i="3"/>
  <c r="O28" i="3"/>
  <c r="O31" i="3"/>
  <c r="O20" i="3"/>
  <c r="O30" i="3"/>
  <c r="O25" i="3"/>
  <c r="O27" i="3"/>
  <c r="O29" i="3"/>
  <c r="O33" i="3"/>
  <c r="O39" i="3"/>
  <c r="O42" i="3"/>
  <c r="O40" i="3"/>
  <c r="O43" i="3"/>
  <c r="O44" i="3"/>
  <c r="O45" i="3"/>
  <c r="O46" i="3"/>
  <c r="O47" i="3"/>
  <c r="O48" i="3"/>
  <c r="O49" i="3"/>
  <c r="O41" i="3"/>
  <c r="P20" i="3"/>
  <c r="P24" i="3"/>
  <c r="P19" i="3"/>
  <c r="P23" i="3"/>
  <c r="P25" i="3"/>
  <c r="P27" i="3"/>
  <c r="P29" i="3"/>
  <c r="P33" i="3"/>
  <c r="P22" i="3"/>
  <c r="P32" i="3"/>
  <c r="P34" i="3"/>
  <c r="P35" i="3"/>
  <c r="P36" i="3"/>
  <c r="P37" i="3"/>
  <c r="P38" i="3"/>
  <c r="P39" i="3"/>
  <c r="P40" i="3"/>
  <c r="P41" i="3"/>
  <c r="P42" i="3"/>
  <c r="P21" i="3"/>
  <c r="P26" i="3"/>
  <c r="P28" i="3"/>
  <c r="P31" i="3"/>
  <c r="P18" i="3"/>
  <c r="P30" i="3"/>
  <c r="P43" i="3"/>
  <c r="P45" i="3"/>
  <c r="P46" i="3"/>
  <c r="P44" i="3"/>
  <c r="P47" i="3"/>
  <c r="P48" i="3"/>
  <c r="P49" i="3"/>
  <c r="M15" i="2"/>
  <c r="G45" i="2"/>
  <c r="G26" i="2"/>
  <c r="G29" i="2"/>
  <c r="G46" i="2"/>
  <c r="G47" i="2"/>
  <c r="G44" i="2"/>
  <c r="G31" i="2"/>
  <c r="G40" i="2"/>
  <c r="G38" i="2"/>
  <c r="G36" i="2"/>
  <c r="G41" i="2"/>
  <c r="G25" i="2"/>
  <c r="G43" i="2"/>
  <c r="G27" i="2"/>
  <c r="G42" i="2"/>
  <c r="G32" i="2"/>
  <c r="G30" i="2"/>
  <c r="G20" i="2"/>
  <c r="G37" i="2"/>
  <c r="G21" i="2"/>
  <c r="G39" i="2"/>
  <c r="G23" i="2"/>
  <c r="G34" i="2"/>
  <c r="G24" i="2"/>
  <c r="G22" i="2"/>
  <c r="G49" i="2"/>
  <c r="G33" i="2"/>
  <c r="G18" i="2"/>
  <c r="G35" i="2"/>
  <c r="T31" i="2"/>
  <c r="C19" i="2"/>
  <c r="C18" i="2"/>
  <c r="B19" i="2"/>
  <c r="B18" i="2"/>
  <c r="E48" i="2"/>
  <c r="E28" i="2"/>
  <c r="G28" i="2"/>
  <c r="G48" i="2"/>
  <c r="N15" i="2"/>
  <c r="N26" i="2" s="1"/>
  <c r="U15" i="2"/>
  <c r="U44" i="2" s="1"/>
  <c r="R15" i="2"/>
  <c r="R26" i="2" s="1"/>
  <c r="I15" i="2"/>
  <c r="D49" i="2"/>
  <c r="D24" i="2"/>
  <c r="D30" i="2"/>
  <c r="D39" i="2"/>
  <c r="D28" i="2"/>
  <c r="D33" i="2"/>
  <c r="D46" i="2"/>
  <c r="D23" i="2"/>
  <c r="D47" i="2"/>
  <c r="D20" i="2"/>
  <c r="D42" i="2"/>
  <c r="D45" i="2"/>
  <c r="D48" i="2"/>
  <c r="D35" i="2"/>
  <c r="D19" i="2"/>
  <c r="D29" i="2"/>
  <c r="D43" i="2"/>
  <c r="D22" i="2"/>
  <c r="D34" i="2"/>
  <c r="D40" i="2"/>
  <c r="D44" i="2"/>
  <c r="D31" i="2"/>
  <c r="D41" i="2"/>
  <c r="D25" i="2"/>
  <c r="F15" i="2"/>
  <c r="F45" i="2" s="1"/>
  <c r="D36" i="2"/>
  <c r="D18" i="2"/>
  <c r="D26" i="2"/>
  <c r="D32" i="2"/>
  <c r="D38" i="2"/>
  <c r="D27" i="2"/>
  <c r="D37" i="2"/>
  <c r="T18" i="2"/>
  <c r="T20" i="2"/>
  <c r="T22" i="2"/>
  <c r="T33" i="2"/>
  <c r="T46" i="2"/>
  <c r="T29" i="2"/>
  <c r="T38" i="2"/>
  <c r="T44" i="2"/>
  <c r="T43" i="2"/>
  <c r="T49" i="2"/>
  <c r="T36" i="2"/>
  <c r="T35" i="2"/>
  <c r="T39" i="2"/>
  <c r="T34" i="2"/>
  <c r="T45" i="2"/>
  <c r="T21" i="2"/>
  <c r="T32" i="2"/>
  <c r="T47" i="2"/>
  <c r="T23" i="2"/>
  <c r="T30" i="2"/>
  <c r="T37" i="2"/>
  <c r="T48" i="2"/>
  <c r="T28" i="2"/>
  <c r="T19" i="2"/>
  <c r="T27" i="2"/>
  <c r="T42" i="2"/>
  <c r="T26" i="2"/>
  <c r="T41" i="2"/>
  <c r="T25" i="2"/>
  <c r="T40" i="2"/>
  <c r="B42" i="2"/>
  <c r="B20" i="2"/>
  <c r="B28" i="2"/>
  <c r="B44" i="2"/>
  <c r="B38" i="2"/>
  <c r="B33" i="2"/>
  <c r="B49" i="2"/>
  <c r="B27" i="2"/>
  <c r="B23" i="2"/>
  <c r="B32" i="2"/>
  <c r="B48" i="2"/>
  <c r="B37" i="2"/>
  <c r="B26" i="2"/>
  <c r="B35" i="2"/>
  <c r="B31" i="2"/>
  <c r="B39" i="2"/>
  <c r="B36" i="2"/>
  <c r="B21" i="2"/>
  <c r="B25" i="2"/>
  <c r="B41" i="2"/>
  <c r="B34" i="2"/>
  <c r="B47" i="2"/>
  <c r="B22" i="2"/>
  <c r="B43" i="2"/>
  <c r="B24" i="2"/>
  <c r="B40" i="2"/>
  <c r="B30" i="2"/>
  <c r="B29" i="2"/>
  <c r="B45" i="2"/>
  <c r="B46" i="2"/>
  <c r="E25" i="2"/>
  <c r="E41" i="2"/>
  <c r="E23" i="2"/>
  <c r="E39" i="2"/>
  <c r="E30" i="2"/>
  <c r="E32" i="2"/>
  <c r="E34" i="2"/>
  <c r="E29" i="2"/>
  <c r="E45" i="2"/>
  <c r="E27" i="2"/>
  <c r="E43" i="2"/>
  <c r="E38" i="2"/>
  <c r="E40" i="2"/>
  <c r="E42" i="2"/>
  <c r="E36" i="2"/>
  <c r="E33" i="2"/>
  <c r="E49" i="2"/>
  <c r="E31" i="2"/>
  <c r="E47" i="2"/>
  <c r="E46" i="2"/>
  <c r="E18" i="2"/>
  <c r="E44" i="2"/>
  <c r="E21" i="2"/>
  <c r="E37" i="2"/>
  <c r="E19" i="2"/>
  <c r="E35" i="2"/>
  <c r="E22" i="2"/>
  <c r="E24" i="2"/>
  <c r="E26" i="2"/>
  <c r="E20" i="2"/>
  <c r="Q19" i="2"/>
  <c r="Q23" i="2"/>
  <c r="Q27" i="2"/>
  <c r="Q31" i="2"/>
  <c r="Q35" i="2"/>
  <c r="Q39" i="2"/>
  <c r="Q43" i="2"/>
  <c r="Q47" i="2"/>
  <c r="Q20" i="2"/>
  <c r="Q24" i="2"/>
  <c r="Q28" i="2"/>
  <c r="Q32" i="2"/>
  <c r="Q36" i="2"/>
  <c r="Q40" i="2"/>
  <c r="Q44" i="2"/>
  <c r="Q48" i="2"/>
  <c r="Q21" i="2"/>
  <c r="Q25" i="2"/>
  <c r="Q29" i="2"/>
  <c r="Q33" i="2"/>
  <c r="Q37" i="2"/>
  <c r="Q41" i="2"/>
  <c r="Q45" i="2"/>
  <c r="Q49" i="2"/>
  <c r="Q26" i="2"/>
  <c r="Q42" i="2"/>
  <c r="Q30" i="2"/>
  <c r="Q46" i="2"/>
  <c r="Q34" i="2"/>
  <c r="Q22" i="2"/>
  <c r="Q38" i="2"/>
  <c r="Q18" i="2"/>
  <c r="J19" i="2"/>
  <c r="J23" i="2"/>
  <c r="J27" i="2"/>
  <c r="J31" i="2"/>
  <c r="J35" i="2"/>
  <c r="J39" i="2"/>
  <c r="J43" i="2"/>
  <c r="J47" i="2"/>
  <c r="J20" i="2"/>
  <c r="J24" i="2"/>
  <c r="J28" i="2"/>
  <c r="J32" i="2"/>
  <c r="J36" i="2"/>
  <c r="J40" i="2"/>
  <c r="J44" i="2"/>
  <c r="J48" i="2"/>
  <c r="J21" i="2"/>
  <c r="J25" i="2"/>
  <c r="J29" i="2"/>
  <c r="J33" i="2"/>
  <c r="J37" i="2"/>
  <c r="J41" i="2"/>
  <c r="J22" i="2"/>
  <c r="J26" i="2"/>
  <c r="J30" i="2"/>
  <c r="J34" i="2"/>
  <c r="J38" i="2"/>
  <c r="J42" i="2"/>
  <c r="J46" i="2"/>
  <c r="J45" i="2"/>
  <c r="J18" i="2"/>
  <c r="J49" i="2"/>
  <c r="F46" i="2"/>
  <c r="F35" i="2"/>
  <c r="P20" i="2"/>
  <c r="P24" i="2"/>
  <c r="P28" i="2"/>
  <c r="P32" i="2"/>
  <c r="P36" i="2"/>
  <c r="P40" i="2"/>
  <c r="P44" i="2"/>
  <c r="P48" i="2"/>
  <c r="P21" i="2"/>
  <c r="P25" i="2"/>
  <c r="P29" i="2"/>
  <c r="P33" i="2"/>
  <c r="P37" i="2"/>
  <c r="P41" i="2"/>
  <c r="P45" i="2"/>
  <c r="P49" i="2"/>
  <c r="P22" i="2"/>
  <c r="P26" i="2"/>
  <c r="P30" i="2"/>
  <c r="P34" i="2"/>
  <c r="P38" i="2"/>
  <c r="P42" i="2"/>
  <c r="P46" i="2"/>
  <c r="P27" i="2"/>
  <c r="P43" i="2"/>
  <c r="P31" i="2"/>
  <c r="P47" i="2"/>
  <c r="P19" i="2"/>
  <c r="P35" i="2"/>
  <c r="P23" i="2"/>
  <c r="P39" i="2"/>
  <c r="P18" i="2"/>
  <c r="I20" i="2"/>
  <c r="I24" i="2"/>
  <c r="I28" i="2"/>
  <c r="I32" i="2"/>
  <c r="I36" i="2"/>
  <c r="I40" i="2"/>
  <c r="I44" i="2"/>
  <c r="I48" i="2"/>
  <c r="I21" i="2"/>
  <c r="I25" i="2"/>
  <c r="I29" i="2"/>
  <c r="I33" i="2"/>
  <c r="I37" i="2"/>
  <c r="I41" i="2"/>
  <c r="I45" i="2"/>
  <c r="I49" i="2"/>
  <c r="I19" i="2"/>
  <c r="I23" i="2"/>
  <c r="I27" i="2"/>
  <c r="I31" i="2"/>
  <c r="I35" i="2"/>
  <c r="I39" i="2"/>
  <c r="I43" i="2"/>
  <c r="I47" i="2"/>
  <c r="I18" i="2"/>
  <c r="I30" i="2"/>
  <c r="I46" i="2"/>
  <c r="I34" i="2"/>
  <c r="I22" i="2"/>
  <c r="I38" i="2"/>
  <c r="I26" i="2"/>
  <c r="I42" i="2"/>
  <c r="M19" i="2"/>
  <c r="M23" i="2"/>
  <c r="M27" i="2"/>
  <c r="M31" i="2"/>
  <c r="M35" i="2"/>
  <c r="M39" i="2"/>
  <c r="M43" i="2"/>
  <c r="M47" i="2"/>
  <c r="M20" i="2"/>
  <c r="M24" i="2"/>
  <c r="M28" i="2"/>
  <c r="M32" i="2"/>
  <c r="M36" i="2"/>
  <c r="M40" i="2"/>
  <c r="M44" i="2"/>
  <c r="M48" i="2"/>
  <c r="M21" i="2"/>
  <c r="M25" i="2"/>
  <c r="M29" i="2"/>
  <c r="M33" i="2"/>
  <c r="M30" i="2"/>
  <c r="M41" i="2"/>
  <c r="M49" i="2"/>
  <c r="M34" i="2"/>
  <c r="M42" i="2"/>
  <c r="M22" i="2"/>
  <c r="M37" i="2"/>
  <c r="M45" i="2"/>
  <c r="M26" i="2"/>
  <c r="M38" i="2"/>
  <c r="M46" i="2"/>
  <c r="M18" i="2"/>
  <c r="H21" i="2"/>
  <c r="H25" i="2"/>
  <c r="H29" i="2"/>
  <c r="H33" i="2"/>
  <c r="H37" i="2"/>
  <c r="H22" i="2"/>
  <c r="H26" i="2"/>
  <c r="H30" i="2"/>
  <c r="H34" i="2"/>
  <c r="H38" i="2"/>
  <c r="H42" i="2"/>
  <c r="H46" i="2"/>
  <c r="H20" i="2"/>
  <c r="H24" i="2"/>
  <c r="H32" i="2"/>
  <c r="H36" i="2"/>
  <c r="H40" i="2"/>
  <c r="H44" i="2"/>
  <c r="H48" i="2"/>
  <c r="H31" i="2"/>
  <c r="H43" i="2"/>
  <c r="H19" i="2"/>
  <c r="H35" i="2"/>
  <c r="H45" i="2"/>
  <c r="H18" i="2"/>
  <c r="H23" i="2"/>
  <c r="H39" i="2"/>
  <c r="H47" i="2"/>
  <c r="H27" i="2"/>
  <c r="H41" i="2"/>
  <c r="H49" i="2"/>
  <c r="R22" i="2"/>
  <c r="R38" i="2"/>
  <c r="R23" i="2"/>
  <c r="R39" i="2"/>
  <c r="R24" i="2"/>
  <c r="R40" i="2"/>
  <c r="R41" i="2"/>
  <c r="R49" i="2"/>
  <c r="L20" i="2"/>
  <c r="L24" i="2"/>
  <c r="L28" i="2"/>
  <c r="L32" i="2"/>
  <c r="L36" i="2"/>
  <c r="L40" i="2"/>
  <c r="L44" i="2"/>
  <c r="L48" i="2"/>
  <c r="L21" i="2"/>
  <c r="L25" i="2"/>
  <c r="L29" i="2"/>
  <c r="L33" i="2"/>
  <c r="L37" i="2"/>
  <c r="L41" i="2"/>
  <c r="L45" i="2"/>
  <c r="L49" i="2"/>
  <c r="L26" i="2"/>
  <c r="L34" i="2"/>
  <c r="L42" i="2"/>
  <c r="L19" i="2"/>
  <c r="L27" i="2"/>
  <c r="L35" i="2"/>
  <c r="L43" i="2"/>
  <c r="L22" i="2"/>
  <c r="L30" i="2"/>
  <c r="L38" i="2"/>
  <c r="L46" i="2"/>
  <c r="L23" i="2"/>
  <c r="L31" i="2"/>
  <c r="L39" i="2"/>
  <c r="L47" i="2"/>
  <c r="L18" i="2"/>
  <c r="N22" i="2"/>
  <c r="N38" i="2"/>
  <c r="N23" i="2"/>
  <c r="N39" i="2"/>
  <c r="N24" i="2"/>
  <c r="N40" i="2"/>
  <c r="N45" i="2"/>
  <c r="N37" i="2"/>
  <c r="Q48" i="1"/>
  <c r="B47" i="1"/>
  <c r="C48" i="1"/>
  <c r="C46" i="1"/>
  <c r="G47" i="1"/>
  <c r="C45" i="1"/>
  <c r="D45" i="1"/>
  <c r="U48" i="1"/>
  <c r="M46" i="1"/>
  <c r="N45" i="1"/>
  <c r="T47" i="1"/>
  <c r="F47" i="1"/>
  <c r="O48" i="1"/>
  <c r="K47" i="1"/>
  <c r="K46" i="1"/>
  <c r="G45" i="1"/>
  <c r="L46" i="1"/>
  <c r="L45" i="1"/>
  <c r="I48" i="1"/>
  <c r="E47" i="1"/>
  <c r="U47" i="1"/>
  <c r="Q46" i="1"/>
  <c r="Q45" i="1"/>
  <c r="D48" i="1"/>
  <c r="D47" i="1"/>
  <c r="D46" i="1"/>
  <c r="N48" i="1"/>
  <c r="J47" i="1"/>
  <c r="C47" i="1"/>
  <c r="S47" i="1"/>
  <c r="S46" i="1"/>
  <c r="O45" i="1"/>
  <c r="T46" i="1"/>
  <c r="T45" i="1"/>
  <c r="M47" i="1"/>
  <c r="I46" i="1"/>
  <c r="E45" i="1"/>
  <c r="F45" i="1"/>
  <c r="P48" i="1"/>
  <c r="P47" i="1"/>
  <c r="F48" i="1"/>
  <c r="F46" i="1"/>
  <c r="K48" i="1"/>
  <c r="G46" i="1"/>
  <c r="S45" i="1"/>
  <c r="E48" i="1"/>
  <c r="Q47" i="1"/>
  <c r="M45" i="1"/>
  <c r="T48" i="1"/>
  <c r="J48" i="1"/>
  <c r="J46" i="1"/>
  <c r="H48" i="1"/>
  <c r="S48" i="1"/>
  <c r="O47" i="1"/>
  <c r="O46" i="1"/>
  <c r="K45" i="1"/>
  <c r="P46" i="1"/>
  <c r="P45" i="1"/>
  <c r="M48" i="1"/>
  <c r="I47" i="1"/>
  <c r="E46" i="1"/>
  <c r="U46" i="1"/>
  <c r="U45" i="1"/>
  <c r="L48" i="1"/>
  <c r="L47" i="1"/>
  <c r="I45" i="1"/>
  <c r="R48" i="1"/>
  <c r="N47" i="1"/>
  <c r="J45" i="1"/>
  <c r="N39" i="1"/>
  <c r="R47" i="1"/>
  <c r="N46" i="1"/>
  <c r="R45" i="1"/>
  <c r="N38" i="1"/>
  <c r="R46" i="1"/>
  <c r="N40" i="1"/>
  <c r="G38" i="1"/>
  <c r="G37" i="1"/>
  <c r="G39" i="1"/>
  <c r="I37" i="1"/>
  <c r="I38" i="1"/>
  <c r="I39" i="1"/>
  <c r="B37" i="1"/>
  <c r="B45" i="1" s="1"/>
  <c r="B38" i="1"/>
  <c r="B46" i="1" s="1"/>
  <c r="B40" i="1"/>
  <c r="B48" i="1" s="1"/>
  <c r="H39" i="1"/>
  <c r="H47" i="1" s="1"/>
  <c r="H37" i="1"/>
  <c r="H45" i="1" s="1"/>
  <c r="H38" i="1"/>
  <c r="H46" i="1" s="1"/>
  <c r="L38" i="1"/>
  <c r="L37" i="1"/>
  <c r="L40" i="1"/>
  <c r="Y2" i="1"/>
  <c r="H49" i="4" l="1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0" i="4"/>
  <c r="H26" i="4"/>
  <c r="H20" i="4"/>
  <c r="H29" i="4"/>
  <c r="H25" i="4"/>
  <c r="H23" i="4"/>
  <c r="H21" i="4"/>
  <c r="H32" i="4"/>
  <c r="H28" i="4"/>
  <c r="H19" i="4"/>
  <c r="H18" i="4"/>
  <c r="H24" i="4"/>
  <c r="H22" i="4"/>
  <c r="H31" i="4"/>
  <c r="H27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3" i="4"/>
  <c r="B19" i="4"/>
  <c r="B18" i="4"/>
  <c r="B20" i="4"/>
  <c r="B24" i="4"/>
  <c r="B21" i="4"/>
  <c r="B22" i="4"/>
  <c r="C49" i="4"/>
  <c r="C48" i="4"/>
  <c r="C47" i="4"/>
  <c r="C46" i="4"/>
  <c r="C45" i="4"/>
  <c r="C44" i="4"/>
  <c r="C41" i="4"/>
  <c r="C33" i="4"/>
  <c r="C32" i="4"/>
  <c r="C31" i="4"/>
  <c r="C30" i="4"/>
  <c r="C29" i="4"/>
  <c r="C28" i="4"/>
  <c r="C27" i="4"/>
  <c r="C26" i="4"/>
  <c r="C25" i="4"/>
  <c r="C24" i="4"/>
  <c r="C23" i="4"/>
  <c r="C40" i="4"/>
  <c r="C36" i="4"/>
  <c r="C34" i="4"/>
  <c r="C43" i="4"/>
  <c r="C39" i="4"/>
  <c r="C37" i="4"/>
  <c r="C20" i="4"/>
  <c r="C42" i="4"/>
  <c r="C35" i="4"/>
  <c r="C21" i="4"/>
  <c r="C38" i="4"/>
  <c r="C22" i="4"/>
  <c r="C19" i="4"/>
  <c r="C18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5" i="4"/>
  <c r="I33" i="4"/>
  <c r="I36" i="4"/>
  <c r="I34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1" i="4"/>
  <c r="T27" i="4"/>
  <c r="T21" i="4"/>
  <c r="T30" i="4"/>
  <c r="T26" i="4"/>
  <c r="T24" i="4"/>
  <c r="T22" i="4"/>
  <c r="T29" i="4"/>
  <c r="T25" i="4"/>
  <c r="T19" i="4"/>
  <c r="T18" i="4"/>
  <c r="T32" i="4"/>
  <c r="T28" i="4"/>
  <c r="T23" i="4"/>
  <c r="T20" i="4"/>
  <c r="E49" i="4"/>
  <c r="E48" i="4"/>
  <c r="E47" i="4"/>
  <c r="E46" i="4"/>
  <c r="E45" i="4"/>
  <c r="E44" i="4"/>
  <c r="E43" i="4"/>
  <c r="E42" i="4"/>
  <c r="E41" i="4"/>
  <c r="E40" i="4"/>
  <c r="E39" i="4"/>
  <c r="E38" i="4"/>
  <c r="E36" i="4"/>
  <c r="E34" i="4"/>
  <c r="E37" i="4"/>
  <c r="E35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33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1" i="4"/>
  <c r="D27" i="4"/>
  <c r="D21" i="4"/>
  <c r="D30" i="4"/>
  <c r="D26" i="4"/>
  <c r="D24" i="4"/>
  <c r="D22" i="4"/>
  <c r="D29" i="4"/>
  <c r="D19" i="4"/>
  <c r="D18" i="4"/>
  <c r="D23" i="4"/>
  <c r="D32" i="4"/>
  <c r="D20" i="4"/>
  <c r="D28" i="4"/>
  <c r="D25" i="4"/>
  <c r="U40" i="2"/>
  <c r="U36" i="2"/>
  <c r="U34" i="2"/>
  <c r="U38" i="2"/>
  <c r="U24" i="2"/>
  <c r="U22" i="2"/>
  <c r="U20" i="2"/>
  <c r="U42" i="2"/>
  <c r="U32" i="2"/>
  <c r="U26" i="2"/>
  <c r="U43" i="2"/>
  <c r="U41" i="2"/>
  <c r="U39" i="2"/>
  <c r="U37" i="2"/>
  <c r="U35" i="2"/>
  <c r="U49" i="2"/>
  <c r="U47" i="2"/>
  <c r="U45" i="2"/>
  <c r="U27" i="2"/>
  <c r="U46" i="2"/>
  <c r="U30" i="2"/>
  <c r="U18" i="2"/>
  <c r="U48" i="2"/>
  <c r="U28" i="2"/>
  <c r="U25" i="2"/>
  <c r="U23" i="2"/>
  <c r="U21" i="2"/>
  <c r="U19" i="2"/>
  <c r="U33" i="2"/>
  <c r="U31" i="2"/>
  <c r="U29" i="2"/>
  <c r="R18" i="2"/>
  <c r="R33" i="2"/>
  <c r="R25" i="2"/>
  <c r="R36" i="2"/>
  <c r="R20" i="2"/>
  <c r="R35" i="2"/>
  <c r="R19" i="2"/>
  <c r="R34" i="2"/>
  <c r="R32" i="2"/>
  <c r="R37" i="2"/>
  <c r="R45" i="2"/>
  <c r="R48" i="2"/>
  <c r="R47" i="2"/>
  <c r="R31" i="2"/>
  <c r="R46" i="2"/>
  <c r="R30" i="2"/>
  <c r="R21" i="2"/>
  <c r="R29" i="2"/>
  <c r="R44" i="2"/>
  <c r="R28" i="2"/>
  <c r="R43" i="2"/>
  <c r="R27" i="2"/>
  <c r="R42" i="2"/>
  <c r="N18" i="2"/>
  <c r="N21" i="2"/>
  <c r="N29" i="2"/>
  <c r="N36" i="2"/>
  <c r="N20" i="2"/>
  <c r="N35" i="2"/>
  <c r="N19" i="2"/>
  <c r="N34" i="2"/>
  <c r="F49" i="2"/>
  <c r="F30" i="2"/>
  <c r="N49" i="2"/>
  <c r="N31" i="2"/>
  <c r="F47" i="2"/>
  <c r="F44" i="2"/>
  <c r="N41" i="2"/>
  <c r="N48" i="2"/>
  <c r="N32" i="2"/>
  <c r="N47" i="2"/>
  <c r="N46" i="2"/>
  <c r="N30" i="2"/>
  <c r="N25" i="2"/>
  <c r="N33" i="2"/>
  <c r="N44" i="2"/>
  <c r="N28" i="2"/>
  <c r="N43" i="2"/>
  <c r="N27" i="2"/>
  <c r="N42" i="2"/>
  <c r="F32" i="2"/>
  <c r="F28" i="2"/>
  <c r="F48" i="2"/>
  <c r="F27" i="2"/>
  <c r="F41" i="2"/>
  <c r="F39" i="2"/>
  <c r="F37" i="2"/>
  <c r="F42" i="2"/>
  <c r="F26" i="2"/>
  <c r="F40" i="2"/>
  <c r="F24" i="2"/>
  <c r="F19" i="2"/>
  <c r="F33" i="2"/>
  <c r="F31" i="2"/>
  <c r="F29" i="2"/>
  <c r="F38" i="2"/>
  <c r="F22" i="2"/>
  <c r="F36" i="2"/>
  <c r="F20" i="2"/>
  <c r="F43" i="2"/>
  <c r="F18" i="2"/>
  <c r="F25" i="2"/>
  <c r="F23" i="2"/>
  <c r="F21" i="2"/>
  <c r="F34" i="2"/>
  <c r="C42" i="1"/>
  <c r="A51" i="1" l="1"/>
  <c r="W15" i="6"/>
  <c r="W6" i="6"/>
  <c r="W25" i="6"/>
  <c r="W33" i="6"/>
  <c r="W19" i="6"/>
  <c r="W20" i="6"/>
  <c r="G38" i="6"/>
  <c r="G36" i="6"/>
  <c r="G40" i="6" s="1"/>
  <c r="W10" i="6"/>
  <c r="W8" i="6"/>
  <c r="W28" i="6"/>
  <c r="R40" i="6"/>
  <c r="R38" i="6"/>
  <c r="R36" i="6"/>
  <c r="R37" i="6" s="1"/>
  <c r="O39" i="6"/>
  <c r="S40" i="6"/>
  <c r="S36" i="6"/>
  <c r="S38" i="6" s="1"/>
  <c r="Y2" i="6"/>
  <c r="W22" i="6"/>
  <c r="W31" i="6"/>
  <c r="H38" i="6"/>
  <c r="W14" i="6"/>
  <c r="W16" i="6"/>
  <c r="W3" i="6"/>
  <c r="W9" i="6"/>
  <c r="H36" i="6"/>
  <c r="H39" i="6" s="1"/>
  <c r="W32" i="6"/>
  <c r="E36" i="6"/>
  <c r="E37" i="6" s="1"/>
  <c r="J36" i="6"/>
  <c r="J40" i="6" s="1"/>
  <c r="F38" i="6"/>
  <c r="F36" i="6"/>
  <c r="F37" i="6" s="1"/>
  <c r="L39" i="6"/>
  <c r="L37" i="6"/>
  <c r="L38" i="6"/>
  <c r="L36" i="6"/>
  <c r="L40" i="6" s="1"/>
  <c r="N40" i="6"/>
  <c r="C39" i="6"/>
  <c r="B39" i="6"/>
  <c r="B38" i="6"/>
  <c r="B37" i="6"/>
  <c r="B36" i="6"/>
  <c r="B40" i="6"/>
  <c r="Q39" i="6"/>
  <c r="T38" i="6"/>
  <c r="T39" i="6"/>
  <c r="T36" i="6"/>
  <c r="T40" i="6" s="1"/>
  <c r="U37" i="6"/>
  <c r="W29" i="6"/>
  <c r="W26" i="6"/>
  <c r="W7" i="6"/>
  <c r="W21" i="6"/>
  <c r="W23" i="6"/>
  <c r="W18" i="6"/>
  <c r="W13" i="6"/>
  <c r="W17" i="6"/>
  <c r="W4" i="6"/>
  <c r="O36" i="6"/>
  <c r="O37" i="6" s="1"/>
  <c r="P36" i="6"/>
  <c r="P39" i="6" s="1"/>
  <c r="M36" i="6"/>
  <c r="M40" i="6" s="1"/>
  <c r="I39" i="6"/>
  <c r="I38" i="6"/>
  <c r="N36" i="6"/>
  <c r="N38" i="6" s="1"/>
  <c r="K40" i="6"/>
  <c r="W24" i="6"/>
  <c r="W11" i="6"/>
  <c r="D37" i="6"/>
  <c r="D36" i="6"/>
  <c r="D40" i="6" s="1"/>
  <c r="I36" i="6"/>
  <c r="I40" i="6" s="1"/>
  <c r="W12" i="6"/>
  <c r="C36" i="6"/>
  <c r="C40" i="6" s="1"/>
  <c r="Q36" i="6"/>
  <c r="Q40" i="6" s="1"/>
  <c r="W5" i="6"/>
  <c r="W27" i="6"/>
  <c r="U36" i="6"/>
  <c r="U40" i="6" s="1"/>
  <c r="K36" i="6"/>
  <c r="K37" i="6" s="1"/>
  <c r="W30" i="6"/>
  <c r="W2" i="6"/>
  <c r="J37" i="6" l="1"/>
  <c r="B42" i="6"/>
  <c r="J48" i="6" s="1"/>
  <c r="P40" i="6"/>
  <c r="D39" i="6"/>
  <c r="K39" i="6"/>
  <c r="I37" i="6"/>
  <c r="M38" i="6"/>
  <c r="U38" i="6"/>
  <c r="T37" i="6"/>
  <c r="Q37" i="6"/>
  <c r="C37" i="6"/>
  <c r="N39" i="6"/>
  <c r="F39" i="6"/>
  <c r="E40" i="6"/>
  <c r="H37" i="6"/>
  <c r="P37" i="6"/>
  <c r="S39" i="6"/>
  <c r="O40" i="6"/>
  <c r="R39" i="6"/>
  <c r="J39" i="6"/>
  <c r="G39" i="6"/>
  <c r="E39" i="6"/>
  <c r="M39" i="6"/>
  <c r="U39" i="6"/>
  <c r="Q38" i="6"/>
  <c r="C38" i="6"/>
  <c r="N37" i="6"/>
  <c r="F40" i="6"/>
  <c r="E38" i="6"/>
  <c r="H40" i="6"/>
  <c r="P38" i="6"/>
  <c r="S37" i="6"/>
  <c r="O38" i="6"/>
  <c r="J38" i="6"/>
  <c r="G37" i="6"/>
  <c r="D38" i="6"/>
  <c r="K38" i="6"/>
  <c r="M37" i="6"/>
  <c r="T47" i="6" l="1"/>
  <c r="R46" i="6"/>
  <c r="T46" i="6"/>
  <c r="G45" i="6"/>
  <c r="M47" i="6"/>
  <c r="H45" i="6"/>
  <c r="C45" i="6"/>
  <c r="M46" i="6"/>
  <c r="S46" i="6"/>
  <c r="R48" i="6"/>
  <c r="N46" i="6"/>
  <c r="S48" i="6"/>
  <c r="K46" i="6"/>
  <c r="P47" i="6"/>
  <c r="Q46" i="6"/>
  <c r="F45" i="6"/>
  <c r="R45" i="6"/>
  <c r="G46" i="6"/>
  <c r="G48" i="6"/>
  <c r="Q47" i="6"/>
  <c r="I47" i="6"/>
  <c r="H48" i="6"/>
  <c r="C46" i="6"/>
  <c r="E47" i="6"/>
  <c r="E48" i="6"/>
  <c r="B46" i="6"/>
  <c r="U47" i="6"/>
  <c r="O48" i="6"/>
  <c r="H47" i="6"/>
  <c r="P46" i="6"/>
  <c r="R47" i="6"/>
  <c r="S47" i="6"/>
  <c r="K48" i="6"/>
  <c r="D47" i="6"/>
  <c r="P48" i="6"/>
  <c r="B45" i="6"/>
  <c r="S45" i="6"/>
  <c r="I48" i="6"/>
  <c r="Q45" i="6"/>
  <c r="O46" i="6"/>
  <c r="N47" i="6"/>
  <c r="E46" i="6"/>
  <c r="G47" i="6"/>
  <c r="F47" i="6"/>
  <c r="K47" i="6"/>
  <c r="B48" i="6"/>
  <c r="C42" i="6"/>
  <c r="U46" i="6"/>
  <c r="M48" i="6"/>
  <c r="D48" i="6"/>
  <c r="T45" i="6"/>
  <c r="T48" i="6"/>
  <c r="J47" i="6"/>
  <c r="I45" i="6"/>
  <c r="E45" i="6"/>
  <c r="J46" i="6"/>
  <c r="L46" i="6"/>
  <c r="O45" i="6"/>
  <c r="L45" i="6"/>
  <c r="U45" i="6"/>
  <c r="O47" i="6"/>
  <c r="D46" i="6"/>
  <c r="F48" i="6"/>
  <c r="F46" i="6"/>
  <c r="L48" i="6"/>
  <c r="N48" i="6"/>
  <c r="P45" i="6"/>
  <c r="M45" i="6"/>
  <c r="H46" i="6"/>
  <c r="B47" i="6"/>
  <c r="K45" i="6"/>
  <c r="C47" i="6"/>
  <c r="J45" i="6"/>
  <c r="C48" i="6"/>
  <c r="U48" i="6"/>
  <c r="D45" i="6"/>
  <c r="Q48" i="6"/>
  <c r="I46" i="6"/>
  <c r="L47" i="6"/>
  <c r="N45" i="6"/>
  <c r="A45" i="6" l="1"/>
  <c r="A51" i="6" s="1"/>
  <c r="A46" i="6"/>
</calcChain>
</file>

<file path=xl/sharedStrings.xml><?xml version="1.0" encoding="utf-8"?>
<sst xmlns="http://schemas.openxmlformats.org/spreadsheetml/2006/main" count="977" uniqueCount="46">
  <si>
    <t>Col0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</si>
  <si>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</si>
  <si>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</si>
  <si>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</si>
  <si>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</si>
  <si>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</si>
  <si>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</si>
  <si>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</si>
  <si>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</si>
  <si>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</si>
  <si>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</si>
  <si>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</si>
  <si>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</si>
  <si>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</si>
  <si>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</si>
  <si>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</si>
  <si>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</si>
  <si>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</si>
  <si>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</si>
  <si>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</si>
  <si>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Row0-7</t>
  </si>
  <si>
    <t>Row8-15</t>
  </si>
  <si>
    <t>Row16-23</t>
  </si>
  <si>
    <t>Row24-31</t>
  </si>
  <si>
    <t>Width</t>
  </si>
  <si>
    <t>Copy this:</t>
  </si>
  <si>
    <t xml:space="preserve">Max </t>
  </si>
  <si>
    <t>2^x</t>
  </si>
  <si>
    <t>0x05</t>
  </si>
  <si>
    <t>0xFE,0xFF,0xFF,0xFF,0xFE,0xFF,0xFF,0xFF,0xFF,0xFF,0x0F,0x3F,0xFF,0x3F,0x0F,0x70,0xF8,0xF8,0xF8,0x70,</t>
  </si>
  <si>
    <t>1</t>
  </si>
  <si>
    <t>0</t>
  </si>
  <si>
    <t>0x00,0x00,0x00,0x00,0xC0,0xF0,0xFC,0x1F,0xFC,0xF0,0xC0,0x00,0x00,0x00,0x00,0xE0,0xF0,0xFC,0xFF,0x0F,0x03,0x00,0x00,0x00,0x03,0x0F,0xFF,0xFC,0xF0,0xE0,0xFF,0xFF,0xFF,0xFF,0x0F,0x0F,0x0F,0x0F,0x0F,0x0F,0x0F,0xFF,0xFF,0xFF,0xFF,0xFF,0xFF,0xFF,0xFF,0x00,0x00,0x00,0x00,0x00,0x00,0x00,0xFF,0xFF,0xFF,0xFF,</t>
  </si>
  <si>
    <t>0x0F</t>
  </si>
  <si>
    <t>0x00,0x80,0xE0,0xF8,0xFE,0x1E,0xFE,0xF8,0xE0,0x80,0x00,0x00,0x1C,0x1F,0x0F,0x07,0x06,0x06,0x06,0x07,0x0F,0x1F,0x1C,0x10,</t>
  </si>
  <si>
    <t>0x0C</t>
  </si>
  <si>
    <t>Height</t>
  </si>
  <si>
    <t>0x40,0x60,0x70,0x30,0xB0,0xB0,0xF0,0xF0,0xE0,0x0E,0x1F,0x1F,0x1B,0x19,0x09,0x1F,0x1F,0x1F,</t>
  </si>
  <si>
    <t>0x09</t>
  </si>
  <si>
    <t>0xC0,0xE0,0xF0,0x30,0x30,0x60,0xFE,0xFE,0xFE,0x07,0x0F,0x1F,0x18,0x18,0x0C,0x1F,0x1F,0x1F,</t>
  </si>
  <si>
    <t>0xC0,0xE0,0xF0,0xB0,0xB0,0xB0,0xF0,0xE0,0xC0,0x07,0x0F,0x1F,0x1D,0x19,0x19,0x1D,0x0D,0x05,</t>
  </si>
  <si>
    <t>0x03</t>
  </si>
  <si>
    <t>0xF6,0xF6,0xF6,0x1F,0x1F,0x1F,</t>
  </si>
  <si>
    <t>0xC0,0xE0,0xF0,0x70,0x30,0x70,0xF0,0xE0,0xC0,0x07,0x0F,0x1F,0x1C,0x18,0x1C,0x1F,0x0F,0x07,</t>
  </si>
  <si>
    <t>0xF0,0xF0,0xF0,0x00,0x00,0x00,0xF0,0xF0,0xF0,0x0F,0x1F,0x1F,0x18,0x18,0x08,0x1F,0x1F,0x1F,</t>
  </si>
  <si>
    <t>0x10,0xF0,0xF0,0xC0,0x00,0xC0,0xF0,0xF0,0x30,0xC0,0xC0,0xC7,0xFF,0xFC,0x3F,0x0F,0x01,0x00,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</si>
</sst>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rgb="FFFFFFFF"/>
      <name val="Liberation Sans"/>
    </font>
    <font>
      <b/>
      <sz val="8"/>
      <color rgb="FFFF3333"/>
      <name val="Liberation Sans"/>
    </font>
    <font>
      <b/>
      <sz val="11"/>
      <color theme="1"/>
      <name val="Liberation Sans"/>
    </font>
    <font>
      <sz val="11"/>
      <color rgb="FF999999"/>
      <name val="Liberation Sans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3CAFF"/>
        <bgColor rgb="FF83CA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59"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13" zoomScale="85" zoomScaleNormal="85" workbookViewId="0">
      <selection activeCell="Z9" sqref="Z9"/>
    </sheetView>
  </sheetViews>
  <sheetFormatPr defaultColWidth="12.140625" defaultRowHeight="15"/>
  <cols>
    <col min="1" max="1" width="11.140625" customWidth="1"/>
    <col min="2" max="21" width="7.7109375" style="2" customWidth="1"/>
    <col min="22" max="22" width="7.7109375" style="8" customWidth="1"/>
    <col min="23" max="23" width="8.42578125" style="4" customWidth="1"/>
    <col min="24" max="24" width="6.28515625" style="4" customWidth="1"/>
    <col min="255" max="255" width="12.140625" customWidth="1"/>
    <col min="256" max="275" width="7.5703125" customWidth="1"/>
    <col min="276" max="276" width="12.140625" customWidth="1"/>
    <col min="511" max="511" width="12.140625" customWidth="1"/>
    <col min="512" max="531" width="7.5703125" customWidth="1"/>
    <col min="532" max="532" width="12.140625" customWidth="1"/>
    <col min="767" max="767" width="12.140625" customWidth="1"/>
    <col min="768" max="787" width="7.5703125" customWidth="1"/>
    <col min="788" max="788" width="12.140625" customWidth="1"/>
    <col min="1023" max="1023" width="12.140625" customWidth="1"/>
    <col min="1024" max="1043" width="7.5703125" customWidth="1"/>
    <col min="1044" max="1044" width="12.140625" customWidth="1"/>
    <col min="1279" max="1279" width="12.140625" customWidth="1"/>
    <col min="1280" max="1299" width="7.5703125" customWidth="1"/>
    <col min="1300" max="1300" width="12.140625" customWidth="1"/>
    <col min="1535" max="1535" width="12.140625" customWidth="1"/>
    <col min="1536" max="1555" width="7.5703125" customWidth="1"/>
    <col min="1556" max="1556" width="12.140625" customWidth="1"/>
    <col min="1791" max="1791" width="12.140625" customWidth="1"/>
    <col min="1792" max="1811" width="7.5703125" customWidth="1"/>
    <col min="1812" max="1812" width="12.140625" customWidth="1"/>
    <col min="2047" max="2047" width="12.140625" customWidth="1"/>
    <col min="2048" max="2067" width="7.5703125" customWidth="1"/>
    <col min="2068" max="2068" width="12.140625" customWidth="1"/>
    <col min="2303" max="2303" width="12.140625" customWidth="1"/>
    <col min="2304" max="2323" width="7.5703125" customWidth="1"/>
    <col min="2324" max="2324" width="12.140625" customWidth="1"/>
    <col min="2559" max="2559" width="12.140625" customWidth="1"/>
    <col min="2560" max="2579" width="7.5703125" customWidth="1"/>
    <col min="2580" max="2580" width="12.140625" customWidth="1"/>
    <col min="2815" max="2815" width="12.140625" customWidth="1"/>
    <col min="2816" max="2835" width="7.5703125" customWidth="1"/>
    <col min="2836" max="2836" width="12.140625" customWidth="1"/>
    <col min="3071" max="3071" width="12.140625" customWidth="1"/>
    <col min="3072" max="3091" width="7.5703125" customWidth="1"/>
    <col min="3092" max="3092" width="12.140625" customWidth="1"/>
    <col min="3327" max="3327" width="12.140625" customWidth="1"/>
    <col min="3328" max="3347" width="7.5703125" customWidth="1"/>
    <col min="3348" max="3348" width="12.140625" customWidth="1"/>
    <col min="3583" max="3583" width="12.140625" customWidth="1"/>
    <col min="3584" max="3603" width="7.5703125" customWidth="1"/>
    <col min="3604" max="3604" width="12.140625" customWidth="1"/>
    <col min="3839" max="3839" width="12.140625" customWidth="1"/>
    <col min="3840" max="3859" width="7.5703125" customWidth="1"/>
    <col min="3860" max="3860" width="12.140625" customWidth="1"/>
    <col min="4095" max="4095" width="12.140625" customWidth="1"/>
    <col min="4096" max="4115" width="7.5703125" customWidth="1"/>
    <col min="4116" max="4116" width="12.140625" customWidth="1"/>
    <col min="4351" max="4351" width="12.140625" customWidth="1"/>
    <col min="4352" max="4371" width="7.5703125" customWidth="1"/>
    <col min="4372" max="4372" width="12.140625" customWidth="1"/>
    <col min="4607" max="4607" width="12.140625" customWidth="1"/>
    <col min="4608" max="4627" width="7.5703125" customWidth="1"/>
    <col min="4628" max="4628" width="12.140625" customWidth="1"/>
    <col min="4863" max="4863" width="12.140625" customWidth="1"/>
    <col min="4864" max="4883" width="7.5703125" customWidth="1"/>
    <col min="4884" max="4884" width="12.140625" customWidth="1"/>
    <col min="5119" max="5119" width="12.140625" customWidth="1"/>
    <col min="5120" max="5139" width="7.5703125" customWidth="1"/>
    <col min="5140" max="5140" width="12.140625" customWidth="1"/>
    <col min="5375" max="5375" width="12.140625" customWidth="1"/>
    <col min="5376" max="5395" width="7.5703125" customWidth="1"/>
    <col min="5396" max="5396" width="12.140625" customWidth="1"/>
    <col min="5631" max="5631" width="12.140625" customWidth="1"/>
    <col min="5632" max="5651" width="7.5703125" customWidth="1"/>
    <col min="5652" max="5652" width="12.140625" customWidth="1"/>
    <col min="5887" max="5887" width="12.140625" customWidth="1"/>
    <col min="5888" max="5907" width="7.5703125" customWidth="1"/>
    <col min="5908" max="5908" width="12.140625" customWidth="1"/>
    <col min="6143" max="6143" width="12.140625" customWidth="1"/>
    <col min="6144" max="6163" width="7.5703125" customWidth="1"/>
    <col min="6164" max="6164" width="12.140625" customWidth="1"/>
    <col min="6399" max="6399" width="12.140625" customWidth="1"/>
    <col min="6400" max="6419" width="7.5703125" customWidth="1"/>
    <col min="6420" max="6420" width="12.140625" customWidth="1"/>
    <col min="6655" max="6655" width="12.140625" customWidth="1"/>
    <col min="6656" max="6675" width="7.5703125" customWidth="1"/>
    <col min="6676" max="6676" width="12.140625" customWidth="1"/>
    <col min="6911" max="6911" width="12.140625" customWidth="1"/>
    <col min="6912" max="6931" width="7.5703125" customWidth="1"/>
    <col min="6932" max="6932" width="12.140625" customWidth="1"/>
    <col min="7167" max="7167" width="12.140625" customWidth="1"/>
    <col min="7168" max="7187" width="7.5703125" customWidth="1"/>
    <col min="7188" max="7188" width="12.140625" customWidth="1"/>
    <col min="7423" max="7423" width="12.140625" customWidth="1"/>
    <col min="7424" max="7443" width="7.5703125" customWidth="1"/>
    <col min="7444" max="7444" width="12.140625" customWidth="1"/>
    <col min="7679" max="7679" width="12.140625" customWidth="1"/>
    <col min="7680" max="7699" width="7.5703125" customWidth="1"/>
    <col min="7700" max="7700" width="12.140625" customWidth="1"/>
    <col min="7935" max="7935" width="12.140625" customWidth="1"/>
    <col min="7936" max="7955" width="7.5703125" customWidth="1"/>
    <col min="7956" max="7956" width="12.140625" customWidth="1"/>
    <col min="8191" max="8191" width="12.140625" customWidth="1"/>
    <col min="8192" max="8211" width="7.5703125" customWidth="1"/>
    <col min="8212" max="8212" width="12.140625" customWidth="1"/>
    <col min="8447" max="8447" width="12.140625" customWidth="1"/>
    <col min="8448" max="8467" width="7.5703125" customWidth="1"/>
    <col min="8468" max="8468" width="12.140625" customWidth="1"/>
    <col min="8703" max="8703" width="12.140625" customWidth="1"/>
    <col min="8704" max="8723" width="7.5703125" customWidth="1"/>
    <col min="8724" max="8724" width="12.140625" customWidth="1"/>
    <col min="8959" max="8959" width="12.140625" customWidth="1"/>
    <col min="8960" max="8979" width="7.5703125" customWidth="1"/>
    <col min="8980" max="8980" width="12.140625" customWidth="1"/>
    <col min="9215" max="9215" width="12.140625" customWidth="1"/>
    <col min="9216" max="9235" width="7.5703125" customWidth="1"/>
    <col min="9236" max="9236" width="12.140625" customWidth="1"/>
    <col min="9471" max="9471" width="12.140625" customWidth="1"/>
    <col min="9472" max="9491" width="7.5703125" customWidth="1"/>
    <col min="9492" max="9492" width="12.140625" customWidth="1"/>
    <col min="9727" max="9727" width="12.140625" customWidth="1"/>
    <col min="9728" max="9747" width="7.5703125" customWidth="1"/>
    <col min="9748" max="9748" width="12.140625" customWidth="1"/>
    <col min="9983" max="9983" width="12.140625" customWidth="1"/>
    <col min="9984" max="10003" width="7.5703125" customWidth="1"/>
    <col min="10004" max="10004" width="12.140625" customWidth="1"/>
    <col min="10239" max="10239" width="12.140625" customWidth="1"/>
    <col min="10240" max="10259" width="7.5703125" customWidth="1"/>
    <col min="10260" max="10260" width="12.140625" customWidth="1"/>
    <col min="10495" max="10495" width="12.140625" customWidth="1"/>
    <col min="10496" max="10515" width="7.5703125" customWidth="1"/>
    <col min="10516" max="10516" width="12.140625" customWidth="1"/>
    <col min="10751" max="10751" width="12.140625" customWidth="1"/>
    <col min="10752" max="10771" width="7.5703125" customWidth="1"/>
    <col min="10772" max="10772" width="12.140625" customWidth="1"/>
    <col min="11007" max="11007" width="12.140625" customWidth="1"/>
    <col min="11008" max="11027" width="7.5703125" customWidth="1"/>
    <col min="11028" max="11028" width="12.140625" customWidth="1"/>
    <col min="11263" max="11263" width="12.140625" customWidth="1"/>
    <col min="11264" max="11283" width="7.5703125" customWidth="1"/>
    <col min="11284" max="11284" width="12.140625" customWidth="1"/>
    <col min="11519" max="11519" width="12.140625" customWidth="1"/>
    <col min="11520" max="11539" width="7.5703125" customWidth="1"/>
    <col min="11540" max="11540" width="12.140625" customWidth="1"/>
    <col min="11775" max="11775" width="12.140625" customWidth="1"/>
    <col min="11776" max="11795" width="7.5703125" customWidth="1"/>
    <col min="11796" max="11796" width="12.140625" customWidth="1"/>
    <col min="12031" max="12031" width="12.140625" customWidth="1"/>
    <col min="12032" max="12051" width="7.5703125" customWidth="1"/>
    <col min="12052" max="12052" width="12.140625" customWidth="1"/>
    <col min="12287" max="12287" width="12.140625" customWidth="1"/>
    <col min="12288" max="12307" width="7.5703125" customWidth="1"/>
    <col min="12308" max="12308" width="12.140625" customWidth="1"/>
    <col min="12543" max="12543" width="12.140625" customWidth="1"/>
    <col min="12544" max="12563" width="7.5703125" customWidth="1"/>
    <col min="12564" max="12564" width="12.140625" customWidth="1"/>
    <col min="12799" max="12799" width="12.140625" customWidth="1"/>
    <col min="12800" max="12819" width="7.5703125" customWidth="1"/>
    <col min="12820" max="12820" width="12.140625" customWidth="1"/>
    <col min="13055" max="13055" width="12.140625" customWidth="1"/>
    <col min="13056" max="13075" width="7.5703125" customWidth="1"/>
    <col min="13076" max="13076" width="12.140625" customWidth="1"/>
    <col min="13311" max="13311" width="12.140625" customWidth="1"/>
    <col min="13312" max="13331" width="7.5703125" customWidth="1"/>
    <col min="13332" max="13332" width="12.140625" customWidth="1"/>
    <col min="13567" max="13567" width="12.140625" customWidth="1"/>
    <col min="13568" max="13587" width="7.5703125" customWidth="1"/>
    <col min="13588" max="13588" width="12.140625" customWidth="1"/>
    <col min="13823" max="13823" width="12.140625" customWidth="1"/>
    <col min="13824" max="13843" width="7.5703125" customWidth="1"/>
    <col min="13844" max="13844" width="12.140625" customWidth="1"/>
    <col min="14079" max="14079" width="12.140625" customWidth="1"/>
    <col min="14080" max="14099" width="7.5703125" customWidth="1"/>
    <col min="14100" max="14100" width="12.140625" customWidth="1"/>
    <col min="14335" max="14335" width="12.140625" customWidth="1"/>
    <col min="14336" max="14355" width="7.5703125" customWidth="1"/>
    <col min="14356" max="14356" width="12.140625" customWidth="1"/>
    <col min="14591" max="14591" width="12.140625" customWidth="1"/>
    <col min="14592" max="14611" width="7.5703125" customWidth="1"/>
    <col min="14612" max="14612" width="12.140625" customWidth="1"/>
    <col min="14847" max="14847" width="12.140625" customWidth="1"/>
    <col min="14848" max="14867" width="7.5703125" customWidth="1"/>
    <col min="14868" max="14868" width="12.140625" customWidth="1"/>
    <col min="15103" max="15103" width="12.140625" customWidth="1"/>
    <col min="15104" max="15123" width="7.5703125" customWidth="1"/>
    <col min="15124" max="15124" width="12.140625" customWidth="1"/>
    <col min="15359" max="15359" width="12.140625" customWidth="1"/>
    <col min="15360" max="15379" width="7.5703125" customWidth="1"/>
    <col min="15380" max="15380" width="12.140625" customWidth="1"/>
    <col min="15615" max="15615" width="12.140625" customWidth="1"/>
    <col min="15616" max="15635" width="7.5703125" customWidth="1"/>
    <col min="15636" max="15636" width="12.140625" customWidth="1"/>
    <col min="15871" max="15871" width="12.140625" customWidth="1"/>
    <col min="15872" max="15891" width="7.5703125" customWidth="1"/>
    <col min="15892" max="15892" width="12.140625" customWidth="1"/>
    <col min="16127" max="16127" width="12.140625" customWidth="1"/>
    <col min="16128" max="16147" width="7.5703125" customWidth="1"/>
    <col min="16148" max="16148" width="12.140625" customWidth="1"/>
  </cols>
  <sheetData>
    <row r="1" spans="1:25" s="2" customFormat="1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/>
      <c r="W1" s="4" t="s">
        <v>26</v>
      </c>
      <c r="X1" s="4" t="s">
        <v>27</v>
      </c>
    </row>
    <row r="2" spans="1:25" s="6" customFormat="1" ht="39.75" customHeight="1">
      <c r="A2" s="3">
        <v>0</v>
      </c>
      <c r="B2" s="4">
        <v>0</v>
      </c>
      <c r="C2" s="4">
        <v>1</v>
      </c>
      <c r="D2" s="4">
        <v>1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5">
        <v>0</v>
      </c>
      <c r="W2" s="4">
        <f>MAX($B$1*B2,$C$1*C2,$D$1*D2,$E$1*E2,$F$1*F2,$G$1*G2,$H$1*H2,$I$1*I2,$J$1*J2,$K$11*K2,$L$1*L2,$M$1*M2,$N$1*N2,$O$1*O2,$P$1*P2,$Q$1*Q2,$R$1*R2,$S$1*S2,$T$1*T2,$U$1*U2)</f>
        <v>3</v>
      </c>
      <c r="X2" s="4">
        <f>POWER(2,MOD(A2,8))</f>
        <v>1</v>
      </c>
      <c r="Y2" s="6">
        <f xml:space="preserve"> B2 * X2</f>
        <v>0</v>
      </c>
    </row>
    <row r="3" spans="1:25" s="6" customFormat="1" ht="39.75" customHeight="1">
      <c r="A3" s="3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5">
        <v>1</v>
      </c>
      <c r="W3" s="4">
        <f t="shared" ref="W3:W6" si="0">MAX($B$1*B3,$C$1*C3,$D$1*D3,$E$1*E3,$F$1*F3,$G$1*G3,$H$1*H3,$I$1*I3,$J$1*J3,$K$11*K3,$L$1*L3,$M$1*M3,$N$1*N3,$O$1*O3,$P$1*P3,$Q$1*Q3,$R$1*R3,$S$1*S3,$T$1*T3,$U$1*U3)</f>
        <v>4</v>
      </c>
      <c r="X3" s="4">
        <f t="shared" ref="X3:X33" si="1">POWER(2,MOD(A3,8))</f>
        <v>2</v>
      </c>
    </row>
    <row r="4" spans="1:25" s="6" customFormat="1" ht="39.75" customHeight="1">
      <c r="A4" s="3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5">
        <v>2</v>
      </c>
      <c r="W4" s="4">
        <f t="shared" si="0"/>
        <v>4</v>
      </c>
      <c r="X4" s="4">
        <f t="shared" si="1"/>
        <v>4</v>
      </c>
    </row>
    <row r="5" spans="1:25" s="6" customFormat="1" ht="39.75" customHeight="1">
      <c r="A5" s="3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5">
        <v>3</v>
      </c>
      <c r="W5" s="4">
        <f t="shared" si="0"/>
        <v>4</v>
      </c>
      <c r="X5" s="4">
        <f t="shared" si="1"/>
        <v>8</v>
      </c>
    </row>
    <row r="6" spans="1:25" s="6" customFormat="1" ht="39.75" customHeight="1">
      <c r="A6" s="3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5">
        <v>4</v>
      </c>
      <c r="W6" s="4">
        <f t="shared" si="0"/>
        <v>4</v>
      </c>
      <c r="X6" s="4">
        <f t="shared" si="1"/>
        <v>16</v>
      </c>
    </row>
    <row r="7" spans="1:25" s="6" customFormat="1" ht="39.75" customHeight="1">
      <c r="A7" s="3">
        <v>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>
        <v>5</v>
      </c>
      <c r="W7" s="4">
        <f t="shared" ref="W7:W33" si="2">MAX($B$1*B7,$C$1*C7,$D$1*D7,$E$1*E7,$F$1*F7,$G$1*G7,$H$1*H7,$I$1*I7,$J$1*J7,$K$11*K7,$L$1*L7,$M$1*M7,$N$1*N7,$O$1*O7,$P$1*P7,$Q$1*Q7,$R$1*R7,$S$1*S7,$T$1*T7,$U$1*U7)</f>
        <v>4</v>
      </c>
      <c r="X7" s="4">
        <f t="shared" si="1"/>
        <v>32</v>
      </c>
    </row>
    <row r="8" spans="1:25" s="6" customFormat="1" ht="39.75" customHeight="1">
      <c r="A8" s="3">
        <v>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5">
        <v>6</v>
      </c>
      <c r="W8" s="4">
        <f t="shared" si="2"/>
        <v>4</v>
      </c>
      <c r="X8" s="4">
        <f t="shared" si="1"/>
        <v>64</v>
      </c>
    </row>
    <row r="9" spans="1:25" s="6" customFormat="1" ht="39.75" customHeight="1">
      <c r="A9" s="3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5">
        <v>7</v>
      </c>
      <c r="W9" s="4">
        <f t="shared" si="2"/>
        <v>4</v>
      </c>
      <c r="X9" s="4">
        <f t="shared" si="1"/>
        <v>128</v>
      </c>
    </row>
    <row r="10" spans="1:25" s="6" customFormat="1" ht="39.75" customHeight="1">
      <c r="A10" s="3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8</v>
      </c>
      <c r="W10" s="4">
        <f t="shared" si="2"/>
        <v>4</v>
      </c>
      <c r="X10" s="4">
        <f t="shared" si="1"/>
        <v>1</v>
      </c>
    </row>
    <row r="11" spans="1:25" s="6" customFormat="1" ht="39.75" customHeight="1">
      <c r="A11" s="3">
        <v>9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v>9</v>
      </c>
      <c r="W11" s="4">
        <f t="shared" si="2"/>
        <v>4</v>
      </c>
      <c r="X11" s="4">
        <f t="shared" si="1"/>
        <v>2</v>
      </c>
    </row>
    <row r="12" spans="1:25" s="6" customFormat="1" ht="39.75" customHeight="1">
      <c r="A12" s="3">
        <v>10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>
        <v>10</v>
      </c>
      <c r="W12" s="4">
        <f t="shared" si="2"/>
        <v>4</v>
      </c>
      <c r="X12" s="4">
        <f t="shared" si="1"/>
        <v>4</v>
      </c>
    </row>
    <row r="13" spans="1:25" s="6" customFormat="1" ht="39.75" customHeight="1">
      <c r="A13" s="3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>
        <v>11</v>
      </c>
      <c r="W13" s="4">
        <f t="shared" si="2"/>
        <v>4</v>
      </c>
      <c r="X13" s="4">
        <f t="shared" si="1"/>
        <v>8</v>
      </c>
    </row>
    <row r="14" spans="1:25" s="6" customFormat="1" ht="39.75" customHeight="1">
      <c r="A14" s="3">
        <v>12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5">
        <v>12</v>
      </c>
      <c r="W14" s="4">
        <f t="shared" si="2"/>
        <v>4</v>
      </c>
      <c r="X14" s="4">
        <f t="shared" si="1"/>
        <v>16</v>
      </c>
    </row>
    <row r="15" spans="1:25" s="6" customFormat="1" ht="39.75" customHeight="1">
      <c r="A15" s="3">
        <v>13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>
        <v>13</v>
      </c>
      <c r="W15" s="4">
        <f t="shared" si="2"/>
        <v>4</v>
      </c>
      <c r="X15" s="4">
        <f t="shared" si="1"/>
        <v>32</v>
      </c>
    </row>
    <row r="16" spans="1:25" s="6" customFormat="1" ht="39.75" customHeight="1">
      <c r="A16" s="3">
        <v>14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>
        <v>14</v>
      </c>
      <c r="W16" s="4">
        <f t="shared" si="2"/>
        <v>4</v>
      </c>
      <c r="X16" s="4">
        <f t="shared" si="1"/>
        <v>64</v>
      </c>
    </row>
    <row r="17" spans="1:24" s="6" customFormat="1" ht="39.75" customHeight="1">
      <c r="A17" s="3">
        <v>15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>
        <v>15</v>
      </c>
      <c r="W17" s="4">
        <f t="shared" si="2"/>
        <v>4</v>
      </c>
      <c r="X17" s="4">
        <f t="shared" si="1"/>
        <v>128</v>
      </c>
    </row>
    <row r="18" spans="1:24" s="6" customFormat="1" ht="39.75" customHeight="1">
      <c r="A18" s="3">
        <v>16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>
        <v>16</v>
      </c>
      <c r="W18" s="4">
        <f t="shared" si="2"/>
        <v>4</v>
      </c>
      <c r="X18" s="4">
        <f t="shared" si="1"/>
        <v>1</v>
      </c>
    </row>
    <row r="19" spans="1:24" s="6" customFormat="1" ht="39.75" customHeight="1">
      <c r="A19" s="3">
        <v>17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5">
        <v>17</v>
      </c>
      <c r="W19" s="4">
        <f t="shared" si="2"/>
        <v>4</v>
      </c>
      <c r="X19" s="4">
        <f t="shared" si="1"/>
        <v>2</v>
      </c>
    </row>
    <row r="20" spans="1:24" s="6" customFormat="1" ht="39.75" customHeight="1">
      <c r="A20" s="3">
        <v>18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5">
        <v>18</v>
      </c>
      <c r="W20" s="4">
        <f t="shared" si="2"/>
        <v>4</v>
      </c>
      <c r="X20" s="4">
        <f t="shared" si="1"/>
        <v>4</v>
      </c>
    </row>
    <row r="21" spans="1:24" s="6" customFormat="1" ht="39.75" customHeight="1">
      <c r="A21" s="3">
        <v>19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5">
        <v>19</v>
      </c>
      <c r="W21" s="4">
        <f t="shared" si="2"/>
        <v>4</v>
      </c>
      <c r="X21" s="4">
        <f t="shared" si="1"/>
        <v>8</v>
      </c>
    </row>
    <row r="22" spans="1:24" s="6" customFormat="1" ht="39.75" customHeight="1">
      <c r="A22" s="3">
        <v>20</v>
      </c>
      <c r="B22" s="4">
        <v>0</v>
      </c>
      <c r="C22" s="4">
        <v>1</v>
      </c>
      <c r="D22" s="4">
        <v>1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5">
        <v>20</v>
      </c>
      <c r="W22" s="4">
        <f t="shared" si="2"/>
        <v>3</v>
      </c>
      <c r="X22" s="4">
        <f t="shared" si="1"/>
        <v>16</v>
      </c>
    </row>
    <row r="23" spans="1:24" s="6" customFormat="1" ht="39.75" customHeight="1">
      <c r="A23" s="3">
        <v>21</v>
      </c>
      <c r="B23" s="4">
        <v>0</v>
      </c>
      <c r="C23" s="4">
        <v>1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5">
        <v>21</v>
      </c>
      <c r="W23" s="4">
        <f t="shared" si="2"/>
        <v>3</v>
      </c>
      <c r="X23" s="4">
        <f t="shared" si="1"/>
        <v>32</v>
      </c>
    </row>
    <row r="24" spans="1:24" s="6" customFormat="1" ht="39.75" customHeight="1">
      <c r="A24" s="3">
        <v>22</v>
      </c>
      <c r="B24" s="4">
        <v>0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5">
        <v>22</v>
      </c>
      <c r="W24" s="4">
        <f t="shared" si="2"/>
        <v>2</v>
      </c>
      <c r="X24" s="4">
        <f t="shared" si="1"/>
        <v>64</v>
      </c>
    </row>
    <row r="25" spans="1:24" s="6" customFormat="1" ht="39.75" customHeight="1">
      <c r="A25" s="3">
        <v>23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>
        <v>23</v>
      </c>
      <c r="W25" s="4">
        <f t="shared" si="2"/>
        <v>2</v>
      </c>
      <c r="X25" s="4">
        <f t="shared" si="1"/>
        <v>128</v>
      </c>
    </row>
    <row r="26" spans="1:24" s="6" customFormat="1" ht="39.75" customHeight="1">
      <c r="A26" s="3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5">
        <v>24</v>
      </c>
      <c r="W26" s="4">
        <f t="shared" si="2"/>
        <v>0</v>
      </c>
      <c r="X26" s="4">
        <f t="shared" si="1"/>
        <v>1</v>
      </c>
    </row>
    <row r="27" spans="1:24" s="6" customFormat="1" ht="39.75" customHeight="1">
      <c r="A27" s="3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5">
        <v>25</v>
      </c>
      <c r="W27" s="4">
        <f t="shared" si="2"/>
        <v>0</v>
      </c>
      <c r="X27" s="4">
        <f t="shared" si="1"/>
        <v>2</v>
      </c>
    </row>
    <row r="28" spans="1:24" s="6" customFormat="1" ht="39.75" customHeight="1">
      <c r="A28" s="3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5">
        <v>26</v>
      </c>
      <c r="W28" s="4">
        <f t="shared" si="2"/>
        <v>0</v>
      </c>
      <c r="X28" s="4">
        <f t="shared" si="1"/>
        <v>4</v>
      </c>
    </row>
    <row r="29" spans="1:24" s="6" customFormat="1" ht="39.75" customHeight="1">
      <c r="A29" s="3">
        <v>27</v>
      </c>
      <c r="B29" s="4">
        <v>0</v>
      </c>
      <c r="C29" s="4">
        <v>1</v>
      </c>
      <c r="D29" s="4">
        <v>1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5">
        <v>27</v>
      </c>
      <c r="W29" s="4">
        <f t="shared" si="2"/>
        <v>3</v>
      </c>
      <c r="X29" s="4">
        <f t="shared" si="1"/>
        <v>8</v>
      </c>
    </row>
    <row r="30" spans="1:24" s="6" customFormat="1" ht="39.75" customHeight="1">
      <c r="A30" s="3">
        <v>28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5">
        <v>28</v>
      </c>
      <c r="W30" s="4">
        <f t="shared" si="2"/>
        <v>4</v>
      </c>
      <c r="X30" s="4">
        <f t="shared" si="1"/>
        <v>16</v>
      </c>
    </row>
    <row r="31" spans="1:24" s="6" customFormat="1" ht="39.75" customHeight="1">
      <c r="A31" s="3">
        <v>29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5">
        <v>29</v>
      </c>
      <c r="W31" s="4">
        <f t="shared" si="2"/>
        <v>4</v>
      </c>
      <c r="X31" s="4">
        <f t="shared" si="1"/>
        <v>32</v>
      </c>
    </row>
    <row r="32" spans="1:24" s="6" customFormat="1" ht="39.75" customHeight="1">
      <c r="A32" s="3">
        <v>30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5">
        <v>30</v>
      </c>
      <c r="W32" s="4">
        <f t="shared" si="2"/>
        <v>4</v>
      </c>
      <c r="X32" s="4">
        <f t="shared" si="1"/>
        <v>64</v>
      </c>
    </row>
    <row r="33" spans="1:24" s="6" customFormat="1" ht="39.75" customHeight="1">
      <c r="A33" s="3">
        <v>31</v>
      </c>
      <c r="B33" s="4">
        <v>0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5">
        <v>31</v>
      </c>
      <c r="W33" s="4">
        <f t="shared" si="2"/>
        <v>3</v>
      </c>
      <c r="X33" s="4">
        <f t="shared" si="1"/>
        <v>128</v>
      </c>
    </row>
    <row r="34" spans="1:24" s="2" customFormat="1">
      <c r="A34" s="1"/>
      <c r="B34" s="1">
        <v>0</v>
      </c>
      <c r="C34" s="1">
        <v>1</v>
      </c>
      <c r="D34" s="1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  <c r="J34" s="1">
        <v>8</v>
      </c>
      <c r="K34" s="1">
        <v>9</v>
      </c>
      <c r="L34" s="1">
        <v>10</v>
      </c>
      <c r="M34" s="1">
        <v>11</v>
      </c>
      <c r="N34" s="1">
        <v>12</v>
      </c>
      <c r="O34" s="1">
        <v>13</v>
      </c>
      <c r="P34" s="1">
        <v>14</v>
      </c>
      <c r="Q34" s="1">
        <v>15</v>
      </c>
      <c r="R34" s="1">
        <v>16</v>
      </c>
      <c r="S34" s="1">
        <v>17</v>
      </c>
      <c r="T34" s="1">
        <v>18</v>
      </c>
      <c r="U34" s="1">
        <v>19</v>
      </c>
      <c r="V34" s="1"/>
      <c r="W34" s="4"/>
      <c r="X34" s="4"/>
    </row>
    <row r="35" spans="1:24">
      <c r="B35" s="7" t="s">
        <v>0</v>
      </c>
      <c r="C35" s="7" t="s">
        <v>1</v>
      </c>
      <c r="D35" s="7" t="s">
        <v>2</v>
      </c>
      <c r="E35" s="7" t="s">
        <v>3</v>
      </c>
      <c r="F35" s="7" t="s">
        <v>4</v>
      </c>
      <c r="G35" s="7" t="s">
        <v>5</v>
      </c>
      <c r="H35" s="7" t="s">
        <v>6</v>
      </c>
      <c r="I35" s="7" t="s">
        <v>7</v>
      </c>
      <c r="J35" s="7" t="s">
        <v>8</v>
      </c>
      <c r="K35" s="7" t="s">
        <v>9</v>
      </c>
      <c r="L35" s="7" t="s">
        <v>10</v>
      </c>
      <c r="M35" s="7" t="s">
        <v>11</v>
      </c>
      <c r="N35" s="7" t="s">
        <v>12</v>
      </c>
      <c r="O35" s="7" t="s">
        <v>13</v>
      </c>
      <c r="P35" s="7" t="s">
        <v>14</v>
      </c>
      <c r="Q35" s="7" t="s">
        <v>15</v>
      </c>
      <c r="R35" s="7" t="s">
        <v>16</v>
      </c>
      <c r="S35" s="7" t="s">
        <v>17</v>
      </c>
      <c r="T35" s="7" t="s">
        <v>18</v>
      </c>
      <c r="U35" s="7" t="s">
        <v>19</v>
      </c>
    </row>
    <row r="36" spans="1:24">
      <c r="B36" s="14" t="str">
        <f xml:space="preserve"> B33&amp;B32&amp;B31&amp;B30&amp;B29&amp;B28&amp;B27&amp;B26&amp;B25&amp;B24&amp;B23&amp;B22&amp;B21&amp;B20&amp;B19&amp;B18&amp;B17&amp;B16&amp;B15&amp;B14&amp;B13&amp;B12&amp;B11&amp;B10&amp;B9&amp;B8&amp;B7&amp;B6&amp;B5&amp;B4&amp;B3&amp;B2</f>
        <v>01110000000011111111111111111110</v>
      </c>
      <c r="C36" s="14" t="str">
        <f xml:space="preserve"> C33&amp;C32&amp;C31&amp;C30&amp;C29&amp;C28&amp;C27&amp;C26&amp;C25&amp;C24&amp;C23&amp;C22&amp;C21&amp;C20&amp;C19&amp;C18&amp;C17&amp;C16&amp;C15&amp;C14&amp;C13&amp;C12&amp;C11&amp;C10&amp;C9&amp;C8&amp;C7&amp;C6&amp;C5&amp;C4&amp;C3&amp;C2</f>
        <v>11111000001111111111111111111111</v>
      </c>
      <c r="D36" s="14" t="str">
        <f t="shared" ref="D36:U36" si="3" xml:space="preserve"> D33&amp;D32&amp;D31&amp;D30&amp;D29&amp;D28&amp;D27&amp;D26&amp;D25&amp;D24&amp;D23&amp;D22&amp;D21&amp;D20&amp;D19&amp;D18&amp;D17&amp;D16&amp;D15&amp;D14&amp;D13&amp;D12&amp;D11&amp;D10&amp;D9&amp;D8&amp;D7&amp;D6&amp;D5&amp;D4&amp;D3&amp;D2</f>
        <v>11111000111111111111111111111111</v>
      </c>
      <c r="E36" s="14" t="str">
        <f t="shared" si="3"/>
        <v>11111000001111111111111111111111</v>
      </c>
      <c r="F36" s="14" t="str">
        <f t="shared" si="3"/>
        <v>01110000000011111111111111111110</v>
      </c>
      <c r="G36" s="14" t="str">
        <f t="shared" si="3"/>
        <v>00000000000000000000000000000000</v>
      </c>
      <c r="H36" s="14" t="str">
        <f t="shared" si="3"/>
        <v>00000000000000000000000000000000</v>
      </c>
      <c r="I36" s="14" t="str">
        <f t="shared" si="3"/>
        <v>00000000000000000000000000000000</v>
      </c>
      <c r="J36" s="14" t="str">
        <f t="shared" si="3"/>
        <v>00000000000000000000000000000000</v>
      </c>
      <c r="K36" s="14" t="str">
        <f t="shared" si="3"/>
        <v>00000000000000000000000000000000</v>
      </c>
      <c r="L36" s="14" t="str">
        <f t="shared" si="3"/>
        <v>00000000000000000000000000000000</v>
      </c>
      <c r="M36" s="14" t="str">
        <f t="shared" si="3"/>
        <v>00000000000000000000000000000000</v>
      </c>
      <c r="N36" s="14" t="str">
        <f t="shared" si="3"/>
        <v>00000000000000000000000000000000</v>
      </c>
      <c r="O36" s="14" t="str">
        <f t="shared" si="3"/>
        <v>00000000000000000000000000000000</v>
      </c>
      <c r="P36" s="14" t="str">
        <f t="shared" si="3"/>
        <v>00000000000000000000000000000000</v>
      </c>
      <c r="Q36" s="14" t="str">
        <f t="shared" si="3"/>
        <v>00000000000000000000000000000000</v>
      </c>
      <c r="R36" s="14" t="str">
        <f t="shared" si="3"/>
        <v>00000000000000000000000000000000</v>
      </c>
      <c r="S36" s="14" t="str">
        <f t="shared" si="3"/>
        <v>00000000000000000000000000000000</v>
      </c>
      <c r="T36" s="14" t="str">
        <f t="shared" si="3"/>
        <v>00000000000000000000000000000000</v>
      </c>
      <c r="U36" s="14" t="str">
        <f t="shared" si="3"/>
        <v>00000000000000000000000000000000</v>
      </c>
    </row>
    <row r="37" spans="1:24">
      <c r="A37" s="9" t="s">
        <v>20</v>
      </c>
      <c r="B37" s="2" t="str">
        <f>BIN2HEX(MID(B36,25,8), 2)</f>
        <v>FE</v>
      </c>
      <c r="C37" s="2" t="str">
        <f t="shared" ref="C37:E37" si="4">BIN2HEX(MID(C36,25,8), 2)</f>
        <v>FF</v>
      </c>
      <c r="D37" s="2" t="str">
        <f t="shared" si="4"/>
        <v>FF</v>
      </c>
      <c r="E37" s="2" t="str">
        <f t="shared" si="4"/>
        <v>FF</v>
      </c>
      <c r="F37" s="2" t="str">
        <f>BIN2HEX(MID(F36,25,8), 2)</f>
        <v>FE</v>
      </c>
      <c r="G37" s="2" t="str">
        <f t="shared" ref="G37:H37" si="5">BIN2HEX(MID(G36,25,8), 2)</f>
        <v>00</v>
      </c>
      <c r="H37" s="2" t="str">
        <f t="shared" si="5"/>
        <v>00</v>
      </c>
      <c r="I37" s="2" t="str">
        <f t="shared" ref="I37" si="6">BIN2HEX(MID(I36,25,8), 2)</f>
        <v>00</v>
      </c>
      <c r="J37" s="2" t="str">
        <f t="shared" ref="J37" si="7">BIN2HEX(MID(J36,25,8), 2)</f>
        <v>00</v>
      </c>
      <c r="K37" s="2" t="str">
        <f t="shared" ref="K37:L37" si="8">BIN2HEX(MID(K36,25,8), 2)</f>
        <v>00</v>
      </c>
      <c r="L37" s="2" t="str">
        <f t="shared" si="8"/>
        <v>00</v>
      </c>
      <c r="M37" s="2" t="str">
        <f t="shared" ref="M37:N37" si="9">BIN2HEX(MID(M36,25,8), 2)</f>
        <v>00</v>
      </c>
      <c r="N37" s="2" t="str">
        <f t="shared" si="9"/>
        <v>00</v>
      </c>
      <c r="O37" s="2" t="str">
        <f t="shared" ref="O37" si="10">BIN2HEX(MID(O36,25,8), 2)</f>
        <v>00</v>
      </c>
      <c r="P37" s="2" t="str">
        <f t="shared" ref="P37" si="11">BIN2HEX(MID(P36,25,8), 2)</f>
        <v>00</v>
      </c>
      <c r="Q37" s="2" t="str">
        <f t="shared" ref="Q37:R37" si="12">BIN2HEX(MID(Q36,25,8), 2)</f>
        <v>00</v>
      </c>
      <c r="R37" s="2" t="str">
        <f t="shared" si="12"/>
        <v>00</v>
      </c>
      <c r="S37" s="2" t="str">
        <f t="shared" ref="S37:T37" si="13">BIN2HEX(MID(S36,25,8), 2)</f>
        <v>00</v>
      </c>
      <c r="T37" s="2" t="str">
        <f t="shared" si="13"/>
        <v>00</v>
      </c>
      <c r="U37" s="2" t="str">
        <f t="shared" ref="U37" si="14">BIN2HEX(MID(U36,25,8), 2)</f>
        <v>00</v>
      </c>
    </row>
    <row r="38" spans="1:24">
      <c r="A38" s="9" t="s">
        <v>21</v>
      </c>
      <c r="B38" s="2" t="str">
        <f>BIN2HEX(MID(B36,17,8), 2)</f>
        <v>FF</v>
      </c>
      <c r="C38" s="2" t="str">
        <f t="shared" ref="C38:U38" si="15">BIN2HEX(MID(C36,17,8), 2)</f>
        <v>FF</v>
      </c>
      <c r="D38" s="2" t="str">
        <f t="shared" si="15"/>
        <v>FF</v>
      </c>
      <c r="E38" s="2" t="str">
        <f t="shared" si="15"/>
        <v>FF</v>
      </c>
      <c r="F38" s="2" t="str">
        <f t="shared" si="15"/>
        <v>FF</v>
      </c>
      <c r="G38" s="2" t="str">
        <f t="shared" si="15"/>
        <v>00</v>
      </c>
      <c r="H38" s="2" t="str">
        <f t="shared" si="15"/>
        <v>00</v>
      </c>
      <c r="I38" s="2" t="str">
        <f t="shared" si="15"/>
        <v>00</v>
      </c>
      <c r="J38" s="2" t="str">
        <f t="shared" si="15"/>
        <v>00</v>
      </c>
      <c r="K38" s="2" t="str">
        <f t="shared" si="15"/>
        <v>00</v>
      </c>
      <c r="L38" s="2" t="str">
        <f t="shared" si="15"/>
        <v>00</v>
      </c>
      <c r="M38" s="2" t="str">
        <f t="shared" si="15"/>
        <v>00</v>
      </c>
      <c r="N38" s="2" t="str">
        <f t="shared" si="15"/>
        <v>00</v>
      </c>
      <c r="O38" s="2" t="str">
        <f t="shared" si="15"/>
        <v>00</v>
      </c>
      <c r="P38" s="2" t="str">
        <f t="shared" si="15"/>
        <v>00</v>
      </c>
      <c r="Q38" s="2" t="str">
        <f t="shared" si="15"/>
        <v>00</v>
      </c>
      <c r="R38" s="2" t="str">
        <f t="shared" si="15"/>
        <v>00</v>
      </c>
      <c r="S38" s="2" t="str">
        <f t="shared" si="15"/>
        <v>00</v>
      </c>
      <c r="T38" s="2" t="str">
        <f t="shared" si="15"/>
        <v>00</v>
      </c>
      <c r="U38" s="2" t="str">
        <f t="shared" si="15"/>
        <v>00</v>
      </c>
    </row>
    <row r="39" spans="1:24">
      <c r="A39" s="9" t="s">
        <v>22</v>
      </c>
      <c r="B39" s="2" t="str">
        <f>BIN2HEX(MID(B36,9,8), 2)</f>
        <v>0F</v>
      </c>
      <c r="C39" s="2" t="str">
        <f t="shared" ref="C39:U39" si="16">BIN2HEX(MID(C36,9,8), 2)</f>
        <v>3F</v>
      </c>
      <c r="D39" s="2" t="str">
        <f t="shared" si="16"/>
        <v>FF</v>
      </c>
      <c r="E39" s="2" t="str">
        <f t="shared" si="16"/>
        <v>3F</v>
      </c>
      <c r="F39" s="2" t="str">
        <f t="shared" si="16"/>
        <v>0F</v>
      </c>
      <c r="G39" s="2" t="str">
        <f t="shared" si="16"/>
        <v>00</v>
      </c>
      <c r="H39" s="2" t="str">
        <f t="shared" si="16"/>
        <v>00</v>
      </c>
      <c r="I39" s="2" t="str">
        <f t="shared" si="16"/>
        <v>00</v>
      </c>
      <c r="J39" s="2" t="str">
        <f t="shared" si="16"/>
        <v>00</v>
      </c>
      <c r="K39" s="2" t="str">
        <f t="shared" si="16"/>
        <v>00</v>
      </c>
      <c r="L39" s="2" t="str">
        <f t="shared" si="16"/>
        <v>00</v>
      </c>
      <c r="M39" s="2" t="str">
        <f t="shared" si="16"/>
        <v>00</v>
      </c>
      <c r="N39" s="2" t="str">
        <f t="shared" si="16"/>
        <v>00</v>
      </c>
      <c r="O39" s="2" t="str">
        <f t="shared" si="16"/>
        <v>00</v>
      </c>
      <c r="P39" s="2" t="str">
        <f t="shared" si="16"/>
        <v>00</v>
      </c>
      <c r="Q39" s="2" t="str">
        <f t="shared" si="16"/>
        <v>00</v>
      </c>
      <c r="R39" s="2" t="str">
        <f t="shared" si="16"/>
        <v>00</v>
      </c>
      <c r="S39" s="2" t="str">
        <f t="shared" si="16"/>
        <v>00</v>
      </c>
      <c r="T39" s="2" t="str">
        <f t="shared" si="16"/>
        <v>00</v>
      </c>
      <c r="U39" s="2" t="str">
        <f t="shared" si="16"/>
        <v>00</v>
      </c>
    </row>
    <row r="40" spans="1:24">
      <c r="A40" s="9" t="s">
        <v>23</v>
      </c>
      <c r="B40" s="2" t="str">
        <f>BIN2HEX(MID(B36,1,8), 2)</f>
        <v>70</v>
      </c>
      <c r="C40" s="2" t="str">
        <f t="shared" ref="C40:U40" si="17">BIN2HEX(MID(C36,1,8), 2)</f>
        <v>F8</v>
      </c>
      <c r="D40" s="2" t="str">
        <f t="shared" si="17"/>
        <v>F8</v>
      </c>
      <c r="E40" s="2" t="str">
        <f t="shared" si="17"/>
        <v>F8</v>
      </c>
      <c r="F40" s="2" t="str">
        <f t="shared" si="17"/>
        <v>70</v>
      </c>
      <c r="G40" s="2" t="str">
        <f t="shared" si="17"/>
        <v>00</v>
      </c>
      <c r="H40" s="2" t="str">
        <f t="shared" si="17"/>
        <v>00</v>
      </c>
      <c r="I40" s="2" t="str">
        <f t="shared" si="17"/>
        <v>00</v>
      </c>
      <c r="J40" s="2" t="str">
        <f t="shared" si="17"/>
        <v>00</v>
      </c>
      <c r="K40" s="2" t="str">
        <f t="shared" si="17"/>
        <v>00</v>
      </c>
      <c r="L40" s="2" t="str">
        <f t="shared" si="17"/>
        <v>00</v>
      </c>
      <c r="M40" s="2" t="str">
        <f t="shared" si="17"/>
        <v>00</v>
      </c>
      <c r="N40" s="2" t="str">
        <f t="shared" si="17"/>
        <v>00</v>
      </c>
      <c r="O40" s="2" t="str">
        <f t="shared" si="17"/>
        <v>00</v>
      </c>
      <c r="P40" s="2" t="str">
        <f t="shared" si="17"/>
        <v>00</v>
      </c>
      <c r="Q40" s="2" t="str">
        <f t="shared" si="17"/>
        <v>00</v>
      </c>
      <c r="R40" s="2" t="str">
        <f t="shared" si="17"/>
        <v>00</v>
      </c>
      <c r="S40" s="2" t="str">
        <f t="shared" si="17"/>
        <v>00</v>
      </c>
      <c r="T40" s="2" t="str">
        <f t="shared" si="17"/>
        <v>00</v>
      </c>
      <c r="U40" s="2" t="str">
        <f t="shared" si="17"/>
        <v>00</v>
      </c>
    </row>
    <row r="42" spans="1:24">
      <c r="A42" t="s">
        <v>24</v>
      </c>
      <c r="B42" s="10">
        <f xml:space="preserve"> MAX(W2:W33) + 1</f>
        <v>5</v>
      </c>
      <c r="C42" s="2" t="str">
        <f xml:space="preserve"> "0x" &amp; DEC2HEX(B42, 2)</f>
        <v>0x05</v>
      </c>
    </row>
    <row r="43" spans="1:24">
      <c r="A43" t="s">
        <v>36</v>
      </c>
      <c r="B43" s="10">
        <v>32</v>
      </c>
    </row>
    <row r="44" spans="1:24" s="9" customFormat="1" ht="11.25">
      <c r="B44" s="7">
        <v>0</v>
      </c>
      <c r="C44" s="7">
        <v>1</v>
      </c>
      <c r="D44" s="7">
        <v>2</v>
      </c>
      <c r="E44" s="7">
        <v>3</v>
      </c>
      <c r="F44" s="7">
        <v>4</v>
      </c>
      <c r="G44" s="7">
        <v>5</v>
      </c>
      <c r="H44" s="7">
        <v>6</v>
      </c>
      <c r="I44" s="7">
        <v>7</v>
      </c>
      <c r="J44" s="7">
        <v>8</v>
      </c>
      <c r="K44" s="7">
        <v>9</v>
      </c>
      <c r="L44" s="7">
        <v>10</v>
      </c>
      <c r="M44" s="7">
        <v>11</v>
      </c>
      <c r="N44" s="7">
        <v>12</v>
      </c>
      <c r="O44" s="7">
        <v>13</v>
      </c>
      <c r="P44" s="7">
        <v>14</v>
      </c>
      <c r="Q44" s="7">
        <v>15</v>
      </c>
      <c r="R44" s="7">
        <v>16</v>
      </c>
      <c r="S44" s="7">
        <v>17</v>
      </c>
      <c r="T44" s="7">
        <v>18</v>
      </c>
      <c r="U44" s="7">
        <v>19</v>
      </c>
      <c r="V44" s="11"/>
      <c r="W44" s="13"/>
      <c r="X44" s="13"/>
    </row>
    <row r="45" spans="1:24">
      <c r="A45" t="str">
        <f xml:space="preserve"> IF($B$43 &gt; 0, B45 &amp; C45 &amp; D45 &amp; E45 &amp; F45 &amp; G45&amp; H45&amp;I45 &amp;J45&amp;K45&amp;L45&amp;M45&amp;N45&amp;O45&amp;P45&amp;Q45&amp;R45&amp;S45&amp;T45&amp;U45, "")</f>
        <v>0xFE,0xFF,0xFF,0xFF,0xFE,</v>
      </c>
      <c r="B45" s="12" t="str">
        <f>IF(B44 &lt; $B$42, IF(HEX2DEC(B37) &gt; 0,"0x" &amp; B37 &amp; ",", "0x00,"), "")</f>
        <v>0xFE,</v>
      </c>
      <c r="C45" s="12" t="str">
        <f t="shared" ref="C45:U45" si="18">IF(C44 &lt; $B$42, IF(HEX2DEC(C37) &gt; 0,"0x" &amp; C37 &amp; ",", "0x00,"), "")</f>
        <v>0xFF,</v>
      </c>
      <c r="D45" s="12" t="str">
        <f t="shared" si="18"/>
        <v>0xFF,</v>
      </c>
      <c r="E45" s="12" t="str">
        <f t="shared" si="18"/>
        <v>0xFF,</v>
      </c>
      <c r="F45" s="12" t="str">
        <f t="shared" si="18"/>
        <v>0xFE,</v>
      </c>
      <c r="G45" s="12" t="str">
        <f t="shared" si="18"/>
        <v/>
      </c>
      <c r="H45" s="12" t="str">
        <f t="shared" si="18"/>
        <v/>
      </c>
      <c r="I45" s="12" t="str">
        <f t="shared" si="18"/>
        <v/>
      </c>
      <c r="J45" s="12" t="str">
        <f t="shared" si="18"/>
        <v/>
      </c>
      <c r="K45" s="12" t="str">
        <f t="shared" si="18"/>
        <v/>
      </c>
      <c r="L45" s="12" t="str">
        <f t="shared" si="18"/>
        <v/>
      </c>
      <c r="M45" s="12" t="str">
        <f t="shared" si="18"/>
        <v/>
      </c>
      <c r="N45" s="12" t="str">
        <f t="shared" si="18"/>
        <v/>
      </c>
      <c r="O45" s="12" t="str">
        <f t="shared" si="18"/>
        <v/>
      </c>
      <c r="P45" s="12" t="str">
        <f t="shared" si="18"/>
        <v/>
      </c>
      <c r="Q45" s="12" t="str">
        <f t="shared" si="18"/>
        <v/>
      </c>
      <c r="R45" s="12" t="str">
        <f t="shared" si="18"/>
        <v/>
      </c>
      <c r="S45" s="12" t="str">
        <f t="shared" si="18"/>
        <v/>
      </c>
      <c r="T45" s="12" t="str">
        <f t="shared" si="18"/>
        <v/>
      </c>
      <c r="U45" s="12" t="str">
        <f t="shared" si="18"/>
        <v/>
      </c>
    </row>
    <row r="46" spans="1:24">
      <c r="A46" t="str">
        <f xml:space="preserve">  IF($B$43 &gt; 8, B46 &amp; C46 &amp; D46 &amp; E46 &amp; F46 &amp; G46&amp; H46&amp;I46 &amp;J46&amp;K46&amp;L46&amp;M46&amp;N46&amp;O46&amp;P46&amp;Q46&amp;R46&amp;S46&amp;T46&amp;U46, "")</f>
        <v>0xFF,0xFF,0xFF,0xFF,0xFF,</v>
      </c>
      <c r="B46" s="12" t="str">
        <f>IF(B44 &lt; $B$42, IF(HEX2DEC(B38) &gt; 0,"0x" &amp; B38 &amp; ",", "0x00,"), "")</f>
        <v>0xFF,</v>
      </c>
      <c r="C46" s="12" t="str">
        <f>IF(C44 &lt; $B$42, IF(HEX2DEC(C38) &gt; 0,"0x" &amp; C38 &amp; ",", "0x00,"), "")</f>
        <v>0xFF,</v>
      </c>
      <c r="D46" s="12" t="str">
        <f t="shared" ref="D46:U46" si="19">IF(D44 &lt; $B$42, IF(HEX2DEC(D38) &gt; 0,"0x" &amp; D38 &amp; ",", "0x00,"), "")</f>
        <v>0xFF,</v>
      </c>
      <c r="E46" s="12" t="str">
        <f t="shared" si="19"/>
        <v>0xFF,</v>
      </c>
      <c r="F46" s="12" t="str">
        <f t="shared" si="19"/>
        <v>0xFF,</v>
      </c>
      <c r="G46" s="12" t="str">
        <f t="shared" si="19"/>
        <v/>
      </c>
      <c r="H46" s="12" t="str">
        <f t="shared" si="19"/>
        <v/>
      </c>
      <c r="I46" s="12" t="str">
        <f t="shared" si="19"/>
        <v/>
      </c>
      <c r="J46" s="12" t="str">
        <f t="shared" si="19"/>
        <v/>
      </c>
      <c r="K46" s="12" t="str">
        <f t="shared" si="19"/>
        <v/>
      </c>
      <c r="L46" s="12" t="str">
        <f t="shared" si="19"/>
        <v/>
      </c>
      <c r="M46" s="12" t="str">
        <f t="shared" si="19"/>
        <v/>
      </c>
      <c r="N46" s="12" t="str">
        <f t="shared" si="19"/>
        <v/>
      </c>
      <c r="O46" s="12" t="str">
        <f t="shared" si="19"/>
        <v/>
      </c>
      <c r="P46" s="12" t="str">
        <f t="shared" si="19"/>
        <v/>
      </c>
      <c r="Q46" s="12" t="str">
        <f t="shared" si="19"/>
        <v/>
      </c>
      <c r="R46" s="12" t="str">
        <f t="shared" si="19"/>
        <v/>
      </c>
      <c r="S46" s="12" t="str">
        <f t="shared" si="19"/>
        <v/>
      </c>
      <c r="T46" s="12" t="str">
        <f t="shared" si="19"/>
        <v/>
      </c>
      <c r="U46" s="12" t="str">
        <f t="shared" si="19"/>
        <v/>
      </c>
    </row>
    <row r="47" spans="1:24">
      <c r="A47" t="str">
        <f xml:space="preserve"> IF($B$43 &gt; 16, B47 &amp; C47 &amp; D47 &amp; E47 &amp; F47 &amp; G47&amp; H47&amp;I47 &amp;J47&amp;K47&amp;L47&amp;M47&amp;N47&amp;O47&amp;P47&amp;Q47&amp;R47&amp;S47&amp;T47&amp;U47, "")</f>
        <v>0x0F,0x3F,0xFF,0x3F,0x0F,</v>
      </c>
      <c r="B47" s="12" t="str">
        <f>IF(B44 &lt; $B$42, IF(HEX2DEC(B39) &gt; 0,"0x" &amp; B39 &amp; ",", "0x00,"), "")</f>
        <v>0x0F,</v>
      </c>
      <c r="C47" s="12" t="str">
        <f t="shared" ref="C47:U47" si="20">IF(C44 &lt; $B$42, IF(HEX2DEC(C39) &gt; 0,"0x" &amp; C39 &amp; ",", "0x00,"), "")</f>
        <v>0x3F,</v>
      </c>
      <c r="D47" s="12" t="str">
        <f t="shared" si="20"/>
        <v>0xFF,</v>
      </c>
      <c r="E47" s="12" t="str">
        <f t="shared" si="20"/>
        <v>0x3F,</v>
      </c>
      <c r="F47" s="12" t="str">
        <f t="shared" si="20"/>
        <v>0x0F,</v>
      </c>
      <c r="G47" s="12" t="str">
        <f t="shared" si="20"/>
        <v/>
      </c>
      <c r="H47" s="12" t="str">
        <f t="shared" si="20"/>
        <v/>
      </c>
      <c r="I47" s="12" t="str">
        <f t="shared" si="20"/>
        <v/>
      </c>
      <c r="J47" s="12" t="str">
        <f t="shared" si="20"/>
        <v/>
      </c>
      <c r="K47" s="12" t="str">
        <f t="shared" si="20"/>
        <v/>
      </c>
      <c r="L47" s="12" t="str">
        <f t="shared" si="20"/>
        <v/>
      </c>
      <c r="M47" s="12" t="str">
        <f t="shared" si="20"/>
        <v/>
      </c>
      <c r="N47" s="12" t="str">
        <f t="shared" si="20"/>
        <v/>
      </c>
      <c r="O47" s="12" t="str">
        <f t="shared" si="20"/>
        <v/>
      </c>
      <c r="P47" s="12" t="str">
        <f t="shared" si="20"/>
        <v/>
      </c>
      <c r="Q47" s="12" t="str">
        <f t="shared" si="20"/>
        <v/>
      </c>
      <c r="R47" s="12" t="str">
        <f t="shared" si="20"/>
        <v/>
      </c>
      <c r="S47" s="12" t="str">
        <f t="shared" si="20"/>
        <v/>
      </c>
      <c r="T47" s="12" t="str">
        <f t="shared" si="20"/>
        <v/>
      </c>
      <c r="U47" s="12" t="str">
        <f t="shared" si="20"/>
        <v/>
      </c>
    </row>
    <row r="48" spans="1:24">
      <c r="A48" t="str">
        <f xml:space="preserve"> IF($B$43 &gt; 24, B48 &amp; C48 &amp; D48 &amp; E48 &amp; F48 &amp; G48&amp; H48&amp;I48 &amp;J48&amp;K48&amp;L48&amp;M48&amp;N48&amp;O48&amp;P48&amp;Q48&amp;R48&amp;S48&amp;T48&amp;U48, "")</f>
        <v>0x70,0xF8,0xF8,0xF8,0x70,</v>
      </c>
      <c r="B48" s="12" t="str">
        <f>IF(B44 &lt; $B$42, IF(HEX2DEC(B40) &gt; 0,"0x" &amp; B40 &amp; ",", "0x00,"), "")</f>
        <v>0x70,</v>
      </c>
      <c r="C48" s="12" t="str">
        <f t="shared" ref="C48:U48" si="21">IF(C44 &lt; $B$42, IF(HEX2DEC(C40) &gt; 0,"0x" &amp; C40 &amp; ",", "0x00,"), "")</f>
        <v>0xF8,</v>
      </c>
      <c r="D48" s="12" t="str">
        <f t="shared" si="21"/>
        <v>0xF8,</v>
      </c>
      <c r="E48" s="12" t="str">
        <f t="shared" si="21"/>
        <v>0xF8,</v>
      </c>
      <c r="F48" s="12" t="str">
        <f t="shared" si="21"/>
        <v>0x70,</v>
      </c>
      <c r="G48" s="12" t="str">
        <f t="shared" si="21"/>
        <v/>
      </c>
      <c r="H48" s="12" t="str">
        <f t="shared" si="21"/>
        <v/>
      </c>
      <c r="I48" s="12" t="str">
        <f t="shared" si="21"/>
        <v/>
      </c>
      <c r="J48" s="12" t="str">
        <f t="shared" si="21"/>
        <v/>
      </c>
      <c r="K48" s="12" t="str">
        <f t="shared" si="21"/>
        <v/>
      </c>
      <c r="L48" s="12" t="str">
        <f t="shared" si="21"/>
        <v/>
      </c>
      <c r="M48" s="12" t="str">
        <f t="shared" si="21"/>
        <v/>
      </c>
      <c r="N48" s="12" t="str">
        <f t="shared" si="21"/>
        <v/>
      </c>
      <c r="O48" s="12" t="str">
        <f t="shared" si="21"/>
        <v/>
      </c>
      <c r="P48" s="12" t="str">
        <f t="shared" si="21"/>
        <v/>
      </c>
      <c r="Q48" s="12" t="str">
        <f t="shared" si="21"/>
        <v/>
      </c>
      <c r="R48" s="12" t="str">
        <f t="shared" si="21"/>
        <v/>
      </c>
      <c r="S48" s="12" t="str">
        <f t="shared" si="21"/>
        <v/>
      </c>
      <c r="T48" s="12" t="str">
        <f t="shared" si="21"/>
        <v/>
      </c>
      <c r="U48" s="12" t="str">
        <f t="shared" si="21"/>
        <v/>
      </c>
    </row>
    <row r="50" spans="1:24">
      <c r="A50" t="s">
        <v>25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>
      <c r="A51" t="str">
        <f>A45&amp;A46&amp;A47&amp;A48</f>
        <v>0xFE,0xFF,0xFF,0xFF,0xFE,0xFF,0xFF,0xFF,0xFF,0xFF,0x0F,0x3F,0xFF,0x3F,0x0F,0x70,0xF8,0xF8,0xF8,0x70,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>
      <c r="C54" t="str">
        <f xml:space="preserve"> D54 &amp; E54 &amp; F54 &amp; G54 &amp; H54 &amp; I54&amp; J54&amp;K54 &amp;L54&amp;M54&amp;N54&amp;O54&amp;P54&amp;Q54&amp;R54&amp;S54&amp;T54&amp;U54&amp;V54&amp;W54</f>
        <v/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</sheetData>
  <conditionalFormatting sqref="B2:U33">
    <cfRule type="cellIs" priority="7" stopIfTrue="1" operator="equal">
      <formula>0</formula>
    </cfRule>
  </conditionalFormatting>
  <conditionalFormatting sqref="B2:U33">
    <cfRule type="cellIs" dxfId="158" priority="8" stopIfTrue="1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3" zoomScale="70" zoomScaleNormal="70" workbookViewId="0">
      <selection activeCell="A3" sqref="A1:XFD1048576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38</v>
      </c>
      <c r="C1" s="2">
        <f>HEX2DEC(RIGHT($B$1,2))</f>
        <v>9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43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0xC0,0xE0,0xF0,0x70,0x30,0x70,0xF0,0xE0,0xC0,</v>
      </c>
      <c r="B6" s="12" t="str">
        <f>MID($A$6, B5 * 5 + 1, 5)</f>
        <v>0xC0,</v>
      </c>
      <c r="C6" s="12" t="str">
        <f t="shared" ref="C6:F6" si="0">MID($A$6, C5 * 5 + 1, 5)</f>
        <v>0xE0,</v>
      </c>
      <c r="D6" s="12" t="str">
        <f t="shared" si="0"/>
        <v>0xF0,</v>
      </c>
      <c r="E6" s="12" t="str">
        <f t="shared" si="0"/>
        <v>0x70,</v>
      </c>
      <c r="F6" s="12" t="str">
        <f t="shared" si="0"/>
        <v>0x30,</v>
      </c>
      <c r="G6" s="12" t="str">
        <f>MID($A$6, G5 * 5 + 1, 5)</f>
        <v>0x70,</v>
      </c>
      <c r="H6" s="12" t="str">
        <f t="shared" ref="H6:U6" si="1">MID($A$6, H5 * 5 + 1, 5)</f>
        <v>0xF0,</v>
      </c>
      <c r="I6" s="12" t="str">
        <f t="shared" si="1"/>
        <v>0xE0,</v>
      </c>
      <c r="J6" s="12" t="str">
        <f t="shared" si="1"/>
        <v>0xC0,</v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0x07,0x0F,0x1F,0x1C,0x18,0x1C,0x1F,0x0F,0x07,</v>
      </c>
      <c r="B7" s="12" t="str">
        <f>MID($A$7, B5 * 5 + 1, 5)</f>
        <v>0x07,</v>
      </c>
      <c r="C7" s="12" t="str">
        <f t="shared" ref="C7:U7" si="2">MID($A$7, C5 * 5 + 1, 5)</f>
        <v>0x0F,</v>
      </c>
      <c r="D7" s="12" t="str">
        <f t="shared" si="2"/>
        <v>0x1F,</v>
      </c>
      <c r="E7" s="12" t="str">
        <f t="shared" si="2"/>
        <v>0x1C,</v>
      </c>
      <c r="F7" s="12" t="str">
        <f t="shared" si="2"/>
        <v>0x18,</v>
      </c>
      <c r="G7" s="12" t="str">
        <f t="shared" si="2"/>
        <v>0x1C,</v>
      </c>
      <c r="H7" s="12" t="str">
        <f t="shared" si="2"/>
        <v>0x1F,</v>
      </c>
      <c r="I7" s="12" t="str">
        <f t="shared" si="2"/>
        <v>0x0F,</v>
      </c>
      <c r="J7" s="12" t="str">
        <f t="shared" si="2"/>
        <v>0x07,</v>
      </c>
      <c r="K7" s="12" t="str">
        <f t="shared" si="2"/>
        <v/>
      </c>
      <c r="L7" s="12" t="str">
        <f t="shared" si="2"/>
        <v/>
      </c>
      <c r="M7" s="12" t="str">
        <f t="shared" si="2"/>
        <v/>
      </c>
      <c r="N7" s="12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/>
      </c>
      <c r="B8" s="12" t="str">
        <f>MID($A$8, B5 * 5 + 1, 5)</f>
        <v/>
      </c>
      <c r="C8" s="12" t="str">
        <f t="shared" ref="C8:U8" si="3">MID($A$8, C5 * 5 + 1, 5)</f>
        <v/>
      </c>
      <c r="D8" s="12" t="str">
        <f t="shared" si="3"/>
        <v/>
      </c>
      <c r="E8" s="12" t="str">
        <f t="shared" si="3"/>
        <v/>
      </c>
      <c r="F8" s="12" t="str">
        <f t="shared" si="3"/>
        <v/>
      </c>
      <c r="G8" s="12" t="str">
        <f t="shared" si="3"/>
        <v/>
      </c>
      <c r="H8" s="12" t="str">
        <f t="shared" si="3"/>
        <v/>
      </c>
      <c r="I8" s="12" t="str">
        <f t="shared" si="3"/>
        <v/>
      </c>
      <c r="J8" s="12" t="str">
        <f t="shared" si="3"/>
        <v/>
      </c>
      <c r="K8" s="12" t="str">
        <f t="shared" si="3"/>
        <v/>
      </c>
      <c r="L8" s="12" t="str">
        <f t="shared" si="3"/>
        <v/>
      </c>
      <c r="M8" s="12" t="str">
        <f t="shared" si="3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/>
      </c>
      <c r="B9" s="12" t="str">
        <f>MID($A$9, B5 * 5 + 1, 5)</f>
        <v/>
      </c>
      <c r="C9" s="12" t="str">
        <f t="shared" ref="C9:U9" si="4">MID($A$9, C5 * 5 + 1, 5)</f>
        <v/>
      </c>
      <c r="D9" s="12" t="str">
        <f t="shared" si="4"/>
        <v/>
      </c>
      <c r="E9" s="12" t="str">
        <f t="shared" si="4"/>
        <v/>
      </c>
      <c r="F9" s="12" t="str">
        <f t="shared" si="4"/>
        <v/>
      </c>
      <c r="G9" s="12" t="str">
        <f t="shared" si="4"/>
        <v/>
      </c>
      <c r="H9" s="12" t="str">
        <f t="shared" si="4"/>
        <v/>
      </c>
      <c r="I9" s="12" t="str">
        <f t="shared" si="4"/>
        <v/>
      </c>
      <c r="J9" s="12" t="str">
        <f t="shared" si="4"/>
        <v/>
      </c>
      <c r="K9" s="12" t="str">
        <f t="shared" si="4"/>
        <v/>
      </c>
      <c r="L9" s="12" t="str">
        <f t="shared" si="4"/>
        <v/>
      </c>
      <c r="M9" s="12" t="str">
        <f t="shared" si="4"/>
        <v/>
      </c>
      <c r="N9" s="12" t="str">
        <f t="shared" si="4"/>
        <v/>
      </c>
      <c r="O9" s="12" t="str">
        <f t="shared" si="4"/>
        <v/>
      </c>
      <c r="P9" s="12" t="str">
        <f t="shared" si="4"/>
        <v/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C0</v>
      </c>
      <c r="C11" s="2" t="str">
        <f t="shared" ref="C11:U14" si="5">IF(MID(C6, 3,2) = "","00", MID(C6, 3,2))</f>
        <v>E0</v>
      </c>
      <c r="D11" s="2" t="str">
        <f t="shared" si="5"/>
        <v>F0</v>
      </c>
      <c r="E11" s="2" t="str">
        <f t="shared" si="5"/>
        <v>70</v>
      </c>
      <c r="F11" s="2" t="str">
        <f t="shared" si="5"/>
        <v>30</v>
      </c>
      <c r="G11" s="2" t="str">
        <f t="shared" si="5"/>
        <v>70</v>
      </c>
      <c r="H11" s="2" t="str">
        <f t="shared" si="5"/>
        <v>F0</v>
      </c>
      <c r="I11" s="2" t="str">
        <f t="shared" si="5"/>
        <v>E0</v>
      </c>
      <c r="J11" s="2" t="str">
        <f t="shared" si="5"/>
        <v>C0</v>
      </c>
      <c r="K11" s="2" t="str">
        <f t="shared" si="5"/>
        <v>00</v>
      </c>
      <c r="L11" s="2" t="str">
        <f t="shared" si="5"/>
        <v>00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07</v>
      </c>
      <c r="C12" s="2" t="str">
        <f t="shared" si="5"/>
        <v>0F</v>
      </c>
      <c r="D12" s="2" t="str">
        <f t="shared" si="5"/>
        <v>1F</v>
      </c>
      <c r="E12" s="2" t="str">
        <f t="shared" si="5"/>
        <v>1C</v>
      </c>
      <c r="F12" s="2" t="str">
        <f t="shared" si="5"/>
        <v>18</v>
      </c>
      <c r="G12" s="2" t="str">
        <f t="shared" si="5"/>
        <v>1C</v>
      </c>
      <c r="H12" s="2" t="str">
        <f t="shared" si="5"/>
        <v>1F</v>
      </c>
      <c r="I12" s="2" t="str">
        <f t="shared" si="5"/>
        <v>0F</v>
      </c>
      <c r="J12" s="2" t="str">
        <f t="shared" si="5"/>
        <v>07</v>
      </c>
      <c r="K12" s="2" t="str">
        <f t="shared" si="5"/>
        <v>00</v>
      </c>
      <c r="L12" s="2" t="str">
        <f t="shared" si="5"/>
        <v>00</v>
      </c>
      <c r="M12" s="2" t="str">
        <f t="shared" si="5"/>
        <v>00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00</v>
      </c>
      <c r="C13" s="2" t="str">
        <f t="shared" si="6"/>
        <v>00</v>
      </c>
      <c r="D13" s="2" t="str">
        <f t="shared" si="6"/>
        <v>00</v>
      </c>
      <c r="E13" s="2" t="str">
        <f t="shared" si="6"/>
        <v>00</v>
      </c>
      <c r="F13" s="2" t="str">
        <f t="shared" si="6"/>
        <v>00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00</v>
      </c>
      <c r="C14" s="2" t="str">
        <f t="shared" si="6"/>
        <v>00</v>
      </c>
      <c r="D14" s="2" t="str">
        <f t="shared" si="6"/>
        <v>00</v>
      </c>
      <c r="E14" s="2" t="str">
        <f t="shared" si="6"/>
        <v>00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00000000000000000000011111000000</v>
      </c>
      <c r="C15" s="14" t="str">
        <f t="shared" ref="C15:U15" si="7">HEX2BIN(C14, 8) &amp; HEX2BIN(C13, 8) &amp; HEX2BIN(C12, 8)&amp; HEX2BIN(C11, 8)</f>
        <v>00000000000000000000111111100000</v>
      </c>
      <c r="D15" s="14" t="str">
        <f t="shared" si="7"/>
        <v>00000000000000000001111111110000</v>
      </c>
      <c r="E15" s="14" t="str">
        <f t="shared" si="7"/>
        <v>00000000000000000001110001110000</v>
      </c>
      <c r="F15" s="14" t="str">
        <f t="shared" si="7"/>
        <v>00000000000000000001100000110000</v>
      </c>
      <c r="G15" s="14" t="str">
        <f t="shared" si="7"/>
        <v>00000000000000000001110001110000</v>
      </c>
      <c r="H15" s="14" t="str">
        <f t="shared" si="7"/>
        <v>00000000000000000001111111110000</v>
      </c>
      <c r="I15" s="14" t="str">
        <f t="shared" si="7"/>
        <v>00000000000000000000111111100000</v>
      </c>
      <c r="J15" s="14" t="str">
        <f t="shared" si="7"/>
        <v>00000000000000000000011111000000</v>
      </c>
      <c r="K15" s="14" t="str">
        <f t="shared" si="7"/>
        <v>00000000000000000000000000000000</v>
      </c>
      <c r="L15" s="14" t="str">
        <f t="shared" si="7"/>
        <v>00000000000000000000000000000000</v>
      </c>
      <c r="M15" s="14" t="str">
        <f t="shared" si="7"/>
        <v>00000000000000000000000000000000</v>
      </c>
      <c r="N15" s="14" t="str">
        <f t="shared" si="7"/>
        <v>00000000000000000000000000000000</v>
      </c>
      <c r="O15" s="14" t="str">
        <f t="shared" si="7"/>
        <v>00000000000000000000000000000000</v>
      </c>
      <c r="P15" s="14" t="str">
        <f t="shared" si="7"/>
        <v>00000000000000000000000000000000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0</v>
      </c>
      <c r="C19" s="4" t="str">
        <f t="shared" ref="C19:C49" si="9" xml:space="preserve"> MID($C$15, 32 - V19,1)</f>
        <v>0</v>
      </c>
      <c r="D19" s="4" t="str">
        <f t="shared" ref="D19:D49" si="10" xml:space="preserve"> MID($D$15, 32 - V19,1)</f>
        <v>0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0</v>
      </c>
      <c r="G19" s="4" t="str">
        <f t="shared" ref="G19:G49" si="13" xml:space="preserve"> MID($G$15, 32 - V19,1)</f>
        <v>0</v>
      </c>
      <c r="H19" s="4" t="str">
        <f t="shared" ref="H19:H49" si="14" xml:space="preserve"> MID($H$15, 32 - V19,1)</f>
        <v>0</v>
      </c>
      <c r="I19" s="4" t="str">
        <f t="shared" ref="I19:I49" si="15" xml:space="preserve"> MID($I$15, 32 - V19,1)</f>
        <v>0</v>
      </c>
      <c r="J19" s="4" t="str">
        <f t="shared" ref="J19:J49" si="16" xml:space="preserve"> MID($J$15, 32 - V19,1)</f>
        <v>0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0</v>
      </c>
      <c r="C20" s="4" t="str">
        <f t="shared" si="9"/>
        <v>0</v>
      </c>
      <c r="D20" s="4" t="str">
        <f t="shared" si="10"/>
        <v>0</v>
      </c>
      <c r="E20" s="4" t="str">
        <f t="shared" si="11"/>
        <v>0</v>
      </c>
      <c r="F20" s="4" t="str">
        <f t="shared" si="12"/>
        <v>0</v>
      </c>
      <c r="G20" s="4" t="str">
        <f t="shared" si="13"/>
        <v>0</v>
      </c>
      <c r="H20" s="4" t="str">
        <f t="shared" si="14"/>
        <v>0</v>
      </c>
      <c r="I20" s="4" t="str">
        <f t="shared" si="15"/>
        <v>0</v>
      </c>
      <c r="J20" s="4" t="str">
        <f t="shared" si="16"/>
        <v>0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0</v>
      </c>
      <c r="F21" s="4" t="str">
        <f t="shared" si="12"/>
        <v>0</v>
      </c>
      <c r="G21" s="4" t="str">
        <f t="shared" si="13"/>
        <v>0</v>
      </c>
      <c r="H21" s="4" t="str">
        <f t="shared" si="14"/>
        <v>0</v>
      </c>
      <c r="I21" s="4" t="str">
        <f t="shared" si="15"/>
        <v>0</v>
      </c>
      <c r="J21" s="4" t="str">
        <f t="shared" si="16"/>
        <v>0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0</v>
      </c>
      <c r="C22" s="4" t="str">
        <f t="shared" si="9"/>
        <v>0</v>
      </c>
      <c r="D22" s="4" t="str">
        <f t="shared" si="10"/>
        <v>1</v>
      </c>
      <c r="E22" s="4" t="str">
        <f t="shared" si="11"/>
        <v>1</v>
      </c>
      <c r="F22" s="4" t="str">
        <f t="shared" si="12"/>
        <v>1</v>
      </c>
      <c r="G22" s="4" t="str">
        <f t="shared" si="13"/>
        <v>1</v>
      </c>
      <c r="H22" s="4" t="str">
        <f t="shared" si="14"/>
        <v>1</v>
      </c>
      <c r="I22" s="4" t="str">
        <f xml:space="preserve"> MID($I$15, 32 - V22,1)</f>
        <v>0</v>
      </c>
      <c r="J22" s="4" t="str">
        <f t="shared" si="16"/>
        <v>0</v>
      </c>
      <c r="K22" s="4" t="str">
        <f t="shared" si="17"/>
        <v>0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0</v>
      </c>
      <c r="C23" s="4" t="str">
        <f t="shared" si="9"/>
        <v>1</v>
      </c>
      <c r="D23" s="4" t="str">
        <f t="shared" si="10"/>
        <v>1</v>
      </c>
      <c r="E23" s="4" t="str">
        <f t="shared" si="11"/>
        <v>1</v>
      </c>
      <c r="F23" s="4" t="str">
        <f t="shared" si="12"/>
        <v>1</v>
      </c>
      <c r="G23" s="4" t="str">
        <f t="shared" si="13"/>
        <v>1</v>
      </c>
      <c r="H23" s="4" t="str">
        <f t="shared" si="14"/>
        <v>1</v>
      </c>
      <c r="I23" s="4" t="str">
        <f t="shared" si="15"/>
        <v>1</v>
      </c>
      <c r="J23" s="4" t="str">
        <f t="shared" si="16"/>
        <v>0</v>
      </c>
      <c r="K23" s="4" t="str">
        <f t="shared" si="17"/>
        <v>0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1</v>
      </c>
      <c r="C24" s="4" t="str">
        <f t="shared" si="9"/>
        <v>1</v>
      </c>
      <c r="D24" s="4" t="str">
        <f t="shared" si="10"/>
        <v>1</v>
      </c>
      <c r="E24" s="4" t="str">
        <f t="shared" si="11"/>
        <v>1</v>
      </c>
      <c r="F24" s="4" t="str">
        <f t="shared" si="12"/>
        <v>0</v>
      </c>
      <c r="G24" s="4" t="str">
        <f t="shared" si="13"/>
        <v>1</v>
      </c>
      <c r="H24" s="4" t="str">
        <f t="shared" si="14"/>
        <v>1</v>
      </c>
      <c r="I24" s="4" t="str">
        <f t="shared" si="15"/>
        <v>1</v>
      </c>
      <c r="J24" s="4" t="str">
        <f t="shared" si="16"/>
        <v>1</v>
      </c>
      <c r="K24" s="4" t="str">
        <f t="shared" si="17"/>
        <v>0</v>
      </c>
      <c r="L24" s="4" t="str">
        <f t="shared" si="18"/>
        <v>0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1</v>
      </c>
      <c r="C25" s="4" t="str">
        <f t="shared" si="9"/>
        <v>1</v>
      </c>
      <c r="D25" s="4" t="str">
        <f t="shared" si="10"/>
        <v>1</v>
      </c>
      <c r="E25" s="4" t="str">
        <f t="shared" si="11"/>
        <v>0</v>
      </c>
      <c r="F25" s="4" t="str">
        <f t="shared" si="12"/>
        <v>0</v>
      </c>
      <c r="G25" s="4" t="str">
        <f t="shared" si="13"/>
        <v>0</v>
      </c>
      <c r="H25" s="4" t="str">
        <f t="shared" si="14"/>
        <v>1</v>
      </c>
      <c r="I25" s="4" t="str">
        <f t="shared" si="15"/>
        <v>1</v>
      </c>
      <c r="J25" s="4" t="str">
        <f t="shared" si="16"/>
        <v>1</v>
      </c>
      <c r="K25" s="4" t="str">
        <f t="shared" si="17"/>
        <v>0</v>
      </c>
      <c r="L25" s="4" t="str">
        <f t="shared" si="18"/>
        <v>0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1</v>
      </c>
      <c r="C26" s="4" t="str">
        <f t="shared" si="9"/>
        <v>1</v>
      </c>
      <c r="D26" s="4" t="str">
        <f t="shared" si="10"/>
        <v>1</v>
      </c>
      <c r="E26" s="4" t="str">
        <f t="shared" si="11"/>
        <v>0</v>
      </c>
      <c r="F26" s="4" t="str">
        <f t="shared" si="12"/>
        <v>0</v>
      </c>
      <c r="G26" s="4" t="str">
        <f t="shared" si="13"/>
        <v>0</v>
      </c>
      <c r="H26" s="4" t="str">
        <f t="shared" si="14"/>
        <v>1</v>
      </c>
      <c r="I26" s="4" t="str">
        <f t="shared" si="15"/>
        <v>1</v>
      </c>
      <c r="J26" s="4" t="str">
        <f t="shared" si="16"/>
        <v>1</v>
      </c>
      <c r="K26" s="4" t="str">
        <f t="shared" si="17"/>
        <v>0</v>
      </c>
      <c r="L26" s="4" t="str">
        <f t="shared" si="18"/>
        <v>0</v>
      </c>
      <c r="M26" s="4" t="str">
        <f t="shared" si="19"/>
        <v>0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1</v>
      </c>
      <c r="C27" s="4" t="str">
        <f t="shared" si="9"/>
        <v>1</v>
      </c>
      <c r="D27" s="4" t="str">
        <f t="shared" si="10"/>
        <v>1</v>
      </c>
      <c r="E27" s="4" t="str">
        <f t="shared" si="11"/>
        <v>0</v>
      </c>
      <c r="F27" s="4" t="str">
        <f t="shared" si="12"/>
        <v>0</v>
      </c>
      <c r="G27" s="4" t="str">
        <f t="shared" si="13"/>
        <v>0</v>
      </c>
      <c r="H27" s="4" t="str">
        <f t="shared" si="14"/>
        <v>1</v>
      </c>
      <c r="I27" s="4" t="str">
        <f t="shared" si="15"/>
        <v>1</v>
      </c>
      <c r="J27" s="4" t="str">
        <f t="shared" si="16"/>
        <v>1</v>
      </c>
      <c r="K27" s="4" t="str">
        <f t="shared" si="17"/>
        <v>0</v>
      </c>
      <c r="L27" s="4" t="str">
        <f t="shared" si="18"/>
        <v>0</v>
      </c>
      <c r="M27" s="4" t="str">
        <f t="shared" si="19"/>
        <v>0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1</v>
      </c>
      <c r="C28" s="4" t="str">
        <f t="shared" si="9"/>
        <v>1</v>
      </c>
      <c r="D28" s="4" t="str">
        <f t="shared" si="10"/>
        <v>1</v>
      </c>
      <c r="E28" s="4" t="str">
        <f t="shared" si="11"/>
        <v>1</v>
      </c>
      <c r="F28" s="4" t="str">
        <f t="shared" si="12"/>
        <v>0</v>
      </c>
      <c r="G28" s="4" t="str">
        <f t="shared" si="13"/>
        <v>1</v>
      </c>
      <c r="H28" s="4" t="str">
        <f t="shared" si="14"/>
        <v>1</v>
      </c>
      <c r="I28" s="4" t="str">
        <f t="shared" si="15"/>
        <v>1</v>
      </c>
      <c r="J28" s="4" t="str">
        <f t="shared" si="16"/>
        <v>1</v>
      </c>
      <c r="K28" s="4" t="str">
        <f t="shared" si="17"/>
        <v>0</v>
      </c>
      <c r="L28" s="4" t="str">
        <f t="shared" si="18"/>
        <v>0</v>
      </c>
      <c r="M28" s="4" t="str">
        <f t="shared" si="19"/>
        <v>0</v>
      </c>
      <c r="N28" s="4" t="str">
        <f t="shared" si="20"/>
        <v>0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0</v>
      </c>
      <c r="C29" s="4" t="str">
        <f t="shared" si="9"/>
        <v>1</v>
      </c>
      <c r="D29" s="4" t="str">
        <f t="shared" si="10"/>
        <v>1</v>
      </c>
      <c r="E29" s="4" t="str">
        <f t="shared" si="11"/>
        <v>1</v>
      </c>
      <c r="F29" s="4" t="str">
        <f t="shared" si="12"/>
        <v>1</v>
      </c>
      <c r="G29" s="4" t="str">
        <f t="shared" si="13"/>
        <v>1</v>
      </c>
      <c r="H29" s="4" t="str">
        <f t="shared" si="14"/>
        <v>1</v>
      </c>
      <c r="I29" s="4" t="str">
        <f t="shared" si="15"/>
        <v>1</v>
      </c>
      <c r="J29" s="4" t="str">
        <f t="shared" si="16"/>
        <v>0</v>
      </c>
      <c r="K29" s="4" t="str">
        <f t="shared" si="17"/>
        <v>0</v>
      </c>
      <c r="L29" s="4" t="str">
        <f t="shared" si="18"/>
        <v>0</v>
      </c>
      <c r="M29" s="4" t="str">
        <f t="shared" si="19"/>
        <v>0</v>
      </c>
      <c r="N29" s="4" t="str">
        <f t="shared" si="20"/>
        <v>0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0</v>
      </c>
      <c r="C30" s="4" t="str">
        <f t="shared" si="9"/>
        <v>0</v>
      </c>
      <c r="D30" s="4" t="str">
        <f t="shared" si="10"/>
        <v>1</v>
      </c>
      <c r="E30" s="4" t="str">
        <f t="shared" si="11"/>
        <v>1</v>
      </c>
      <c r="F30" s="4" t="str">
        <f t="shared" si="12"/>
        <v>1</v>
      </c>
      <c r="G30" s="4" t="str">
        <f t="shared" si="13"/>
        <v>1</v>
      </c>
      <c r="H30" s="4" t="str">
        <f t="shared" si="14"/>
        <v>1</v>
      </c>
      <c r="I30" s="4" t="str">
        <f t="shared" si="15"/>
        <v>0</v>
      </c>
      <c r="J30" s="4" t="str">
        <f t="shared" si="16"/>
        <v>0</v>
      </c>
      <c r="K30" s="4" t="str">
        <f t="shared" si="17"/>
        <v>0</v>
      </c>
      <c r="L30" s="4" t="str">
        <f t="shared" si="18"/>
        <v>0</v>
      </c>
      <c r="M30" s="4" t="str">
        <f t="shared" si="19"/>
        <v>0</v>
      </c>
      <c r="N30" s="4" t="str">
        <f t="shared" si="20"/>
        <v>0</v>
      </c>
      <c r="O30" s="4" t="str">
        <f t="shared" si="21"/>
        <v>0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0</v>
      </c>
      <c r="C31" s="4" t="str">
        <f t="shared" si="9"/>
        <v>0</v>
      </c>
      <c r="D31" s="4" t="str">
        <f t="shared" si="10"/>
        <v>0</v>
      </c>
      <c r="E31" s="4" t="str">
        <f t="shared" si="11"/>
        <v>0</v>
      </c>
      <c r="F31" s="4" t="str">
        <f t="shared" si="12"/>
        <v>0</v>
      </c>
      <c r="G31" s="4" t="str">
        <f t="shared" si="13"/>
        <v>0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0</v>
      </c>
      <c r="N31" s="4" t="str">
        <f t="shared" si="20"/>
        <v>0</v>
      </c>
      <c r="O31" s="4" t="str">
        <f t="shared" si="21"/>
        <v>0</v>
      </c>
      <c r="P31" s="4" t="str">
        <f t="shared" si="22"/>
        <v>0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0</v>
      </c>
      <c r="C32" s="4" t="str">
        <f t="shared" si="9"/>
        <v>0</v>
      </c>
      <c r="D32" s="4" t="str">
        <f t="shared" si="10"/>
        <v>0</v>
      </c>
      <c r="E32" s="4" t="str">
        <f t="shared" si="11"/>
        <v>0</v>
      </c>
      <c r="F32" s="4" t="str">
        <f t="shared" si="12"/>
        <v>0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0</v>
      </c>
      <c r="N32" s="4" t="str">
        <f t="shared" si="20"/>
        <v>0</v>
      </c>
      <c r="O32" s="4" t="str">
        <f t="shared" si="21"/>
        <v>0</v>
      </c>
      <c r="P32" s="4" t="str">
        <f t="shared" si="22"/>
        <v>0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0</v>
      </c>
      <c r="C33" s="4" t="str">
        <f t="shared" si="9"/>
        <v>0</v>
      </c>
      <c r="D33" s="4" t="str">
        <f t="shared" si="10"/>
        <v>0</v>
      </c>
      <c r="E33" s="4" t="str">
        <f t="shared" si="11"/>
        <v>0</v>
      </c>
      <c r="F33" s="4" t="str">
        <f t="shared" si="12"/>
        <v>0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0</v>
      </c>
      <c r="N33" s="4" t="str">
        <f t="shared" si="20"/>
        <v>0</v>
      </c>
      <c r="O33" s="4" t="str">
        <f t="shared" si="21"/>
        <v>0</v>
      </c>
      <c r="P33" s="4" t="str">
        <f t="shared" si="22"/>
        <v>0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0</v>
      </c>
      <c r="C34" s="4" t="str">
        <f t="shared" si="9"/>
        <v>0</v>
      </c>
      <c r="D34" s="4" t="str">
        <f t="shared" si="10"/>
        <v>0</v>
      </c>
      <c r="E34" s="4" t="str">
        <f t="shared" si="11"/>
        <v>0</v>
      </c>
      <c r="F34" s="4" t="str">
        <f t="shared" si="12"/>
        <v>0</v>
      </c>
      <c r="G34" s="4" t="str">
        <f t="shared" si="13"/>
        <v>0</v>
      </c>
      <c r="H34" s="4" t="str">
        <f t="shared" si="14"/>
        <v>0</v>
      </c>
      <c r="I34" s="4" t="str">
        <f t="shared" si="15"/>
        <v>0</v>
      </c>
      <c r="J34" s="4" t="str">
        <f t="shared" si="16"/>
        <v>0</v>
      </c>
      <c r="K34" s="4" t="str">
        <f t="shared" si="17"/>
        <v>0</v>
      </c>
      <c r="L34" s="4" t="str">
        <f t="shared" si="18"/>
        <v>0</v>
      </c>
      <c r="M34" s="4" t="str">
        <f t="shared" si="19"/>
        <v>0</v>
      </c>
      <c r="N34" s="4" t="str">
        <f t="shared" si="20"/>
        <v>0</v>
      </c>
      <c r="O34" s="4" t="str">
        <f t="shared" si="21"/>
        <v>0</v>
      </c>
      <c r="P34" s="4" t="str">
        <f t="shared" si="22"/>
        <v>0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0</v>
      </c>
      <c r="C35" s="4" t="str">
        <f t="shared" si="9"/>
        <v>0</v>
      </c>
      <c r="D35" s="4" t="str">
        <f t="shared" si="10"/>
        <v>0</v>
      </c>
      <c r="E35" s="4" t="str">
        <f t="shared" si="11"/>
        <v>0</v>
      </c>
      <c r="F35" s="4" t="str">
        <f t="shared" si="12"/>
        <v>0</v>
      </c>
      <c r="G35" s="4" t="str">
        <f t="shared" si="13"/>
        <v>0</v>
      </c>
      <c r="H35" s="4" t="str">
        <f t="shared" si="14"/>
        <v>0</v>
      </c>
      <c r="I35" s="4" t="str">
        <f t="shared" si="15"/>
        <v>0</v>
      </c>
      <c r="J35" s="4" t="str">
        <f t="shared" si="16"/>
        <v>0</v>
      </c>
      <c r="K35" s="4" t="str">
        <f t="shared" si="17"/>
        <v>0</v>
      </c>
      <c r="L35" s="4" t="str">
        <f t="shared" si="18"/>
        <v>0</v>
      </c>
      <c r="M35" s="4" t="str">
        <f t="shared" si="19"/>
        <v>0</v>
      </c>
      <c r="N35" s="4" t="str">
        <f t="shared" si="20"/>
        <v>0</v>
      </c>
      <c r="O35" s="4" t="str">
        <f t="shared" si="21"/>
        <v>0</v>
      </c>
      <c r="P35" s="4" t="str">
        <f t="shared" si="22"/>
        <v>0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0</v>
      </c>
      <c r="C36" s="4" t="str">
        <f t="shared" si="9"/>
        <v>0</v>
      </c>
      <c r="D36" s="4" t="str">
        <f t="shared" si="10"/>
        <v>0</v>
      </c>
      <c r="E36" s="4" t="str">
        <f t="shared" si="11"/>
        <v>0</v>
      </c>
      <c r="F36" s="4" t="str">
        <f t="shared" si="12"/>
        <v>0</v>
      </c>
      <c r="G36" s="4" t="str">
        <f t="shared" si="13"/>
        <v>0</v>
      </c>
      <c r="H36" s="4" t="str">
        <f t="shared" si="14"/>
        <v>0</v>
      </c>
      <c r="I36" s="4" t="str">
        <f t="shared" si="15"/>
        <v>0</v>
      </c>
      <c r="J36" s="4" t="str">
        <f t="shared" si="16"/>
        <v>0</v>
      </c>
      <c r="K36" s="4" t="str">
        <f t="shared" si="17"/>
        <v>0</v>
      </c>
      <c r="L36" s="4" t="str">
        <f t="shared" si="18"/>
        <v>0</v>
      </c>
      <c r="M36" s="4" t="str">
        <f t="shared" si="19"/>
        <v>0</v>
      </c>
      <c r="N36" s="4" t="str">
        <f t="shared" si="20"/>
        <v>0</v>
      </c>
      <c r="O36" s="4" t="str">
        <f t="shared" si="21"/>
        <v>0</v>
      </c>
      <c r="P36" s="4" t="str">
        <f t="shared" si="22"/>
        <v>0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0</v>
      </c>
      <c r="C37" s="4" t="str">
        <f t="shared" si="9"/>
        <v>0</v>
      </c>
      <c r="D37" s="4" t="str">
        <f t="shared" si="10"/>
        <v>0</v>
      </c>
      <c r="E37" s="4" t="str">
        <f t="shared" si="11"/>
        <v>0</v>
      </c>
      <c r="F37" s="4" t="str">
        <f t="shared" si="12"/>
        <v>0</v>
      </c>
      <c r="G37" s="4" t="str">
        <f t="shared" si="13"/>
        <v>0</v>
      </c>
      <c r="H37" s="4" t="str">
        <f t="shared" si="14"/>
        <v>0</v>
      </c>
      <c r="I37" s="4" t="str">
        <f t="shared" si="15"/>
        <v>0</v>
      </c>
      <c r="J37" s="4" t="str">
        <f t="shared" si="16"/>
        <v>0</v>
      </c>
      <c r="K37" s="4" t="str">
        <f t="shared" si="17"/>
        <v>0</v>
      </c>
      <c r="L37" s="4" t="str">
        <f t="shared" si="18"/>
        <v>0</v>
      </c>
      <c r="M37" s="4" t="str">
        <f t="shared" si="19"/>
        <v>0</v>
      </c>
      <c r="N37" s="4" t="str">
        <f t="shared" si="20"/>
        <v>0</v>
      </c>
      <c r="O37" s="4" t="str">
        <f t="shared" si="21"/>
        <v>0</v>
      </c>
      <c r="P37" s="4" t="str">
        <f t="shared" si="22"/>
        <v>0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0</v>
      </c>
      <c r="C38" s="4" t="str">
        <f t="shared" si="9"/>
        <v>0</v>
      </c>
      <c r="D38" s="4" t="str">
        <f t="shared" si="10"/>
        <v>0</v>
      </c>
      <c r="E38" s="4" t="str">
        <f t="shared" si="11"/>
        <v>0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0</v>
      </c>
      <c r="N38" s="4" t="str">
        <f t="shared" si="20"/>
        <v>0</v>
      </c>
      <c r="O38" s="4" t="str">
        <f t="shared" si="21"/>
        <v>0</v>
      </c>
      <c r="P38" s="4" t="str">
        <f t="shared" si="22"/>
        <v>0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0</v>
      </c>
      <c r="C39" s="4" t="str">
        <f t="shared" si="9"/>
        <v>0</v>
      </c>
      <c r="D39" s="4" t="str">
        <f t="shared" si="10"/>
        <v>0</v>
      </c>
      <c r="E39" s="4" t="str">
        <f t="shared" si="11"/>
        <v>0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0</v>
      </c>
      <c r="N39" s="4" t="str">
        <f t="shared" si="20"/>
        <v>0</v>
      </c>
      <c r="O39" s="4" t="str">
        <f t="shared" si="21"/>
        <v>0</v>
      </c>
      <c r="P39" s="4" t="str">
        <f t="shared" si="22"/>
        <v>0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0</v>
      </c>
      <c r="C40" s="4" t="str">
        <f t="shared" si="9"/>
        <v>0</v>
      </c>
      <c r="D40" s="4" t="str">
        <f t="shared" si="10"/>
        <v>0</v>
      </c>
      <c r="E40" s="4" t="str">
        <f t="shared" si="11"/>
        <v>0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0</v>
      </c>
      <c r="N40" s="4" t="str">
        <f t="shared" si="20"/>
        <v>0</v>
      </c>
      <c r="O40" s="4" t="str">
        <f t="shared" si="21"/>
        <v>0</v>
      </c>
      <c r="P40" s="4" t="str">
        <f t="shared" si="22"/>
        <v>0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0</v>
      </c>
      <c r="C41" s="4" t="str">
        <f t="shared" si="9"/>
        <v>0</v>
      </c>
      <c r="D41" s="4" t="str">
        <f t="shared" si="10"/>
        <v>0</v>
      </c>
      <c r="E41" s="4" t="str">
        <f t="shared" si="11"/>
        <v>0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0</v>
      </c>
      <c r="N41" s="4" t="str">
        <f t="shared" si="20"/>
        <v>0</v>
      </c>
      <c r="O41" s="4" t="str">
        <f t="shared" si="21"/>
        <v>0</v>
      </c>
      <c r="P41" s="4" t="str">
        <f t="shared" si="22"/>
        <v>0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0</v>
      </c>
      <c r="C42" s="4" t="str">
        <f t="shared" si="9"/>
        <v>0</v>
      </c>
      <c r="D42" s="4" t="str">
        <f t="shared" si="10"/>
        <v>0</v>
      </c>
      <c r="E42" s="4" t="str">
        <f t="shared" si="11"/>
        <v>0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0</v>
      </c>
      <c r="N42" s="4" t="str">
        <f t="shared" si="20"/>
        <v>0</v>
      </c>
      <c r="O42" s="4" t="str">
        <f t="shared" si="21"/>
        <v>0</v>
      </c>
      <c r="P42" s="4" t="str">
        <f t="shared" si="22"/>
        <v>0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0</v>
      </c>
      <c r="C43" s="4" t="str">
        <f t="shared" si="9"/>
        <v>0</v>
      </c>
      <c r="D43" s="4" t="str">
        <f t="shared" si="10"/>
        <v>0</v>
      </c>
      <c r="E43" s="4" t="str">
        <f t="shared" si="11"/>
        <v>0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0</v>
      </c>
      <c r="N43" s="4" t="str">
        <f t="shared" si="20"/>
        <v>0</v>
      </c>
      <c r="O43" s="4" t="str">
        <f t="shared" si="21"/>
        <v>0</v>
      </c>
      <c r="P43" s="4" t="str">
        <f t="shared" si="22"/>
        <v>0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0</v>
      </c>
      <c r="C44" s="4" t="str">
        <f t="shared" si="9"/>
        <v>0</v>
      </c>
      <c r="D44" s="4" t="str">
        <f t="shared" si="10"/>
        <v>0</v>
      </c>
      <c r="E44" s="4" t="str">
        <f t="shared" si="11"/>
        <v>0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0</v>
      </c>
      <c r="N44" s="4" t="str">
        <f t="shared" si="20"/>
        <v>0</v>
      </c>
      <c r="O44" s="4" t="str">
        <f t="shared" si="21"/>
        <v>0</v>
      </c>
      <c r="P44" s="4" t="str">
        <f t="shared" si="22"/>
        <v>0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0</v>
      </c>
      <c r="C45" s="4" t="str">
        <f t="shared" si="9"/>
        <v>0</v>
      </c>
      <c r="D45" s="4" t="str">
        <f t="shared" si="10"/>
        <v>0</v>
      </c>
      <c r="E45" s="4" t="str">
        <f t="shared" si="11"/>
        <v>0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0</v>
      </c>
      <c r="N45" s="4" t="str">
        <f t="shared" si="20"/>
        <v>0</v>
      </c>
      <c r="O45" s="4" t="str">
        <f t="shared" si="21"/>
        <v>0</v>
      </c>
      <c r="P45" s="4" t="str">
        <f t="shared" si="22"/>
        <v>0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0</v>
      </c>
      <c r="C46" s="4" t="str">
        <f t="shared" si="9"/>
        <v>0</v>
      </c>
      <c r="D46" s="4" t="str">
        <f t="shared" si="10"/>
        <v>0</v>
      </c>
      <c r="E46" s="4" t="str">
        <f t="shared" si="11"/>
        <v>0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0</v>
      </c>
      <c r="N46" s="4" t="str">
        <f t="shared" si="20"/>
        <v>0</v>
      </c>
      <c r="O46" s="4" t="str">
        <f t="shared" si="21"/>
        <v>0</v>
      </c>
      <c r="P46" s="4" t="str">
        <f t="shared" si="22"/>
        <v>0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0</v>
      </c>
      <c r="C47" s="4" t="str">
        <f t="shared" si="9"/>
        <v>0</v>
      </c>
      <c r="D47" s="4" t="str">
        <f t="shared" si="10"/>
        <v>0</v>
      </c>
      <c r="E47" s="4" t="str">
        <f t="shared" si="11"/>
        <v>0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0</v>
      </c>
      <c r="N47" s="4" t="str">
        <f t="shared" si="20"/>
        <v>0</v>
      </c>
      <c r="O47" s="4" t="str">
        <f t="shared" si="21"/>
        <v>0</v>
      </c>
      <c r="P47" s="4" t="str">
        <f t="shared" si="22"/>
        <v>0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0</v>
      </c>
      <c r="C48" s="4" t="str">
        <f t="shared" si="9"/>
        <v>0</v>
      </c>
      <c r="D48" s="4" t="str">
        <f t="shared" si="10"/>
        <v>0</v>
      </c>
      <c r="E48" s="4" t="str">
        <f t="shared" si="11"/>
        <v>0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0</v>
      </c>
      <c r="N48" s="4" t="str">
        <f t="shared" si="20"/>
        <v>0</v>
      </c>
      <c r="O48" s="4" t="str">
        <f t="shared" si="21"/>
        <v>0</v>
      </c>
      <c r="P48" s="4" t="str">
        <f t="shared" si="22"/>
        <v>0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0</v>
      </c>
      <c r="C49" s="4" t="str">
        <f t="shared" si="9"/>
        <v>0</v>
      </c>
      <c r="D49" s="4" t="str">
        <f t="shared" si="10"/>
        <v>0</v>
      </c>
      <c r="E49" s="4" t="str">
        <f t="shared" si="11"/>
        <v>0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0</v>
      </c>
      <c r="N49" s="4" t="str">
        <f t="shared" si="20"/>
        <v>0</v>
      </c>
      <c r="O49" s="4" t="str">
        <f t="shared" si="21"/>
        <v>0</v>
      </c>
      <c r="P49" s="4" t="str">
        <f t="shared" si="22"/>
        <v>0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53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51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49" priority="12" stopIfTrue="1" operator="equal">
      <formula>1</formula>
    </cfRule>
  </conditionalFormatting>
  <conditionalFormatting sqref="G20">
    <cfRule type="cellIs" dxfId="47" priority="6" operator="equal">
      <formula>1</formula>
    </cfRule>
  </conditionalFormatting>
  <conditionalFormatting sqref="H20">
    <cfRule type="cellIs" dxfId="45" priority="5" operator="equal">
      <formula>1</formula>
    </cfRule>
  </conditionalFormatting>
  <conditionalFormatting sqref="H20">
    <cfRule type="cellIs" dxfId="43" priority="4" operator="equal">
      <formula>1</formula>
    </cfRule>
  </conditionalFormatting>
  <conditionalFormatting sqref="B18:U49">
    <cfRule type="cellIs" dxfId="41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518FF98E-4078-46BD-B26F-0A2025163243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8996E198-E505-4F88-8F79-D6868E25B6C9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B18:U49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16" workbookViewId="0">
      <selection activeCell="A13" sqref="A1:XFD1048576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38</v>
      </c>
      <c r="C1" s="2">
        <f>HEX2DEC(RIGHT($B$1,2))</f>
        <v>9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44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0xF0,0xF0,0xF0,0x00,0x00,0x00,0xF0,0xF0,0xF0,</v>
      </c>
      <c r="B6" s="12" t="str">
        <f>MID($A$6, B5 * 5 + 1, 5)</f>
        <v>0xF0,</v>
      </c>
      <c r="C6" s="12" t="str">
        <f t="shared" ref="C6:F6" si="0">MID($A$6, C5 * 5 + 1, 5)</f>
        <v>0xF0,</v>
      </c>
      <c r="D6" s="12" t="str">
        <f t="shared" si="0"/>
        <v>0xF0,</v>
      </c>
      <c r="E6" s="12" t="str">
        <f t="shared" si="0"/>
        <v>0x00,</v>
      </c>
      <c r="F6" s="12" t="str">
        <f t="shared" si="0"/>
        <v>0x00,</v>
      </c>
      <c r="G6" s="12" t="str">
        <f>MID($A$6, G5 * 5 + 1, 5)</f>
        <v>0x00,</v>
      </c>
      <c r="H6" s="12" t="str">
        <f t="shared" ref="H6:U6" si="1">MID($A$6, H5 * 5 + 1, 5)</f>
        <v>0xF0,</v>
      </c>
      <c r="I6" s="12" t="str">
        <f t="shared" si="1"/>
        <v>0xF0,</v>
      </c>
      <c r="J6" s="12" t="str">
        <f t="shared" si="1"/>
        <v>0xF0,</v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0x0F,0x1F,0x1F,0x18,0x18,0x08,0x1F,0x1F,0x1F,</v>
      </c>
      <c r="B7" s="12" t="str">
        <f>MID($A$7, B5 * 5 + 1, 5)</f>
        <v>0x0F,</v>
      </c>
      <c r="C7" s="12" t="str">
        <f t="shared" ref="C7:U7" si="2">MID($A$7, C5 * 5 + 1, 5)</f>
        <v>0x1F,</v>
      </c>
      <c r="D7" s="12" t="str">
        <f t="shared" si="2"/>
        <v>0x1F,</v>
      </c>
      <c r="E7" s="12" t="str">
        <f t="shared" si="2"/>
        <v>0x18,</v>
      </c>
      <c r="F7" s="12" t="str">
        <f t="shared" si="2"/>
        <v>0x18,</v>
      </c>
      <c r="G7" s="12" t="str">
        <f t="shared" si="2"/>
        <v>0x08,</v>
      </c>
      <c r="H7" s="12" t="str">
        <f t="shared" si="2"/>
        <v>0x1F,</v>
      </c>
      <c r="I7" s="12" t="str">
        <f t="shared" si="2"/>
        <v>0x1F,</v>
      </c>
      <c r="J7" s="12" t="str">
        <f t="shared" si="2"/>
        <v>0x1F,</v>
      </c>
      <c r="K7" s="12" t="str">
        <f t="shared" si="2"/>
        <v/>
      </c>
      <c r="L7" s="12" t="str">
        <f t="shared" si="2"/>
        <v/>
      </c>
      <c r="M7" s="12" t="str">
        <f t="shared" si="2"/>
        <v/>
      </c>
      <c r="N7" s="12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/>
      </c>
      <c r="B8" s="12" t="str">
        <f>MID($A$8, B5 * 5 + 1, 5)</f>
        <v/>
      </c>
      <c r="C8" s="12" t="str">
        <f t="shared" ref="C8:U8" si="3">MID($A$8, C5 * 5 + 1, 5)</f>
        <v/>
      </c>
      <c r="D8" s="12" t="str">
        <f t="shared" si="3"/>
        <v/>
      </c>
      <c r="E8" s="12" t="str">
        <f t="shared" si="3"/>
        <v/>
      </c>
      <c r="F8" s="12" t="str">
        <f t="shared" si="3"/>
        <v/>
      </c>
      <c r="G8" s="12" t="str">
        <f t="shared" si="3"/>
        <v/>
      </c>
      <c r="H8" s="12" t="str">
        <f t="shared" si="3"/>
        <v/>
      </c>
      <c r="I8" s="12" t="str">
        <f t="shared" si="3"/>
        <v/>
      </c>
      <c r="J8" s="12" t="str">
        <f t="shared" si="3"/>
        <v/>
      </c>
      <c r="K8" s="12" t="str">
        <f t="shared" si="3"/>
        <v/>
      </c>
      <c r="L8" s="12" t="str">
        <f t="shared" si="3"/>
        <v/>
      </c>
      <c r="M8" s="12" t="str">
        <f t="shared" si="3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/>
      </c>
      <c r="B9" s="12" t="str">
        <f>MID($A$9, B5 * 5 + 1, 5)</f>
        <v/>
      </c>
      <c r="C9" s="12" t="str">
        <f t="shared" ref="C9:U9" si="4">MID($A$9, C5 * 5 + 1, 5)</f>
        <v/>
      </c>
      <c r="D9" s="12" t="str">
        <f t="shared" si="4"/>
        <v/>
      </c>
      <c r="E9" s="12" t="str">
        <f t="shared" si="4"/>
        <v/>
      </c>
      <c r="F9" s="12" t="str">
        <f t="shared" si="4"/>
        <v/>
      </c>
      <c r="G9" s="12" t="str">
        <f t="shared" si="4"/>
        <v/>
      </c>
      <c r="H9" s="12" t="str">
        <f t="shared" si="4"/>
        <v/>
      </c>
      <c r="I9" s="12" t="str">
        <f t="shared" si="4"/>
        <v/>
      </c>
      <c r="J9" s="12" t="str">
        <f t="shared" si="4"/>
        <v/>
      </c>
      <c r="K9" s="12" t="str">
        <f t="shared" si="4"/>
        <v/>
      </c>
      <c r="L9" s="12" t="str">
        <f t="shared" si="4"/>
        <v/>
      </c>
      <c r="M9" s="12" t="str">
        <f t="shared" si="4"/>
        <v/>
      </c>
      <c r="N9" s="12" t="str">
        <f t="shared" si="4"/>
        <v/>
      </c>
      <c r="O9" s="12" t="str">
        <f t="shared" si="4"/>
        <v/>
      </c>
      <c r="P9" s="12" t="str">
        <f t="shared" si="4"/>
        <v/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F0</v>
      </c>
      <c r="C11" s="2" t="str">
        <f t="shared" ref="C11:U14" si="5">IF(MID(C6, 3,2) = "","00", MID(C6, 3,2))</f>
        <v>F0</v>
      </c>
      <c r="D11" s="2" t="str">
        <f t="shared" si="5"/>
        <v>F0</v>
      </c>
      <c r="E11" s="2" t="str">
        <f t="shared" si="5"/>
        <v>00</v>
      </c>
      <c r="F11" s="2" t="str">
        <f t="shared" si="5"/>
        <v>00</v>
      </c>
      <c r="G11" s="2" t="str">
        <f t="shared" si="5"/>
        <v>00</v>
      </c>
      <c r="H11" s="2" t="str">
        <f t="shared" si="5"/>
        <v>F0</v>
      </c>
      <c r="I11" s="2" t="str">
        <f t="shared" si="5"/>
        <v>F0</v>
      </c>
      <c r="J11" s="2" t="str">
        <f t="shared" si="5"/>
        <v>F0</v>
      </c>
      <c r="K11" s="2" t="str">
        <f t="shared" si="5"/>
        <v>00</v>
      </c>
      <c r="L11" s="2" t="str">
        <f t="shared" si="5"/>
        <v>00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0F</v>
      </c>
      <c r="C12" s="2" t="str">
        <f t="shared" si="5"/>
        <v>1F</v>
      </c>
      <c r="D12" s="2" t="str">
        <f t="shared" si="5"/>
        <v>1F</v>
      </c>
      <c r="E12" s="2" t="str">
        <f t="shared" si="5"/>
        <v>18</v>
      </c>
      <c r="F12" s="2" t="str">
        <f t="shared" si="5"/>
        <v>18</v>
      </c>
      <c r="G12" s="2" t="str">
        <f t="shared" si="5"/>
        <v>08</v>
      </c>
      <c r="H12" s="2" t="str">
        <f t="shared" si="5"/>
        <v>1F</v>
      </c>
      <c r="I12" s="2" t="str">
        <f t="shared" si="5"/>
        <v>1F</v>
      </c>
      <c r="J12" s="2" t="str">
        <f t="shared" si="5"/>
        <v>1F</v>
      </c>
      <c r="K12" s="2" t="str">
        <f t="shared" si="5"/>
        <v>00</v>
      </c>
      <c r="L12" s="2" t="str">
        <f t="shared" si="5"/>
        <v>00</v>
      </c>
      <c r="M12" s="2" t="str">
        <f t="shared" si="5"/>
        <v>00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00</v>
      </c>
      <c r="C13" s="2" t="str">
        <f t="shared" si="6"/>
        <v>00</v>
      </c>
      <c r="D13" s="2" t="str">
        <f t="shared" si="6"/>
        <v>00</v>
      </c>
      <c r="E13" s="2" t="str">
        <f t="shared" si="6"/>
        <v>00</v>
      </c>
      <c r="F13" s="2" t="str">
        <f t="shared" si="6"/>
        <v>00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00</v>
      </c>
      <c r="C14" s="2" t="str">
        <f t="shared" si="6"/>
        <v>00</v>
      </c>
      <c r="D14" s="2" t="str">
        <f t="shared" si="6"/>
        <v>00</v>
      </c>
      <c r="E14" s="2" t="str">
        <f t="shared" si="6"/>
        <v>00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00000000000000000000111111110000</v>
      </c>
      <c r="C15" s="14" t="str">
        <f t="shared" ref="C15:U15" si="7">HEX2BIN(C14, 8) &amp; HEX2BIN(C13, 8) &amp; HEX2BIN(C12, 8)&amp; HEX2BIN(C11, 8)</f>
        <v>00000000000000000001111111110000</v>
      </c>
      <c r="D15" s="14" t="str">
        <f t="shared" si="7"/>
        <v>00000000000000000001111111110000</v>
      </c>
      <c r="E15" s="14" t="str">
        <f t="shared" si="7"/>
        <v>00000000000000000001100000000000</v>
      </c>
      <c r="F15" s="14" t="str">
        <f t="shared" si="7"/>
        <v>00000000000000000001100000000000</v>
      </c>
      <c r="G15" s="14" t="str">
        <f t="shared" si="7"/>
        <v>00000000000000000000100000000000</v>
      </c>
      <c r="H15" s="14" t="str">
        <f t="shared" si="7"/>
        <v>00000000000000000001111111110000</v>
      </c>
      <c r="I15" s="14" t="str">
        <f t="shared" si="7"/>
        <v>00000000000000000001111111110000</v>
      </c>
      <c r="J15" s="14" t="str">
        <f t="shared" si="7"/>
        <v>00000000000000000001111111110000</v>
      </c>
      <c r="K15" s="14" t="str">
        <f t="shared" si="7"/>
        <v>00000000000000000000000000000000</v>
      </c>
      <c r="L15" s="14" t="str">
        <f t="shared" si="7"/>
        <v>00000000000000000000000000000000</v>
      </c>
      <c r="M15" s="14" t="str">
        <f t="shared" si="7"/>
        <v>00000000000000000000000000000000</v>
      </c>
      <c r="N15" s="14" t="str">
        <f t="shared" si="7"/>
        <v>00000000000000000000000000000000</v>
      </c>
      <c r="O15" s="14" t="str">
        <f t="shared" si="7"/>
        <v>00000000000000000000000000000000</v>
      </c>
      <c r="P15" s="14" t="str">
        <f t="shared" si="7"/>
        <v>00000000000000000000000000000000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0</v>
      </c>
      <c r="C19" s="4" t="str">
        <f t="shared" ref="C19:C49" si="9" xml:space="preserve"> MID($C$15, 32 - V19,1)</f>
        <v>0</v>
      </c>
      <c r="D19" s="4" t="str">
        <f t="shared" ref="D19:D49" si="10" xml:space="preserve"> MID($D$15, 32 - V19,1)</f>
        <v>0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0</v>
      </c>
      <c r="G19" s="4" t="str">
        <f t="shared" ref="G19:G49" si="13" xml:space="preserve"> MID($G$15, 32 - V19,1)</f>
        <v>0</v>
      </c>
      <c r="H19" s="4" t="str">
        <f t="shared" ref="H19:H49" si="14" xml:space="preserve"> MID($H$15, 32 - V19,1)</f>
        <v>0</v>
      </c>
      <c r="I19" s="4" t="str">
        <f t="shared" ref="I19:I49" si="15" xml:space="preserve"> MID($I$15, 32 - V19,1)</f>
        <v>0</v>
      </c>
      <c r="J19" s="4" t="str">
        <f t="shared" ref="J19:J49" si="16" xml:space="preserve"> MID($J$15, 32 - V19,1)</f>
        <v>0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0</v>
      </c>
      <c r="C20" s="4" t="str">
        <f t="shared" si="9"/>
        <v>0</v>
      </c>
      <c r="D20" s="4" t="str">
        <f t="shared" si="10"/>
        <v>0</v>
      </c>
      <c r="E20" s="4" t="str">
        <f t="shared" si="11"/>
        <v>0</v>
      </c>
      <c r="F20" s="4" t="str">
        <f t="shared" si="12"/>
        <v>0</v>
      </c>
      <c r="G20" s="4" t="str">
        <f t="shared" si="13"/>
        <v>0</v>
      </c>
      <c r="H20" s="4" t="str">
        <f t="shared" si="14"/>
        <v>0</v>
      </c>
      <c r="I20" s="4" t="str">
        <f t="shared" si="15"/>
        <v>0</v>
      </c>
      <c r="J20" s="4" t="str">
        <f t="shared" si="16"/>
        <v>0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0</v>
      </c>
      <c r="F21" s="4" t="str">
        <f t="shared" si="12"/>
        <v>0</v>
      </c>
      <c r="G21" s="4" t="str">
        <f t="shared" si="13"/>
        <v>0</v>
      </c>
      <c r="H21" s="4" t="str">
        <f t="shared" si="14"/>
        <v>0</v>
      </c>
      <c r="I21" s="4" t="str">
        <f t="shared" si="15"/>
        <v>0</v>
      </c>
      <c r="J21" s="4" t="str">
        <f t="shared" si="16"/>
        <v>0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1</v>
      </c>
      <c r="C22" s="4" t="str">
        <f t="shared" si="9"/>
        <v>1</v>
      </c>
      <c r="D22" s="4" t="str">
        <f t="shared" si="10"/>
        <v>1</v>
      </c>
      <c r="E22" s="4" t="str">
        <f t="shared" si="11"/>
        <v>0</v>
      </c>
      <c r="F22" s="4" t="str">
        <f t="shared" si="12"/>
        <v>0</v>
      </c>
      <c r="G22" s="4" t="str">
        <f t="shared" si="13"/>
        <v>0</v>
      </c>
      <c r="H22" s="4" t="str">
        <f t="shared" si="14"/>
        <v>1</v>
      </c>
      <c r="I22" s="4" t="str">
        <f xml:space="preserve"> MID($I$15, 32 - V22,1)</f>
        <v>1</v>
      </c>
      <c r="J22" s="4" t="str">
        <f t="shared" si="16"/>
        <v>1</v>
      </c>
      <c r="K22" s="4" t="str">
        <f t="shared" si="17"/>
        <v>0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1</v>
      </c>
      <c r="C23" s="4" t="str">
        <f t="shared" si="9"/>
        <v>1</v>
      </c>
      <c r="D23" s="4" t="str">
        <f t="shared" si="10"/>
        <v>1</v>
      </c>
      <c r="E23" s="4" t="str">
        <f t="shared" si="11"/>
        <v>0</v>
      </c>
      <c r="F23" s="4" t="str">
        <f t="shared" si="12"/>
        <v>0</v>
      </c>
      <c r="G23" s="4" t="str">
        <f t="shared" si="13"/>
        <v>0</v>
      </c>
      <c r="H23" s="4" t="str">
        <f t="shared" si="14"/>
        <v>1</v>
      </c>
      <c r="I23" s="4" t="str">
        <f t="shared" si="15"/>
        <v>1</v>
      </c>
      <c r="J23" s="4" t="str">
        <f t="shared" si="16"/>
        <v>1</v>
      </c>
      <c r="K23" s="4" t="str">
        <f t="shared" si="17"/>
        <v>0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1</v>
      </c>
      <c r="C24" s="4" t="str">
        <f t="shared" si="9"/>
        <v>1</v>
      </c>
      <c r="D24" s="4" t="str">
        <f t="shared" si="10"/>
        <v>1</v>
      </c>
      <c r="E24" s="4" t="str">
        <f t="shared" si="11"/>
        <v>0</v>
      </c>
      <c r="F24" s="4" t="str">
        <f t="shared" si="12"/>
        <v>0</v>
      </c>
      <c r="G24" s="4" t="str">
        <f t="shared" si="13"/>
        <v>0</v>
      </c>
      <c r="H24" s="4" t="str">
        <f t="shared" si="14"/>
        <v>1</v>
      </c>
      <c r="I24" s="4" t="str">
        <f t="shared" si="15"/>
        <v>1</v>
      </c>
      <c r="J24" s="4" t="str">
        <f t="shared" si="16"/>
        <v>1</v>
      </c>
      <c r="K24" s="4" t="str">
        <f t="shared" si="17"/>
        <v>0</v>
      </c>
      <c r="L24" s="4" t="str">
        <f t="shared" si="18"/>
        <v>0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1</v>
      </c>
      <c r="C25" s="4" t="str">
        <f t="shared" si="9"/>
        <v>1</v>
      </c>
      <c r="D25" s="4" t="str">
        <f t="shared" si="10"/>
        <v>1</v>
      </c>
      <c r="E25" s="4" t="str">
        <f t="shared" si="11"/>
        <v>0</v>
      </c>
      <c r="F25" s="4" t="str">
        <f t="shared" si="12"/>
        <v>0</v>
      </c>
      <c r="G25" s="4" t="str">
        <f t="shared" si="13"/>
        <v>0</v>
      </c>
      <c r="H25" s="4" t="str">
        <f t="shared" si="14"/>
        <v>1</v>
      </c>
      <c r="I25" s="4" t="str">
        <f t="shared" si="15"/>
        <v>1</v>
      </c>
      <c r="J25" s="4" t="str">
        <f t="shared" si="16"/>
        <v>1</v>
      </c>
      <c r="K25" s="4" t="str">
        <f t="shared" si="17"/>
        <v>0</v>
      </c>
      <c r="L25" s="4" t="str">
        <f t="shared" si="18"/>
        <v>0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1</v>
      </c>
      <c r="C26" s="4" t="str">
        <f t="shared" si="9"/>
        <v>1</v>
      </c>
      <c r="D26" s="4" t="str">
        <f t="shared" si="10"/>
        <v>1</v>
      </c>
      <c r="E26" s="4" t="str">
        <f t="shared" si="11"/>
        <v>0</v>
      </c>
      <c r="F26" s="4" t="str">
        <f t="shared" si="12"/>
        <v>0</v>
      </c>
      <c r="G26" s="4" t="str">
        <f t="shared" si="13"/>
        <v>0</v>
      </c>
      <c r="H26" s="4" t="str">
        <f t="shared" si="14"/>
        <v>1</v>
      </c>
      <c r="I26" s="4" t="str">
        <f t="shared" si="15"/>
        <v>1</v>
      </c>
      <c r="J26" s="4" t="str">
        <f t="shared" si="16"/>
        <v>1</v>
      </c>
      <c r="K26" s="4" t="str">
        <f t="shared" si="17"/>
        <v>0</v>
      </c>
      <c r="L26" s="4" t="str">
        <f t="shared" si="18"/>
        <v>0</v>
      </c>
      <c r="M26" s="4" t="str">
        <f t="shared" si="19"/>
        <v>0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1</v>
      </c>
      <c r="C27" s="4" t="str">
        <f t="shared" si="9"/>
        <v>1</v>
      </c>
      <c r="D27" s="4" t="str">
        <f t="shared" si="10"/>
        <v>1</v>
      </c>
      <c r="E27" s="4" t="str">
        <f t="shared" si="11"/>
        <v>0</v>
      </c>
      <c r="F27" s="4" t="str">
        <f t="shared" si="12"/>
        <v>0</v>
      </c>
      <c r="G27" s="4" t="str">
        <f t="shared" si="13"/>
        <v>0</v>
      </c>
      <c r="H27" s="4" t="str">
        <f t="shared" si="14"/>
        <v>1</v>
      </c>
      <c r="I27" s="4" t="str">
        <f t="shared" si="15"/>
        <v>1</v>
      </c>
      <c r="J27" s="4" t="str">
        <f t="shared" si="16"/>
        <v>1</v>
      </c>
      <c r="K27" s="4" t="str">
        <f t="shared" si="17"/>
        <v>0</v>
      </c>
      <c r="L27" s="4" t="str">
        <f t="shared" si="18"/>
        <v>0</v>
      </c>
      <c r="M27" s="4" t="str">
        <f t="shared" si="19"/>
        <v>0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1</v>
      </c>
      <c r="C28" s="4" t="str">
        <f t="shared" si="9"/>
        <v>1</v>
      </c>
      <c r="D28" s="4" t="str">
        <f t="shared" si="10"/>
        <v>1</v>
      </c>
      <c r="E28" s="4" t="str">
        <f t="shared" si="11"/>
        <v>0</v>
      </c>
      <c r="F28" s="4" t="str">
        <f t="shared" si="12"/>
        <v>0</v>
      </c>
      <c r="G28" s="4" t="str">
        <f t="shared" si="13"/>
        <v>0</v>
      </c>
      <c r="H28" s="4" t="str">
        <f t="shared" si="14"/>
        <v>1</v>
      </c>
      <c r="I28" s="4" t="str">
        <f t="shared" si="15"/>
        <v>1</v>
      </c>
      <c r="J28" s="4" t="str">
        <f t="shared" si="16"/>
        <v>1</v>
      </c>
      <c r="K28" s="4" t="str">
        <f t="shared" si="17"/>
        <v>0</v>
      </c>
      <c r="L28" s="4" t="str">
        <f t="shared" si="18"/>
        <v>0</v>
      </c>
      <c r="M28" s="4" t="str">
        <f t="shared" si="19"/>
        <v>0</v>
      </c>
      <c r="N28" s="4" t="str">
        <f t="shared" si="20"/>
        <v>0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1</v>
      </c>
      <c r="C29" s="4" t="str">
        <f t="shared" si="9"/>
        <v>1</v>
      </c>
      <c r="D29" s="4" t="str">
        <f t="shared" si="10"/>
        <v>1</v>
      </c>
      <c r="E29" s="4" t="str">
        <f t="shared" si="11"/>
        <v>1</v>
      </c>
      <c r="F29" s="4" t="str">
        <f t="shared" si="12"/>
        <v>1</v>
      </c>
      <c r="G29" s="4" t="str">
        <f t="shared" si="13"/>
        <v>1</v>
      </c>
      <c r="H29" s="4" t="str">
        <f t="shared" si="14"/>
        <v>1</v>
      </c>
      <c r="I29" s="4" t="str">
        <f t="shared" si="15"/>
        <v>1</v>
      </c>
      <c r="J29" s="4" t="str">
        <f t="shared" si="16"/>
        <v>1</v>
      </c>
      <c r="K29" s="4" t="str">
        <f t="shared" si="17"/>
        <v>0</v>
      </c>
      <c r="L29" s="4" t="str">
        <f t="shared" si="18"/>
        <v>0</v>
      </c>
      <c r="M29" s="4" t="str">
        <f t="shared" si="19"/>
        <v>0</v>
      </c>
      <c r="N29" s="4" t="str">
        <f t="shared" si="20"/>
        <v>0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0</v>
      </c>
      <c r="C30" s="4" t="str">
        <f t="shared" si="9"/>
        <v>1</v>
      </c>
      <c r="D30" s="4" t="str">
        <f t="shared" si="10"/>
        <v>1</v>
      </c>
      <c r="E30" s="4" t="str">
        <f t="shared" si="11"/>
        <v>1</v>
      </c>
      <c r="F30" s="4" t="str">
        <f t="shared" si="12"/>
        <v>1</v>
      </c>
      <c r="G30" s="4" t="str">
        <f t="shared" si="13"/>
        <v>0</v>
      </c>
      <c r="H30" s="4" t="str">
        <f t="shared" si="14"/>
        <v>1</v>
      </c>
      <c r="I30" s="4" t="str">
        <f t="shared" si="15"/>
        <v>1</v>
      </c>
      <c r="J30" s="4" t="str">
        <f t="shared" si="16"/>
        <v>1</v>
      </c>
      <c r="K30" s="4" t="str">
        <f t="shared" si="17"/>
        <v>0</v>
      </c>
      <c r="L30" s="4" t="str">
        <f t="shared" si="18"/>
        <v>0</v>
      </c>
      <c r="M30" s="4" t="str">
        <f t="shared" si="19"/>
        <v>0</v>
      </c>
      <c r="N30" s="4" t="str">
        <f t="shared" si="20"/>
        <v>0</v>
      </c>
      <c r="O30" s="4" t="str">
        <f t="shared" si="21"/>
        <v>0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0</v>
      </c>
      <c r="C31" s="4" t="str">
        <f t="shared" si="9"/>
        <v>0</v>
      </c>
      <c r="D31" s="4" t="str">
        <f t="shared" si="10"/>
        <v>0</v>
      </c>
      <c r="E31" s="4" t="str">
        <f t="shared" si="11"/>
        <v>0</v>
      </c>
      <c r="F31" s="4" t="str">
        <f t="shared" si="12"/>
        <v>0</v>
      </c>
      <c r="G31" s="4" t="str">
        <f t="shared" si="13"/>
        <v>0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0</v>
      </c>
      <c r="N31" s="4" t="str">
        <f t="shared" si="20"/>
        <v>0</v>
      </c>
      <c r="O31" s="4" t="str">
        <f t="shared" si="21"/>
        <v>0</v>
      </c>
      <c r="P31" s="4" t="str">
        <f t="shared" si="22"/>
        <v>0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0</v>
      </c>
      <c r="C32" s="4" t="str">
        <f t="shared" si="9"/>
        <v>0</v>
      </c>
      <c r="D32" s="4" t="str">
        <f t="shared" si="10"/>
        <v>0</v>
      </c>
      <c r="E32" s="4" t="str">
        <f t="shared" si="11"/>
        <v>0</v>
      </c>
      <c r="F32" s="4" t="str">
        <f t="shared" si="12"/>
        <v>0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0</v>
      </c>
      <c r="N32" s="4" t="str">
        <f t="shared" si="20"/>
        <v>0</v>
      </c>
      <c r="O32" s="4" t="str">
        <f t="shared" si="21"/>
        <v>0</v>
      </c>
      <c r="P32" s="4" t="str">
        <f t="shared" si="22"/>
        <v>0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0</v>
      </c>
      <c r="C33" s="4" t="str">
        <f t="shared" si="9"/>
        <v>0</v>
      </c>
      <c r="D33" s="4" t="str">
        <f t="shared" si="10"/>
        <v>0</v>
      </c>
      <c r="E33" s="4" t="str">
        <f t="shared" si="11"/>
        <v>0</v>
      </c>
      <c r="F33" s="4" t="str">
        <f t="shared" si="12"/>
        <v>0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0</v>
      </c>
      <c r="N33" s="4" t="str">
        <f t="shared" si="20"/>
        <v>0</v>
      </c>
      <c r="O33" s="4" t="str">
        <f t="shared" si="21"/>
        <v>0</v>
      </c>
      <c r="P33" s="4" t="str">
        <f t="shared" si="22"/>
        <v>0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0</v>
      </c>
      <c r="C34" s="4" t="str">
        <f t="shared" si="9"/>
        <v>0</v>
      </c>
      <c r="D34" s="4" t="str">
        <f t="shared" si="10"/>
        <v>0</v>
      </c>
      <c r="E34" s="4" t="str">
        <f t="shared" si="11"/>
        <v>0</v>
      </c>
      <c r="F34" s="4" t="str">
        <f t="shared" si="12"/>
        <v>0</v>
      </c>
      <c r="G34" s="4" t="str">
        <f t="shared" si="13"/>
        <v>0</v>
      </c>
      <c r="H34" s="4" t="str">
        <f t="shared" si="14"/>
        <v>0</v>
      </c>
      <c r="I34" s="4" t="str">
        <f t="shared" si="15"/>
        <v>0</v>
      </c>
      <c r="J34" s="4" t="str">
        <f t="shared" si="16"/>
        <v>0</v>
      </c>
      <c r="K34" s="4" t="str">
        <f t="shared" si="17"/>
        <v>0</v>
      </c>
      <c r="L34" s="4" t="str">
        <f t="shared" si="18"/>
        <v>0</v>
      </c>
      <c r="M34" s="4" t="str">
        <f t="shared" si="19"/>
        <v>0</v>
      </c>
      <c r="N34" s="4" t="str">
        <f t="shared" si="20"/>
        <v>0</v>
      </c>
      <c r="O34" s="4" t="str">
        <f t="shared" si="21"/>
        <v>0</v>
      </c>
      <c r="P34" s="4" t="str">
        <f t="shared" si="22"/>
        <v>0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0</v>
      </c>
      <c r="C35" s="4" t="str">
        <f t="shared" si="9"/>
        <v>0</v>
      </c>
      <c r="D35" s="4" t="str">
        <f t="shared" si="10"/>
        <v>0</v>
      </c>
      <c r="E35" s="4" t="str">
        <f t="shared" si="11"/>
        <v>0</v>
      </c>
      <c r="F35" s="4" t="str">
        <f t="shared" si="12"/>
        <v>0</v>
      </c>
      <c r="G35" s="4" t="str">
        <f t="shared" si="13"/>
        <v>0</v>
      </c>
      <c r="H35" s="4" t="str">
        <f t="shared" si="14"/>
        <v>0</v>
      </c>
      <c r="I35" s="4" t="str">
        <f t="shared" si="15"/>
        <v>0</v>
      </c>
      <c r="J35" s="4" t="str">
        <f t="shared" si="16"/>
        <v>0</v>
      </c>
      <c r="K35" s="4" t="str">
        <f t="shared" si="17"/>
        <v>0</v>
      </c>
      <c r="L35" s="4" t="str">
        <f t="shared" si="18"/>
        <v>0</v>
      </c>
      <c r="M35" s="4" t="str">
        <f t="shared" si="19"/>
        <v>0</v>
      </c>
      <c r="N35" s="4" t="str">
        <f t="shared" si="20"/>
        <v>0</v>
      </c>
      <c r="O35" s="4" t="str">
        <f t="shared" si="21"/>
        <v>0</v>
      </c>
      <c r="P35" s="4" t="str">
        <f t="shared" si="22"/>
        <v>0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0</v>
      </c>
      <c r="C36" s="4" t="str">
        <f t="shared" si="9"/>
        <v>0</v>
      </c>
      <c r="D36" s="4" t="str">
        <f t="shared" si="10"/>
        <v>0</v>
      </c>
      <c r="E36" s="4" t="str">
        <f t="shared" si="11"/>
        <v>0</v>
      </c>
      <c r="F36" s="4" t="str">
        <f t="shared" si="12"/>
        <v>0</v>
      </c>
      <c r="G36" s="4" t="str">
        <f t="shared" si="13"/>
        <v>0</v>
      </c>
      <c r="H36" s="4" t="str">
        <f t="shared" si="14"/>
        <v>0</v>
      </c>
      <c r="I36" s="4" t="str">
        <f t="shared" si="15"/>
        <v>0</v>
      </c>
      <c r="J36" s="4" t="str">
        <f t="shared" si="16"/>
        <v>0</v>
      </c>
      <c r="K36" s="4" t="str">
        <f t="shared" si="17"/>
        <v>0</v>
      </c>
      <c r="L36" s="4" t="str">
        <f t="shared" si="18"/>
        <v>0</v>
      </c>
      <c r="M36" s="4" t="str">
        <f t="shared" si="19"/>
        <v>0</v>
      </c>
      <c r="N36" s="4" t="str">
        <f t="shared" si="20"/>
        <v>0</v>
      </c>
      <c r="O36" s="4" t="str">
        <f t="shared" si="21"/>
        <v>0</v>
      </c>
      <c r="P36" s="4" t="str">
        <f t="shared" si="22"/>
        <v>0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0</v>
      </c>
      <c r="C37" s="4" t="str">
        <f t="shared" si="9"/>
        <v>0</v>
      </c>
      <c r="D37" s="4" t="str">
        <f t="shared" si="10"/>
        <v>0</v>
      </c>
      <c r="E37" s="4" t="str">
        <f t="shared" si="11"/>
        <v>0</v>
      </c>
      <c r="F37" s="4" t="str">
        <f t="shared" si="12"/>
        <v>0</v>
      </c>
      <c r="G37" s="4" t="str">
        <f t="shared" si="13"/>
        <v>0</v>
      </c>
      <c r="H37" s="4" t="str">
        <f t="shared" si="14"/>
        <v>0</v>
      </c>
      <c r="I37" s="4" t="str">
        <f t="shared" si="15"/>
        <v>0</v>
      </c>
      <c r="J37" s="4" t="str">
        <f t="shared" si="16"/>
        <v>0</v>
      </c>
      <c r="K37" s="4" t="str">
        <f t="shared" si="17"/>
        <v>0</v>
      </c>
      <c r="L37" s="4" t="str">
        <f t="shared" si="18"/>
        <v>0</v>
      </c>
      <c r="M37" s="4" t="str">
        <f t="shared" si="19"/>
        <v>0</v>
      </c>
      <c r="N37" s="4" t="str">
        <f t="shared" si="20"/>
        <v>0</v>
      </c>
      <c r="O37" s="4" t="str">
        <f t="shared" si="21"/>
        <v>0</v>
      </c>
      <c r="P37" s="4" t="str">
        <f t="shared" si="22"/>
        <v>0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0</v>
      </c>
      <c r="C38" s="4" t="str">
        <f t="shared" si="9"/>
        <v>0</v>
      </c>
      <c r="D38" s="4" t="str">
        <f t="shared" si="10"/>
        <v>0</v>
      </c>
      <c r="E38" s="4" t="str">
        <f t="shared" si="11"/>
        <v>0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0</v>
      </c>
      <c r="N38" s="4" t="str">
        <f t="shared" si="20"/>
        <v>0</v>
      </c>
      <c r="O38" s="4" t="str">
        <f t="shared" si="21"/>
        <v>0</v>
      </c>
      <c r="P38" s="4" t="str">
        <f t="shared" si="22"/>
        <v>0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0</v>
      </c>
      <c r="C39" s="4" t="str">
        <f t="shared" si="9"/>
        <v>0</v>
      </c>
      <c r="D39" s="4" t="str">
        <f t="shared" si="10"/>
        <v>0</v>
      </c>
      <c r="E39" s="4" t="str">
        <f t="shared" si="11"/>
        <v>0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0</v>
      </c>
      <c r="N39" s="4" t="str">
        <f t="shared" si="20"/>
        <v>0</v>
      </c>
      <c r="O39" s="4" t="str">
        <f t="shared" si="21"/>
        <v>0</v>
      </c>
      <c r="P39" s="4" t="str">
        <f t="shared" si="22"/>
        <v>0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0</v>
      </c>
      <c r="C40" s="4" t="str">
        <f t="shared" si="9"/>
        <v>0</v>
      </c>
      <c r="D40" s="4" t="str">
        <f t="shared" si="10"/>
        <v>0</v>
      </c>
      <c r="E40" s="4" t="str">
        <f t="shared" si="11"/>
        <v>0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0</v>
      </c>
      <c r="N40" s="4" t="str">
        <f t="shared" si="20"/>
        <v>0</v>
      </c>
      <c r="O40" s="4" t="str">
        <f t="shared" si="21"/>
        <v>0</v>
      </c>
      <c r="P40" s="4" t="str">
        <f t="shared" si="22"/>
        <v>0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0</v>
      </c>
      <c r="C41" s="4" t="str">
        <f t="shared" si="9"/>
        <v>0</v>
      </c>
      <c r="D41" s="4" t="str">
        <f t="shared" si="10"/>
        <v>0</v>
      </c>
      <c r="E41" s="4" t="str">
        <f t="shared" si="11"/>
        <v>0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0</v>
      </c>
      <c r="N41" s="4" t="str">
        <f t="shared" si="20"/>
        <v>0</v>
      </c>
      <c r="O41" s="4" t="str">
        <f t="shared" si="21"/>
        <v>0</v>
      </c>
      <c r="P41" s="4" t="str">
        <f t="shared" si="22"/>
        <v>0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0</v>
      </c>
      <c r="C42" s="4" t="str">
        <f t="shared" si="9"/>
        <v>0</v>
      </c>
      <c r="D42" s="4" t="str">
        <f t="shared" si="10"/>
        <v>0</v>
      </c>
      <c r="E42" s="4" t="str">
        <f t="shared" si="11"/>
        <v>0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0</v>
      </c>
      <c r="N42" s="4" t="str">
        <f t="shared" si="20"/>
        <v>0</v>
      </c>
      <c r="O42" s="4" t="str">
        <f t="shared" si="21"/>
        <v>0</v>
      </c>
      <c r="P42" s="4" t="str">
        <f t="shared" si="22"/>
        <v>0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0</v>
      </c>
      <c r="C43" s="4" t="str">
        <f t="shared" si="9"/>
        <v>0</v>
      </c>
      <c r="D43" s="4" t="str">
        <f t="shared" si="10"/>
        <v>0</v>
      </c>
      <c r="E43" s="4" t="str">
        <f t="shared" si="11"/>
        <v>0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0</v>
      </c>
      <c r="N43" s="4" t="str">
        <f t="shared" si="20"/>
        <v>0</v>
      </c>
      <c r="O43" s="4" t="str">
        <f t="shared" si="21"/>
        <v>0</v>
      </c>
      <c r="P43" s="4" t="str">
        <f t="shared" si="22"/>
        <v>0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0</v>
      </c>
      <c r="C44" s="4" t="str">
        <f t="shared" si="9"/>
        <v>0</v>
      </c>
      <c r="D44" s="4" t="str">
        <f t="shared" si="10"/>
        <v>0</v>
      </c>
      <c r="E44" s="4" t="str">
        <f t="shared" si="11"/>
        <v>0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0</v>
      </c>
      <c r="N44" s="4" t="str">
        <f t="shared" si="20"/>
        <v>0</v>
      </c>
      <c r="O44" s="4" t="str">
        <f t="shared" si="21"/>
        <v>0</v>
      </c>
      <c r="P44" s="4" t="str">
        <f t="shared" si="22"/>
        <v>0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0</v>
      </c>
      <c r="C45" s="4" t="str">
        <f t="shared" si="9"/>
        <v>0</v>
      </c>
      <c r="D45" s="4" t="str">
        <f t="shared" si="10"/>
        <v>0</v>
      </c>
      <c r="E45" s="4" t="str">
        <f t="shared" si="11"/>
        <v>0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0</v>
      </c>
      <c r="N45" s="4" t="str">
        <f t="shared" si="20"/>
        <v>0</v>
      </c>
      <c r="O45" s="4" t="str">
        <f t="shared" si="21"/>
        <v>0</v>
      </c>
      <c r="P45" s="4" t="str">
        <f t="shared" si="22"/>
        <v>0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0</v>
      </c>
      <c r="C46" s="4" t="str">
        <f t="shared" si="9"/>
        <v>0</v>
      </c>
      <c r="D46" s="4" t="str">
        <f t="shared" si="10"/>
        <v>0</v>
      </c>
      <c r="E46" s="4" t="str">
        <f t="shared" si="11"/>
        <v>0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0</v>
      </c>
      <c r="N46" s="4" t="str">
        <f t="shared" si="20"/>
        <v>0</v>
      </c>
      <c r="O46" s="4" t="str">
        <f t="shared" si="21"/>
        <v>0</v>
      </c>
      <c r="P46" s="4" t="str">
        <f t="shared" si="22"/>
        <v>0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0</v>
      </c>
      <c r="C47" s="4" t="str">
        <f t="shared" si="9"/>
        <v>0</v>
      </c>
      <c r="D47" s="4" t="str">
        <f t="shared" si="10"/>
        <v>0</v>
      </c>
      <c r="E47" s="4" t="str">
        <f t="shared" si="11"/>
        <v>0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0</v>
      </c>
      <c r="N47" s="4" t="str">
        <f t="shared" si="20"/>
        <v>0</v>
      </c>
      <c r="O47" s="4" t="str">
        <f t="shared" si="21"/>
        <v>0</v>
      </c>
      <c r="P47" s="4" t="str">
        <f t="shared" si="22"/>
        <v>0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0</v>
      </c>
      <c r="C48" s="4" t="str">
        <f t="shared" si="9"/>
        <v>0</v>
      </c>
      <c r="D48" s="4" t="str">
        <f t="shared" si="10"/>
        <v>0</v>
      </c>
      <c r="E48" s="4" t="str">
        <f t="shared" si="11"/>
        <v>0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0</v>
      </c>
      <c r="N48" s="4" t="str">
        <f t="shared" si="20"/>
        <v>0</v>
      </c>
      <c r="O48" s="4" t="str">
        <f t="shared" si="21"/>
        <v>0</v>
      </c>
      <c r="P48" s="4" t="str">
        <f t="shared" si="22"/>
        <v>0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0</v>
      </c>
      <c r="C49" s="4" t="str">
        <f t="shared" si="9"/>
        <v>0</v>
      </c>
      <c r="D49" s="4" t="str">
        <f t="shared" si="10"/>
        <v>0</v>
      </c>
      <c r="E49" s="4" t="str">
        <f t="shared" si="11"/>
        <v>0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0</v>
      </c>
      <c r="N49" s="4" t="str">
        <f t="shared" si="20"/>
        <v>0</v>
      </c>
      <c r="O49" s="4" t="str">
        <f t="shared" si="21"/>
        <v>0</v>
      </c>
      <c r="P49" s="4" t="str">
        <f t="shared" si="22"/>
        <v>0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35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33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31" priority="12" stopIfTrue="1" operator="equal">
      <formula>1</formula>
    </cfRule>
  </conditionalFormatting>
  <conditionalFormatting sqref="G20">
    <cfRule type="cellIs" dxfId="29" priority="6" operator="equal">
      <formula>1</formula>
    </cfRule>
  </conditionalFormatting>
  <conditionalFormatting sqref="H20">
    <cfRule type="cellIs" dxfId="27" priority="5" operator="equal">
      <formula>1</formula>
    </cfRule>
  </conditionalFormatting>
  <conditionalFormatting sqref="H20">
    <cfRule type="cellIs" dxfId="25" priority="4" operator="equal">
      <formula>1</formula>
    </cfRule>
  </conditionalFormatting>
  <conditionalFormatting sqref="B18:U49">
    <cfRule type="cellIs" dxfId="23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AA209EC4-D47E-47E7-8CAD-ED012D70992A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5D71DF7C-54B3-440E-BA5D-00F0E4A30FF2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B18:U49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16" workbookViewId="0">
      <selection activeCell="T27" sqref="T27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38</v>
      </c>
      <c r="C1" s="2">
        <f>HEX2DEC(RIGHT($B$1,2))</f>
        <v>9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45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0x10,0xF0,0xF0,0xC0,0x00,0xC0,0xF0,0xF0,0x30,</v>
      </c>
      <c r="B6" s="12" t="str">
        <f>MID($A$6, B5 * 5 + 1, 5)</f>
        <v>0x10,</v>
      </c>
      <c r="C6" s="12" t="str">
        <f t="shared" ref="C6:F6" si="0">MID($A$6, C5 * 5 + 1, 5)</f>
        <v>0xF0,</v>
      </c>
      <c r="D6" s="12" t="str">
        <f t="shared" si="0"/>
        <v>0xF0,</v>
      </c>
      <c r="E6" s="12" t="str">
        <f t="shared" si="0"/>
        <v>0xC0,</v>
      </c>
      <c r="F6" s="12" t="str">
        <f t="shared" si="0"/>
        <v>0x00,</v>
      </c>
      <c r="G6" s="12" t="str">
        <f>MID($A$6, G5 * 5 + 1, 5)</f>
        <v>0xC0,</v>
      </c>
      <c r="H6" s="12" t="str">
        <f t="shared" ref="H6:U6" si="1">MID($A$6, H5 * 5 + 1, 5)</f>
        <v>0xF0,</v>
      </c>
      <c r="I6" s="12" t="str">
        <f t="shared" si="1"/>
        <v>0xF0,</v>
      </c>
      <c r="J6" s="12" t="str">
        <f t="shared" si="1"/>
        <v>0x30,</v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0xC0,0xC0,0xC7,0xFF,0xFC,0x3F,0x0F,0x01,0x00,</v>
      </c>
      <c r="B7" s="12" t="str">
        <f>MID($A$7, B5 * 5 + 1, 5)</f>
        <v>0xC0,</v>
      </c>
      <c r="C7" s="12" t="str">
        <f t="shared" ref="C7:U7" si="2">MID($A$7, C5 * 5 + 1, 5)</f>
        <v>0xC0,</v>
      </c>
      <c r="D7" s="12" t="str">
        <f t="shared" si="2"/>
        <v>0xC7,</v>
      </c>
      <c r="E7" s="12" t="str">
        <f t="shared" si="2"/>
        <v>0xFF,</v>
      </c>
      <c r="F7" s="12" t="str">
        <f t="shared" si="2"/>
        <v>0xFC,</v>
      </c>
      <c r="G7" s="12" t="str">
        <f t="shared" si="2"/>
        <v>0x3F,</v>
      </c>
      <c r="H7" s="12" t="str">
        <f t="shared" si="2"/>
        <v>0x0F,</v>
      </c>
      <c r="I7" s="12" t="str">
        <f t="shared" si="2"/>
        <v>0x01,</v>
      </c>
      <c r="J7" s="12" t="str">
        <f t="shared" si="2"/>
        <v>0x00,</v>
      </c>
      <c r="K7" s="12" t="str">
        <f t="shared" si="2"/>
        <v/>
      </c>
      <c r="L7" s="12" t="str">
        <f t="shared" si="2"/>
        <v/>
      </c>
      <c r="M7" s="12" t="str">
        <f t="shared" si="2"/>
        <v/>
      </c>
      <c r="N7" s="12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/>
      </c>
      <c r="B8" s="12" t="str">
        <f>MID($A$8, B5 * 5 + 1, 5)</f>
        <v/>
      </c>
      <c r="C8" s="12" t="str">
        <f t="shared" ref="C8:U8" si="3">MID($A$8, C5 * 5 + 1, 5)</f>
        <v/>
      </c>
      <c r="D8" s="12" t="str">
        <f t="shared" si="3"/>
        <v/>
      </c>
      <c r="E8" s="12" t="str">
        <f t="shared" si="3"/>
        <v/>
      </c>
      <c r="F8" s="12" t="str">
        <f t="shared" si="3"/>
        <v/>
      </c>
      <c r="G8" s="12" t="str">
        <f t="shared" si="3"/>
        <v/>
      </c>
      <c r="H8" s="12" t="str">
        <f t="shared" si="3"/>
        <v/>
      </c>
      <c r="I8" s="12" t="str">
        <f t="shared" si="3"/>
        <v/>
      </c>
      <c r="J8" s="12" t="str">
        <f t="shared" si="3"/>
        <v/>
      </c>
      <c r="K8" s="12" t="str">
        <f t="shared" si="3"/>
        <v/>
      </c>
      <c r="L8" s="12" t="str">
        <f t="shared" si="3"/>
        <v/>
      </c>
      <c r="M8" s="12" t="str">
        <f t="shared" si="3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/>
      </c>
      <c r="B9" s="12" t="str">
        <f>MID($A$9, B5 * 5 + 1, 5)</f>
        <v/>
      </c>
      <c r="C9" s="12" t="str">
        <f t="shared" ref="C9:U9" si="4">MID($A$9, C5 * 5 + 1, 5)</f>
        <v/>
      </c>
      <c r="D9" s="12" t="str">
        <f t="shared" si="4"/>
        <v/>
      </c>
      <c r="E9" s="12" t="str">
        <f t="shared" si="4"/>
        <v/>
      </c>
      <c r="F9" s="12" t="str">
        <f t="shared" si="4"/>
        <v/>
      </c>
      <c r="G9" s="12" t="str">
        <f t="shared" si="4"/>
        <v/>
      </c>
      <c r="H9" s="12" t="str">
        <f t="shared" si="4"/>
        <v/>
      </c>
      <c r="I9" s="12" t="str">
        <f t="shared" si="4"/>
        <v/>
      </c>
      <c r="J9" s="12" t="str">
        <f t="shared" si="4"/>
        <v/>
      </c>
      <c r="K9" s="12" t="str">
        <f t="shared" si="4"/>
        <v/>
      </c>
      <c r="L9" s="12" t="str">
        <f t="shared" si="4"/>
        <v/>
      </c>
      <c r="M9" s="12" t="str">
        <f t="shared" si="4"/>
        <v/>
      </c>
      <c r="N9" s="12" t="str">
        <f t="shared" si="4"/>
        <v/>
      </c>
      <c r="O9" s="12" t="str">
        <f t="shared" si="4"/>
        <v/>
      </c>
      <c r="P9" s="12" t="str">
        <f t="shared" si="4"/>
        <v/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10</v>
      </c>
      <c r="C11" s="2" t="str">
        <f t="shared" ref="C11:U14" si="5">IF(MID(C6, 3,2) = "","00", MID(C6, 3,2))</f>
        <v>F0</v>
      </c>
      <c r="D11" s="2" t="str">
        <f t="shared" si="5"/>
        <v>F0</v>
      </c>
      <c r="E11" s="2" t="str">
        <f t="shared" si="5"/>
        <v>C0</v>
      </c>
      <c r="F11" s="2" t="str">
        <f t="shared" si="5"/>
        <v>00</v>
      </c>
      <c r="G11" s="2" t="str">
        <f t="shared" si="5"/>
        <v>C0</v>
      </c>
      <c r="H11" s="2" t="str">
        <f t="shared" si="5"/>
        <v>F0</v>
      </c>
      <c r="I11" s="2" t="str">
        <f t="shared" si="5"/>
        <v>F0</v>
      </c>
      <c r="J11" s="2" t="str">
        <f t="shared" si="5"/>
        <v>30</v>
      </c>
      <c r="K11" s="2" t="str">
        <f t="shared" si="5"/>
        <v>00</v>
      </c>
      <c r="L11" s="2" t="str">
        <f t="shared" si="5"/>
        <v>00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C0</v>
      </c>
      <c r="C12" s="2" t="str">
        <f t="shared" si="5"/>
        <v>C0</v>
      </c>
      <c r="D12" s="2" t="str">
        <f t="shared" si="5"/>
        <v>C7</v>
      </c>
      <c r="E12" s="2" t="str">
        <f t="shared" si="5"/>
        <v>FF</v>
      </c>
      <c r="F12" s="2" t="str">
        <f t="shared" si="5"/>
        <v>FC</v>
      </c>
      <c r="G12" s="2" t="str">
        <f t="shared" si="5"/>
        <v>3F</v>
      </c>
      <c r="H12" s="2" t="str">
        <f t="shared" si="5"/>
        <v>0F</v>
      </c>
      <c r="I12" s="2" t="str">
        <f t="shared" si="5"/>
        <v>01</v>
      </c>
      <c r="J12" s="2" t="str">
        <f t="shared" si="5"/>
        <v>00</v>
      </c>
      <c r="K12" s="2" t="str">
        <f t="shared" si="5"/>
        <v>00</v>
      </c>
      <c r="L12" s="2" t="str">
        <f t="shared" si="5"/>
        <v>00</v>
      </c>
      <c r="M12" s="2" t="str">
        <f t="shared" si="5"/>
        <v>00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00</v>
      </c>
      <c r="C13" s="2" t="str">
        <f t="shared" si="6"/>
        <v>00</v>
      </c>
      <c r="D13" s="2" t="str">
        <f t="shared" si="6"/>
        <v>00</v>
      </c>
      <c r="E13" s="2" t="str">
        <f t="shared" si="6"/>
        <v>00</v>
      </c>
      <c r="F13" s="2" t="str">
        <f t="shared" si="6"/>
        <v>00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00</v>
      </c>
      <c r="C14" s="2" t="str">
        <f t="shared" si="6"/>
        <v>00</v>
      </c>
      <c r="D14" s="2" t="str">
        <f t="shared" si="6"/>
        <v>00</v>
      </c>
      <c r="E14" s="2" t="str">
        <f t="shared" si="6"/>
        <v>00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00000000000000001100000000010000</v>
      </c>
      <c r="C15" s="14" t="str">
        <f t="shared" ref="C15:U15" si="7">HEX2BIN(C14, 8) &amp; HEX2BIN(C13, 8) &amp; HEX2BIN(C12, 8)&amp; HEX2BIN(C11, 8)</f>
        <v>00000000000000001100000011110000</v>
      </c>
      <c r="D15" s="14" t="str">
        <f t="shared" si="7"/>
        <v>00000000000000001100011111110000</v>
      </c>
      <c r="E15" s="14" t="str">
        <f t="shared" si="7"/>
        <v>00000000000000001111111111000000</v>
      </c>
      <c r="F15" s="14" t="str">
        <f t="shared" si="7"/>
        <v>00000000000000001111110000000000</v>
      </c>
      <c r="G15" s="14" t="str">
        <f t="shared" si="7"/>
        <v>00000000000000000011111111000000</v>
      </c>
      <c r="H15" s="14" t="str">
        <f t="shared" si="7"/>
        <v>00000000000000000000111111110000</v>
      </c>
      <c r="I15" s="14" t="str">
        <f t="shared" si="7"/>
        <v>00000000000000000000000111110000</v>
      </c>
      <c r="J15" s="14" t="str">
        <f t="shared" si="7"/>
        <v>00000000000000000000000000110000</v>
      </c>
      <c r="K15" s="14" t="str">
        <f t="shared" si="7"/>
        <v>00000000000000000000000000000000</v>
      </c>
      <c r="L15" s="14" t="str">
        <f t="shared" si="7"/>
        <v>00000000000000000000000000000000</v>
      </c>
      <c r="M15" s="14" t="str">
        <f t="shared" si="7"/>
        <v>00000000000000000000000000000000</v>
      </c>
      <c r="N15" s="14" t="str">
        <f t="shared" si="7"/>
        <v>00000000000000000000000000000000</v>
      </c>
      <c r="O15" s="14" t="str">
        <f t="shared" si="7"/>
        <v>00000000000000000000000000000000</v>
      </c>
      <c r="P15" s="14" t="str">
        <f t="shared" si="7"/>
        <v>00000000000000000000000000000000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0</v>
      </c>
      <c r="C19" s="4" t="str">
        <f t="shared" ref="C19:C49" si="9" xml:space="preserve"> MID($C$15, 32 - V19,1)</f>
        <v>0</v>
      </c>
      <c r="D19" s="4" t="str">
        <f t="shared" ref="D19:D49" si="10" xml:space="preserve"> MID($D$15, 32 - V19,1)</f>
        <v>0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0</v>
      </c>
      <c r="G19" s="4" t="str">
        <f t="shared" ref="G19:G49" si="13" xml:space="preserve"> MID($G$15, 32 - V19,1)</f>
        <v>0</v>
      </c>
      <c r="H19" s="4" t="str">
        <f t="shared" ref="H19:H49" si="14" xml:space="preserve"> MID($H$15, 32 - V19,1)</f>
        <v>0</v>
      </c>
      <c r="I19" s="4" t="str">
        <f t="shared" ref="I19:I49" si="15" xml:space="preserve"> MID($I$15, 32 - V19,1)</f>
        <v>0</v>
      </c>
      <c r="J19" s="4" t="str">
        <f t="shared" ref="J19:J49" si="16" xml:space="preserve"> MID($J$15, 32 - V19,1)</f>
        <v>0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0</v>
      </c>
      <c r="C20" s="4" t="str">
        <f t="shared" si="9"/>
        <v>0</v>
      </c>
      <c r="D20" s="4" t="str">
        <f t="shared" si="10"/>
        <v>0</v>
      </c>
      <c r="E20" s="4" t="str">
        <f t="shared" si="11"/>
        <v>0</v>
      </c>
      <c r="F20" s="4" t="str">
        <f t="shared" si="12"/>
        <v>0</v>
      </c>
      <c r="G20" s="4" t="str">
        <f t="shared" si="13"/>
        <v>0</v>
      </c>
      <c r="H20" s="4" t="str">
        <f t="shared" si="14"/>
        <v>0</v>
      </c>
      <c r="I20" s="4" t="str">
        <f t="shared" si="15"/>
        <v>0</v>
      </c>
      <c r="J20" s="4" t="str">
        <f t="shared" si="16"/>
        <v>0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0</v>
      </c>
      <c r="F21" s="4" t="str">
        <f t="shared" si="12"/>
        <v>0</v>
      </c>
      <c r="G21" s="4" t="str">
        <f t="shared" si="13"/>
        <v>0</v>
      </c>
      <c r="H21" s="4" t="str">
        <f t="shared" si="14"/>
        <v>0</v>
      </c>
      <c r="I21" s="4" t="str">
        <f t="shared" si="15"/>
        <v>0</v>
      </c>
      <c r="J21" s="4" t="str">
        <f t="shared" si="16"/>
        <v>0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1</v>
      </c>
      <c r="C22" s="4" t="str">
        <f t="shared" si="9"/>
        <v>1</v>
      </c>
      <c r="D22" s="4" t="str">
        <f t="shared" si="10"/>
        <v>1</v>
      </c>
      <c r="E22" s="4" t="str">
        <f t="shared" si="11"/>
        <v>0</v>
      </c>
      <c r="F22" s="4" t="str">
        <f t="shared" si="12"/>
        <v>0</v>
      </c>
      <c r="G22" s="4" t="str">
        <f t="shared" si="13"/>
        <v>0</v>
      </c>
      <c r="H22" s="4" t="str">
        <f t="shared" si="14"/>
        <v>1</v>
      </c>
      <c r="I22" s="4" t="str">
        <f xml:space="preserve"> MID($I$15, 32 - V22,1)</f>
        <v>1</v>
      </c>
      <c r="J22" s="4" t="str">
        <f t="shared" si="16"/>
        <v>1</v>
      </c>
      <c r="K22" s="4" t="str">
        <f t="shared" si="17"/>
        <v>0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0</v>
      </c>
      <c r="C23" s="4" t="str">
        <f t="shared" si="9"/>
        <v>1</v>
      </c>
      <c r="D23" s="4" t="str">
        <f t="shared" si="10"/>
        <v>1</v>
      </c>
      <c r="E23" s="4" t="str">
        <f t="shared" si="11"/>
        <v>0</v>
      </c>
      <c r="F23" s="4" t="str">
        <f t="shared" si="12"/>
        <v>0</v>
      </c>
      <c r="G23" s="4" t="str">
        <f t="shared" si="13"/>
        <v>0</v>
      </c>
      <c r="H23" s="4" t="str">
        <f t="shared" si="14"/>
        <v>1</v>
      </c>
      <c r="I23" s="4" t="str">
        <f t="shared" si="15"/>
        <v>1</v>
      </c>
      <c r="J23" s="4" t="str">
        <f t="shared" si="16"/>
        <v>1</v>
      </c>
      <c r="K23" s="4" t="str">
        <f t="shared" si="17"/>
        <v>0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0</v>
      </c>
      <c r="C24" s="4" t="str">
        <f t="shared" si="9"/>
        <v>1</v>
      </c>
      <c r="D24" s="4" t="str">
        <f t="shared" si="10"/>
        <v>1</v>
      </c>
      <c r="E24" s="4" t="str">
        <f t="shared" si="11"/>
        <v>1</v>
      </c>
      <c r="F24" s="4" t="str">
        <f t="shared" si="12"/>
        <v>0</v>
      </c>
      <c r="G24" s="4" t="str">
        <f t="shared" si="13"/>
        <v>1</v>
      </c>
      <c r="H24" s="4" t="str">
        <f t="shared" si="14"/>
        <v>1</v>
      </c>
      <c r="I24" s="4" t="str">
        <f t="shared" si="15"/>
        <v>1</v>
      </c>
      <c r="J24" s="4" t="str">
        <f t="shared" si="16"/>
        <v>0</v>
      </c>
      <c r="K24" s="4" t="str">
        <f t="shared" si="17"/>
        <v>0</v>
      </c>
      <c r="L24" s="4" t="str">
        <f t="shared" si="18"/>
        <v>0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0</v>
      </c>
      <c r="C25" s="4" t="str">
        <f t="shared" si="9"/>
        <v>1</v>
      </c>
      <c r="D25" s="4" t="str">
        <f t="shared" si="10"/>
        <v>1</v>
      </c>
      <c r="E25" s="4" t="str">
        <f t="shared" si="11"/>
        <v>1</v>
      </c>
      <c r="F25" s="4" t="str">
        <f t="shared" si="12"/>
        <v>0</v>
      </c>
      <c r="G25" s="4" t="str">
        <f t="shared" si="13"/>
        <v>1</v>
      </c>
      <c r="H25" s="4" t="str">
        <f t="shared" si="14"/>
        <v>1</v>
      </c>
      <c r="I25" s="4" t="str">
        <f t="shared" si="15"/>
        <v>1</v>
      </c>
      <c r="J25" s="4" t="str">
        <f t="shared" si="16"/>
        <v>0</v>
      </c>
      <c r="K25" s="4" t="str">
        <f t="shared" si="17"/>
        <v>0</v>
      </c>
      <c r="L25" s="4" t="str">
        <f t="shared" si="18"/>
        <v>0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0</v>
      </c>
      <c r="C26" s="4" t="str">
        <f t="shared" si="9"/>
        <v>0</v>
      </c>
      <c r="D26" s="4" t="str">
        <f t="shared" si="10"/>
        <v>1</v>
      </c>
      <c r="E26" s="4" t="str">
        <f t="shared" si="11"/>
        <v>1</v>
      </c>
      <c r="F26" s="4" t="str">
        <f t="shared" si="12"/>
        <v>0</v>
      </c>
      <c r="G26" s="4" t="str">
        <f t="shared" si="13"/>
        <v>1</v>
      </c>
      <c r="H26" s="4" t="str">
        <f t="shared" si="14"/>
        <v>1</v>
      </c>
      <c r="I26" s="4" t="str">
        <f t="shared" si="15"/>
        <v>1</v>
      </c>
      <c r="J26" s="4" t="str">
        <f t="shared" si="16"/>
        <v>0</v>
      </c>
      <c r="K26" s="4" t="str">
        <f t="shared" si="17"/>
        <v>0</v>
      </c>
      <c r="L26" s="4" t="str">
        <f t="shared" si="18"/>
        <v>0</v>
      </c>
      <c r="M26" s="4" t="str">
        <f t="shared" si="19"/>
        <v>0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0</v>
      </c>
      <c r="C27" s="4" t="str">
        <f t="shared" si="9"/>
        <v>0</v>
      </c>
      <c r="D27" s="4" t="str">
        <f t="shared" si="10"/>
        <v>1</v>
      </c>
      <c r="E27" s="4" t="str">
        <f t="shared" si="11"/>
        <v>1</v>
      </c>
      <c r="F27" s="4" t="str">
        <f t="shared" si="12"/>
        <v>0</v>
      </c>
      <c r="G27" s="4" t="str">
        <f t="shared" si="13"/>
        <v>1</v>
      </c>
      <c r="H27" s="4" t="str">
        <f t="shared" si="14"/>
        <v>1</v>
      </c>
      <c r="I27" s="4" t="str">
        <f t="shared" si="15"/>
        <v>0</v>
      </c>
      <c r="J27" s="4" t="str">
        <f t="shared" si="16"/>
        <v>0</v>
      </c>
      <c r="K27" s="4" t="str">
        <f t="shared" si="17"/>
        <v>0</v>
      </c>
      <c r="L27" s="4" t="str">
        <f t="shared" si="18"/>
        <v>0</v>
      </c>
      <c r="M27" s="4" t="str">
        <f t="shared" si="19"/>
        <v>0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0</v>
      </c>
      <c r="C28" s="4" t="str">
        <f t="shared" si="9"/>
        <v>0</v>
      </c>
      <c r="D28" s="4" t="str">
        <f t="shared" si="10"/>
        <v>1</v>
      </c>
      <c r="E28" s="4" t="str">
        <f t="shared" si="11"/>
        <v>1</v>
      </c>
      <c r="F28" s="4" t="str">
        <f t="shared" si="12"/>
        <v>1</v>
      </c>
      <c r="G28" s="4" t="str">
        <f t="shared" si="13"/>
        <v>1</v>
      </c>
      <c r="H28" s="4" t="str">
        <f t="shared" si="14"/>
        <v>1</v>
      </c>
      <c r="I28" s="4" t="str">
        <f t="shared" si="15"/>
        <v>0</v>
      </c>
      <c r="J28" s="4" t="str">
        <f t="shared" si="16"/>
        <v>0</v>
      </c>
      <c r="K28" s="4" t="str">
        <f t="shared" si="17"/>
        <v>0</v>
      </c>
      <c r="L28" s="4" t="str">
        <f t="shared" si="18"/>
        <v>0</v>
      </c>
      <c r="M28" s="4" t="str">
        <f t="shared" si="19"/>
        <v>0</v>
      </c>
      <c r="N28" s="4" t="str">
        <f t="shared" si="20"/>
        <v>0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0</v>
      </c>
      <c r="C29" s="4" t="str">
        <f t="shared" si="9"/>
        <v>0</v>
      </c>
      <c r="D29" s="4" t="str">
        <f t="shared" si="10"/>
        <v>0</v>
      </c>
      <c r="E29" s="4" t="str">
        <f t="shared" si="11"/>
        <v>1</v>
      </c>
      <c r="F29" s="4" t="str">
        <f t="shared" si="12"/>
        <v>1</v>
      </c>
      <c r="G29" s="4" t="str">
        <f t="shared" si="13"/>
        <v>1</v>
      </c>
      <c r="H29" s="4" t="str">
        <f t="shared" si="14"/>
        <v>1</v>
      </c>
      <c r="I29" s="4" t="str">
        <f t="shared" si="15"/>
        <v>0</v>
      </c>
      <c r="J29" s="4" t="str">
        <f t="shared" si="16"/>
        <v>0</v>
      </c>
      <c r="K29" s="4" t="str">
        <f t="shared" si="17"/>
        <v>0</v>
      </c>
      <c r="L29" s="4" t="str">
        <f t="shared" si="18"/>
        <v>0</v>
      </c>
      <c r="M29" s="4" t="str">
        <f t="shared" si="19"/>
        <v>0</v>
      </c>
      <c r="N29" s="4" t="str">
        <f t="shared" si="20"/>
        <v>0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0</v>
      </c>
      <c r="C30" s="4" t="str">
        <f t="shared" si="9"/>
        <v>0</v>
      </c>
      <c r="D30" s="4" t="str">
        <f t="shared" si="10"/>
        <v>0</v>
      </c>
      <c r="E30" s="4" t="str">
        <f t="shared" si="11"/>
        <v>1</v>
      </c>
      <c r="F30" s="4" t="str">
        <f t="shared" si="12"/>
        <v>1</v>
      </c>
      <c r="G30" s="4" t="str">
        <f t="shared" si="13"/>
        <v>1</v>
      </c>
      <c r="H30" s="4" t="str">
        <f t="shared" si="14"/>
        <v>0</v>
      </c>
      <c r="I30" s="4" t="str">
        <f t="shared" si="15"/>
        <v>0</v>
      </c>
      <c r="J30" s="4" t="str">
        <f t="shared" si="16"/>
        <v>0</v>
      </c>
      <c r="K30" s="4" t="str">
        <f t="shared" si="17"/>
        <v>0</v>
      </c>
      <c r="L30" s="4" t="str">
        <f t="shared" si="18"/>
        <v>0</v>
      </c>
      <c r="M30" s="4" t="str">
        <f t="shared" si="19"/>
        <v>0</v>
      </c>
      <c r="N30" s="4" t="str">
        <f t="shared" si="20"/>
        <v>0</v>
      </c>
      <c r="O30" s="4" t="str">
        <f t="shared" si="21"/>
        <v>0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0</v>
      </c>
      <c r="C31" s="4" t="str">
        <f t="shared" si="9"/>
        <v>0</v>
      </c>
      <c r="D31" s="4" t="str">
        <f t="shared" si="10"/>
        <v>0</v>
      </c>
      <c r="E31" s="4" t="str">
        <f t="shared" si="11"/>
        <v>1</v>
      </c>
      <c r="F31" s="4" t="str">
        <f t="shared" si="12"/>
        <v>1</v>
      </c>
      <c r="G31" s="4" t="str">
        <f t="shared" si="13"/>
        <v>1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0</v>
      </c>
      <c r="N31" s="4" t="str">
        <f t="shared" si="20"/>
        <v>0</v>
      </c>
      <c r="O31" s="4" t="str">
        <f t="shared" si="21"/>
        <v>0</v>
      </c>
      <c r="P31" s="4" t="str">
        <f t="shared" si="22"/>
        <v>0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1</v>
      </c>
      <c r="C32" s="4" t="str">
        <f t="shared" si="9"/>
        <v>1</v>
      </c>
      <c r="D32" s="4" t="str">
        <f t="shared" si="10"/>
        <v>1</v>
      </c>
      <c r="E32" s="4" t="str">
        <f t="shared" si="11"/>
        <v>1</v>
      </c>
      <c r="F32" s="4" t="str">
        <f t="shared" si="12"/>
        <v>1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0</v>
      </c>
      <c r="N32" s="4" t="str">
        <f t="shared" si="20"/>
        <v>0</v>
      </c>
      <c r="O32" s="4" t="str">
        <f t="shared" si="21"/>
        <v>0</v>
      </c>
      <c r="P32" s="4" t="str">
        <f t="shared" si="22"/>
        <v>0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1</v>
      </c>
      <c r="C33" s="4" t="str">
        <f t="shared" si="9"/>
        <v>1</v>
      </c>
      <c r="D33" s="4" t="str">
        <f t="shared" si="10"/>
        <v>1</v>
      </c>
      <c r="E33" s="4" t="str">
        <f t="shared" si="11"/>
        <v>1</v>
      </c>
      <c r="F33" s="4" t="str">
        <f t="shared" si="12"/>
        <v>1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0</v>
      </c>
      <c r="N33" s="4" t="str">
        <f t="shared" si="20"/>
        <v>0</v>
      </c>
      <c r="O33" s="4" t="str">
        <f t="shared" si="21"/>
        <v>0</v>
      </c>
      <c r="P33" s="4" t="str">
        <f t="shared" si="22"/>
        <v>0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0</v>
      </c>
      <c r="C34" s="4" t="str">
        <f t="shared" si="9"/>
        <v>0</v>
      </c>
      <c r="D34" s="4" t="str">
        <f t="shared" si="10"/>
        <v>0</v>
      </c>
      <c r="E34" s="4" t="str">
        <f t="shared" si="11"/>
        <v>0</v>
      </c>
      <c r="F34" s="4" t="str">
        <f t="shared" si="12"/>
        <v>0</v>
      </c>
      <c r="G34" s="4" t="str">
        <f t="shared" si="13"/>
        <v>0</v>
      </c>
      <c r="H34" s="4" t="str">
        <f t="shared" si="14"/>
        <v>0</v>
      </c>
      <c r="I34" s="4" t="str">
        <f t="shared" si="15"/>
        <v>0</v>
      </c>
      <c r="J34" s="4" t="str">
        <f t="shared" si="16"/>
        <v>0</v>
      </c>
      <c r="K34" s="4" t="str">
        <f t="shared" si="17"/>
        <v>0</v>
      </c>
      <c r="L34" s="4" t="str">
        <f t="shared" si="18"/>
        <v>0</v>
      </c>
      <c r="M34" s="4" t="str">
        <f t="shared" si="19"/>
        <v>0</v>
      </c>
      <c r="N34" s="4" t="str">
        <f t="shared" si="20"/>
        <v>0</v>
      </c>
      <c r="O34" s="4" t="str">
        <f t="shared" si="21"/>
        <v>0</v>
      </c>
      <c r="P34" s="4" t="str">
        <f t="shared" si="22"/>
        <v>0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0</v>
      </c>
      <c r="C35" s="4" t="str">
        <f t="shared" si="9"/>
        <v>0</v>
      </c>
      <c r="D35" s="4" t="str">
        <f t="shared" si="10"/>
        <v>0</v>
      </c>
      <c r="E35" s="4" t="str">
        <f t="shared" si="11"/>
        <v>0</v>
      </c>
      <c r="F35" s="4" t="str">
        <f t="shared" si="12"/>
        <v>0</v>
      </c>
      <c r="G35" s="4" t="str">
        <f t="shared" si="13"/>
        <v>0</v>
      </c>
      <c r="H35" s="4" t="str">
        <f t="shared" si="14"/>
        <v>0</v>
      </c>
      <c r="I35" s="4" t="str">
        <f t="shared" si="15"/>
        <v>0</v>
      </c>
      <c r="J35" s="4" t="str">
        <f t="shared" si="16"/>
        <v>0</v>
      </c>
      <c r="K35" s="4" t="str">
        <f t="shared" si="17"/>
        <v>0</v>
      </c>
      <c r="L35" s="4" t="str">
        <f t="shared" si="18"/>
        <v>0</v>
      </c>
      <c r="M35" s="4" t="str">
        <f t="shared" si="19"/>
        <v>0</v>
      </c>
      <c r="N35" s="4" t="str">
        <f t="shared" si="20"/>
        <v>0</v>
      </c>
      <c r="O35" s="4" t="str">
        <f t="shared" si="21"/>
        <v>0</v>
      </c>
      <c r="P35" s="4" t="str">
        <f t="shared" si="22"/>
        <v>0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0</v>
      </c>
      <c r="C36" s="4" t="str">
        <f t="shared" si="9"/>
        <v>0</v>
      </c>
      <c r="D36" s="4" t="str">
        <f t="shared" si="10"/>
        <v>0</v>
      </c>
      <c r="E36" s="4" t="str">
        <f t="shared" si="11"/>
        <v>0</v>
      </c>
      <c r="F36" s="4" t="str">
        <f t="shared" si="12"/>
        <v>0</v>
      </c>
      <c r="G36" s="4" t="str">
        <f t="shared" si="13"/>
        <v>0</v>
      </c>
      <c r="H36" s="4" t="str">
        <f t="shared" si="14"/>
        <v>0</v>
      </c>
      <c r="I36" s="4" t="str">
        <f t="shared" si="15"/>
        <v>0</v>
      </c>
      <c r="J36" s="4" t="str">
        <f t="shared" si="16"/>
        <v>0</v>
      </c>
      <c r="K36" s="4" t="str">
        <f t="shared" si="17"/>
        <v>0</v>
      </c>
      <c r="L36" s="4" t="str">
        <f t="shared" si="18"/>
        <v>0</v>
      </c>
      <c r="M36" s="4" t="str">
        <f t="shared" si="19"/>
        <v>0</v>
      </c>
      <c r="N36" s="4" t="str">
        <f t="shared" si="20"/>
        <v>0</v>
      </c>
      <c r="O36" s="4" t="str">
        <f t="shared" si="21"/>
        <v>0</v>
      </c>
      <c r="P36" s="4" t="str">
        <f t="shared" si="22"/>
        <v>0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0</v>
      </c>
      <c r="C37" s="4" t="str">
        <f t="shared" si="9"/>
        <v>0</v>
      </c>
      <c r="D37" s="4" t="str">
        <f t="shared" si="10"/>
        <v>0</v>
      </c>
      <c r="E37" s="4" t="str">
        <f t="shared" si="11"/>
        <v>0</v>
      </c>
      <c r="F37" s="4" t="str">
        <f t="shared" si="12"/>
        <v>0</v>
      </c>
      <c r="G37" s="4" t="str">
        <f t="shared" si="13"/>
        <v>0</v>
      </c>
      <c r="H37" s="4" t="str">
        <f t="shared" si="14"/>
        <v>0</v>
      </c>
      <c r="I37" s="4" t="str">
        <f t="shared" si="15"/>
        <v>0</v>
      </c>
      <c r="J37" s="4" t="str">
        <f t="shared" si="16"/>
        <v>0</v>
      </c>
      <c r="K37" s="4" t="str">
        <f t="shared" si="17"/>
        <v>0</v>
      </c>
      <c r="L37" s="4" t="str">
        <f t="shared" si="18"/>
        <v>0</v>
      </c>
      <c r="M37" s="4" t="str">
        <f t="shared" si="19"/>
        <v>0</v>
      </c>
      <c r="N37" s="4" t="str">
        <f t="shared" si="20"/>
        <v>0</v>
      </c>
      <c r="O37" s="4" t="str">
        <f t="shared" si="21"/>
        <v>0</v>
      </c>
      <c r="P37" s="4" t="str">
        <f t="shared" si="22"/>
        <v>0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0</v>
      </c>
      <c r="C38" s="4" t="str">
        <f t="shared" si="9"/>
        <v>0</v>
      </c>
      <c r="D38" s="4" t="str">
        <f t="shared" si="10"/>
        <v>0</v>
      </c>
      <c r="E38" s="4" t="str">
        <f t="shared" si="11"/>
        <v>0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0</v>
      </c>
      <c r="N38" s="4" t="str">
        <f t="shared" si="20"/>
        <v>0</v>
      </c>
      <c r="O38" s="4" t="str">
        <f t="shared" si="21"/>
        <v>0</v>
      </c>
      <c r="P38" s="4" t="str">
        <f t="shared" si="22"/>
        <v>0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0</v>
      </c>
      <c r="C39" s="4" t="str">
        <f t="shared" si="9"/>
        <v>0</v>
      </c>
      <c r="D39" s="4" t="str">
        <f t="shared" si="10"/>
        <v>0</v>
      </c>
      <c r="E39" s="4" t="str">
        <f t="shared" si="11"/>
        <v>0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0</v>
      </c>
      <c r="N39" s="4" t="str">
        <f t="shared" si="20"/>
        <v>0</v>
      </c>
      <c r="O39" s="4" t="str">
        <f t="shared" si="21"/>
        <v>0</v>
      </c>
      <c r="P39" s="4" t="str">
        <f t="shared" si="22"/>
        <v>0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0</v>
      </c>
      <c r="C40" s="4" t="str">
        <f t="shared" si="9"/>
        <v>0</v>
      </c>
      <c r="D40" s="4" t="str">
        <f t="shared" si="10"/>
        <v>0</v>
      </c>
      <c r="E40" s="4" t="str">
        <f t="shared" si="11"/>
        <v>0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0</v>
      </c>
      <c r="N40" s="4" t="str">
        <f t="shared" si="20"/>
        <v>0</v>
      </c>
      <c r="O40" s="4" t="str">
        <f t="shared" si="21"/>
        <v>0</v>
      </c>
      <c r="P40" s="4" t="str">
        <f t="shared" si="22"/>
        <v>0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0</v>
      </c>
      <c r="C41" s="4" t="str">
        <f t="shared" si="9"/>
        <v>0</v>
      </c>
      <c r="D41" s="4" t="str">
        <f t="shared" si="10"/>
        <v>0</v>
      </c>
      <c r="E41" s="4" t="str">
        <f t="shared" si="11"/>
        <v>0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0</v>
      </c>
      <c r="N41" s="4" t="str">
        <f t="shared" si="20"/>
        <v>0</v>
      </c>
      <c r="O41" s="4" t="str">
        <f t="shared" si="21"/>
        <v>0</v>
      </c>
      <c r="P41" s="4" t="str">
        <f t="shared" si="22"/>
        <v>0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0</v>
      </c>
      <c r="C42" s="4" t="str">
        <f t="shared" si="9"/>
        <v>0</v>
      </c>
      <c r="D42" s="4" t="str">
        <f t="shared" si="10"/>
        <v>0</v>
      </c>
      <c r="E42" s="4" t="str">
        <f t="shared" si="11"/>
        <v>0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0</v>
      </c>
      <c r="N42" s="4" t="str">
        <f t="shared" si="20"/>
        <v>0</v>
      </c>
      <c r="O42" s="4" t="str">
        <f t="shared" si="21"/>
        <v>0</v>
      </c>
      <c r="P42" s="4" t="str">
        <f t="shared" si="22"/>
        <v>0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0</v>
      </c>
      <c r="C43" s="4" t="str">
        <f t="shared" si="9"/>
        <v>0</v>
      </c>
      <c r="D43" s="4" t="str">
        <f t="shared" si="10"/>
        <v>0</v>
      </c>
      <c r="E43" s="4" t="str">
        <f t="shared" si="11"/>
        <v>0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0</v>
      </c>
      <c r="N43" s="4" t="str">
        <f t="shared" si="20"/>
        <v>0</v>
      </c>
      <c r="O43" s="4" t="str">
        <f t="shared" si="21"/>
        <v>0</v>
      </c>
      <c r="P43" s="4" t="str">
        <f t="shared" si="22"/>
        <v>0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0</v>
      </c>
      <c r="C44" s="4" t="str">
        <f t="shared" si="9"/>
        <v>0</v>
      </c>
      <c r="D44" s="4" t="str">
        <f t="shared" si="10"/>
        <v>0</v>
      </c>
      <c r="E44" s="4" t="str">
        <f t="shared" si="11"/>
        <v>0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0</v>
      </c>
      <c r="N44" s="4" t="str">
        <f t="shared" si="20"/>
        <v>0</v>
      </c>
      <c r="O44" s="4" t="str">
        <f t="shared" si="21"/>
        <v>0</v>
      </c>
      <c r="P44" s="4" t="str">
        <f t="shared" si="22"/>
        <v>0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0</v>
      </c>
      <c r="C45" s="4" t="str">
        <f t="shared" si="9"/>
        <v>0</v>
      </c>
      <c r="D45" s="4" t="str">
        <f t="shared" si="10"/>
        <v>0</v>
      </c>
      <c r="E45" s="4" t="str">
        <f t="shared" si="11"/>
        <v>0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0</v>
      </c>
      <c r="N45" s="4" t="str">
        <f t="shared" si="20"/>
        <v>0</v>
      </c>
      <c r="O45" s="4" t="str">
        <f t="shared" si="21"/>
        <v>0</v>
      </c>
      <c r="P45" s="4" t="str">
        <f t="shared" si="22"/>
        <v>0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0</v>
      </c>
      <c r="C46" s="4" t="str">
        <f t="shared" si="9"/>
        <v>0</v>
      </c>
      <c r="D46" s="4" t="str">
        <f t="shared" si="10"/>
        <v>0</v>
      </c>
      <c r="E46" s="4" t="str">
        <f t="shared" si="11"/>
        <v>0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0</v>
      </c>
      <c r="N46" s="4" t="str">
        <f t="shared" si="20"/>
        <v>0</v>
      </c>
      <c r="O46" s="4" t="str">
        <f t="shared" si="21"/>
        <v>0</v>
      </c>
      <c r="P46" s="4" t="str">
        <f t="shared" si="22"/>
        <v>0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0</v>
      </c>
      <c r="C47" s="4" t="str">
        <f t="shared" si="9"/>
        <v>0</v>
      </c>
      <c r="D47" s="4" t="str">
        <f t="shared" si="10"/>
        <v>0</v>
      </c>
      <c r="E47" s="4" t="str">
        <f t="shared" si="11"/>
        <v>0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0</v>
      </c>
      <c r="N47" s="4" t="str">
        <f t="shared" si="20"/>
        <v>0</v>
      </c>
      <c r="O47" s="4" t="str">
        <f t="shared" si="21"/>
        <v>0</v>
      </c>
      <c r="P47" s="4" t="str">
        <f t="shared" si="22"/>
        <v>0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0</v>
      </c>
      <c r="C48" s="4" t="str">
        <f t="shared" si="9"/>
        <v>0</v>
      </c>
      <c r="D48" s="4" t="str">
        <f t="shared" si="10"/>
        <v>0</v>
      </c>
      <c r="E48" s="4" t="str">
        <f t="shared" si="11"/>
        <v>0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0</v>
      </c>
      <c r="N48" s="4" t="str">
        <f t="shared" si="20"/>
        <v>0</v>
      </c>
      <c r="O48" s="4" t="str">
        <f t="shared" si="21"/>
        <v>0</v>
      </c>
      <c r="P48" s="4" t="str">
        <f t="shared" si="22"/>
        <v>0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0</v>
      </c>
      <c r="C49" s="4" t="str">
        <f t="shared" si="9"/>
        <v>0</v>
      </c>
      <c r="D49" s="4" t="str">
        <f t="shared" si="10"/>
        <v>0</v>
      </c>
      <c r="E49" s="4" t="str">
        <f t="shared" si="11"/>
        <v>0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0</v>
      </c>
      <c r="N49" s="4" t="str">
        <f t="shared" si="20"/>
        <v>0</v>
      </c>
      <c r="O49" s="4" t="str">
        <f t="shared" si="21"/>
        <v>0</v>
      </c>
      <c r="P49" s="4" t="str">
        <f t="shared" si="22"/>
        <v>0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17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15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13" priority="12" stopIfTrue="1" operator="equal">
      <formula>1</formula>
    </cfRule>
  </conditionalFormatting>
  <conditionalFormatting sqref="G20">
    <cfRule type="cellIs" dxfId="11" priority="6" operator="equal">
      <formula>1</formula>
    </cfRule>
  </conditionalFormatting>
  <conditionalFormatting sqref="H20">
    <cfRule type="cellIs" dxfId="9" priority="5" operator="equal">
      <formula>1</formula>
    </cfRule>
  </conditionalFormatting>
  <conditionalFormatting sqref="H20">
    <cfRule type="cellIs" dxfId="7" priority="4" operator="equal">
      <formula>1</formula>
    </cfRule>
  </conditionalFormatting>
  <conditionalFormatting sqref="B18:U49">
    <cfRule type="cellIs" dxfId="5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A86C4DF3-94D0-4DD3-8DB1-E4958D276641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7D726165-7951-42C1-A2BF-BC4EA942E8A9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B18:U49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85" zoomScaleNormal="85" workbookViewId="0">
      <selection activeCell="P25" sqref="P25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28</v>
      </c>
      <c r="C1" s="2">
        <f>HEX2DEC(RIGHT($B$1,2))</f>
        <v>5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29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0xFE,0xFF,0xFF,0xFF,0xFE,</v>
      </c>
      <c r="B6" s="12" t="str">
        <f>MID($A$6, B5 * 5 + 1, 5)</f>
        <v>0xFE,</v>
      </c>
      <c r="C6" s="12" t="str">
        <f t="shared" ref="C6:F6" si="0">MID($A$6, C5 * 5 + 1, 5)</f>
        <v>0xFF,</v>
      </c>
      <c r="D6" s="12" t="str">
        <f t="shared" si="0"/>
        <v>0xFF,</v>
      </c>
      <c r="E6" s="12" t="str">
        <f t="shared" si="0"/>
        <v>0xFF,</v>
      </c>
      <c r="F6" s="12" t="str">
        <f t="shared" si="0"/>
        <v>0xFE,</v>
      </c>
      <c r="G6" s="12" t="str">
        <f>MID($A$6, G5 * 5 + 1, 5)</f>
        <v/>
      </c>
      <c r="H6" s="12" t="str">
        <f t="shared" ref="H6" si="1">MID($A$6, H5 * 5 + 1, 5)</f>
        <v/>
      </c>
      <c r="I6" s="12" t="str">
        <f t="shared" ref="I6" si="2">MID($A$6, I5 * 5 + 1, 5)</f>
        <v/>
      </c>
      <c r="J6" s="12" t="str">
        <f t="shared" ref="J6" si="3">MID($A$6, J5 * 5 + 1, 5)</f>
        <v/>
      </c>
      <c r="K6" s="12" t="str">
        <f t="shared" ref="K6" si="4">MID($A$6, K5 * 5 + 1, 5)</f>
        <v/>
      </c>
      <c r="L6" s="12" t="str">
        <f t="shared" ref="L6" si="5">MID($A$6, L5 * 5 + 1, 5)</f>
        <v/>
      </c>
      <c r="M6" s="12" t="str">
        <f t="shared" ref="M6" si="6">MID($A$6, M5 * 5 + 1, 5)</f>
        <v/>
      </c>
      <c r="N6" s="12" t="str">
        <f t="shared" ref="N6" si="7">MID($A$6, N5 * 5 + 1, 5)</f>
        <v/>
      </c>
      <c r="O6" s="12" t="str">
        <f t="shared" ref="O6" si="8">MID($A$6, O5 * 5 + 1, 5)</f>
        <v/>
      </c>
      <c r="P6" s="12" t="str">
        <f t="shared" ref="P6" si="9">MID($A$6, P5 * 5 + 1, 5)</f>
        <v/>
      </c>
      <c r="Q6" s="12" t="str">
        <f t="shared" ref="Q6" si="10">MID($A$6, Q5 * 5 + 1, 5)</f>
        <v/>
      </c>
      <c r="R6" s="12" t="str">
        <f t="shared" ref="R6" si="11">MID($A$6, R5 * 5 + 1, 5)</f>
        <v/>
      </c>
      <c r="S6" s="12" t="str">
        <f t="shared" ref="S6" si="12">MID($A$6, S5 * 5 + 1, 5)</f>
        <v/>
      </c>
      <c r="T6" s="12" t="str">
        <f t="shared" ref="T6" si="13">MID($A$6, T5 * 5 + 1, 5)</f>
        <v/>
      </c>
      <c r="U6" s="12" t="str">
        <f t="shared" ref="U6" si="14">MID($A$6, U5 * 5 + 1, 5)</f>
        <v/>
      </c>
    </row>
    <row r="7" spans="1:22">
      <c r="A7" t="str">
        <f xml:space="preserve"> MID($A$3, 5 * $C$1 + 1, 5 * $C$1)</f>
        <v>0xFF,0xFF,0xFF,0xFF,0xFF,</v>
      </c>
      <c r="B7" s="12" t="str">
        <f>MID($A$7, B5 * 5 + 1, 5)</f>
        <v>0xFF,</v>
      </c>
      <c r="C7" s="12" t="str">
        <f t="shared" ref="C7:U7" si="15">MID($A$7, C5 * 5 + 1, 5)</f>
        <v>0xFF,</v>
      </c>
      <c r="D7" s="12" t="str">
        <f t="shared" si="15"/>
        <v>0xFF,</v>
      </c>
      <c r="E7" s="12" t="str">
        <f t="shared" si="15"/>
        <v>0xFF,</v>
      </c>
      <c r="F7" s="12" t="str">
        <f t="shared" si="15"/>
        <v>0xFF,</v>
      </c>
      <c r="G7" s="12" t="str">
        <f t="shared" si="15"/>
        <v/>
      </c>
      <c r="H7" s="12" t="str">
        <f t="shared" si="15"/>
        <v/>
      </c>
      <c r="I7" s="12" t="str">
        <f t="shared" si="15"/>
        <v/>
      </c>
      <c r="J7" s="12" t="str">
        <f t="shared" si="15"/>
        <v/>
      </c>
      <c r="K7" s="12" t="str">
        <f t="shared" si="15"/>
        <v/>
      </c>
      <c r="L7" s="12" t="str">
        <f t="shared" si="15"/>
        <v/>
      </c>
      <c r="M7" s="12" t="str">
        <f t="shared" si="15"/>
        <v/>
      </c>
      <c r="N7" s="12" t="str">
        <f t="shared" si="15"/>
        <v/>
      </c>
      <c r="O7" s="12" t="str">
        <f t="shared" si="15"/>
        <v/>
      </c>
      <c r="P7" s="12" t="str">
        <f t="shared" si="15"/>
        <v/>
      </c>
      <c r="Q7" s="12" t="str">
        <f t="shared" si="15"/>
        <v/>
      </c>
      <c r="R7" s="12" t="str">
        <f t="shared" si="15"/>
        <v/>
      </c>
      <c r="S7" s="12" t="str">
        <f t="shared" si="15"/>
        <v/>
      </c>
      <c r="T7" s="12" t="str">
        <f t="shared" si="15"/>
        <v/>
      </c>
      <c r="U7" s="12" t="str">
        <f t="shared" si="15"/>
        <v/>
      </c>
    </row>
    <row r="8" spans="1:22">
      <c r="A8" t="str">
        <f xml:space="preserve"> MID($A$3, 2 * 5 * $C$1 + 1, 5 * $C$1)</f>
        <v>0x0F,0x3F,0xFF,0x3F,0x0F,</v>
      </c>
      <c r="B8" s="12" t="str">
        <f>MID($A$8, B5 * 5 + 1, 5)</f>
        <v>0x0F,</v>
      </c>
      <c r="C8" s="12" t="str">
        <f t="shared" ref="C8:U8" si="16">MID($A$8, C5 * 5 + 1, 5)</f>
        <v>0x3F,</v>
      </c>
      <c r="D8" s="12" t="str">
        <f t="shared" si="16"/>
        <v>0xFF,</v>
      </c>
      <c r="E8" s="12" t="str">
        <f t="shared" si="16"/>
        <v>0x3F,</v>
      </c>
      <c r="F8" s="12" t="str">
        <f t="shared" si="16"/>
        <v>0x0F,</v>
      </c>
      <c r="G8" s="12" t="str">
        <f t="shared" si="16"/>
        <v/>
      </c>
      <c r="H8" s="12" t="str">
        <f t="shared" si="16"/>
        <v/>
      </c>
      <c r="I8" s="12" t="str">
        <f t="shared" si="16"/>
        <v/>
      </c>
      <c r="J8" s="12" t="str">
        <f t="shared" si="16"/>
        <v/>
      </c>
      <c r="K8" s="12" t="str">
        <f t="shared" si="16"/>
        <v/>
      </c>
      <c r="L8" s="12" t="str">
        <f t="shared" si="16"/>
        <v/>
      </c>
      <c r="M8" s="12" t="str">
        <f t="shared" si="16"/>
        <v/>
      </c>
      <c r="N8" s="12" t="str">
        <f t="shared" si="16"/>
        <v/>
      </c>
      <c r="O8" s="12" t="str">
        <f t="shared" si="16"/>
        <v/>
      </c>
      <c r="P8" s="12" t="str">
        <f t="shared" si="16"/>
        <v/>
      </c>
      <c r="Q8" s="12" t="str">
        <f t="shared" si="16"/>
        <v/>
      </c>
      <c r="R8" s="12" t="str">
        <f t="shared" si="16"/>
        <v/>
      </c>
      <c r="S8" s="12" t="str">
        <f t="shared" si="16"/>
        <v/>
      </c>
      <c r="T8" s="12" t="str">
        <f t="shared" si="16"/>
        <v/>
      </c>
      <c r="U8" s="12" t="str">
        <f t="shared" si="16"/>
        <v/>
      </c>
    </row>
    <row r="9" spans="1:22">
      <c r="A9" t="str">
        <f xml:space="preserve"> MID($A$3, 3 * 5 * $C$1 + 1, 5 * $C$1)</f>
        <v>0x70,0xF8,0xF8,0xF8,0x70,</v>
      </c>
      <c r="B9" s="12" t="str">
        <f>MID($A$9, B5 * 5 + 1, 5)</f>
        <v>0x70,</v>
      </c>
      <c r="C9" s="12" t="str">
        <f t="shared" ref="C9:U9" si="17">MID($A$9, C5 * 5 + 1, 5)</f>
        <v>0xF8,</v>
      </c>
      <c r="D9" s="12" t="str">
        <f t="shared" si="17"/>
        <v>0xF8,</v>
      </c>
      <c r="E9" s="12" t="str">
        <f t="shared" si="17"/>
        <v>0xF8,</v>
      </c>
      <c r="F9" s="12" t="str">
        <f t="shared" si="17"/>
        <v>0x70,</v>
      </c>
      <c r="G9" s="12" t="str">
        <f t="shared" si="17"/>
        <v/>
      </c>
      <c r="H9" s="12" t="str">
        <f t="shared" si="17"/>
        <v/>
      </c>
      <c r="I9" s="12" t="str">
        <f t="shared" si="17"/>
        <v/>
      </c>
      <c r="J9" s="12" t="str">
        <f t="shared" si="17"/>
        <v/>
      </c>
      <c r="K9" s="12" t="str">
        <f t="shared" si="17"/>
        <v/>
      </c>
      <c r="L9" s="12" t="str">
        <f t="shared" si="17"/>
        <v/>
      </c>
      <c r="M9" s="12" t="str">
        <f t="shared" si="17"/>
        <v/>
      </c>
      <c r="N9" s="12" t="str">
        <f t="shared" si="17"/>
        <v/>
      </c>
      <c r="O9" s="12" t="str">
        <f t="shared" si="17"/>
        <v/>
      </c>
      <c r="P9" s="12" t="str">
        <f t="shared" si="17"/>
        <v/>
      </c>
      <c r="Q9" s="12" t="str">
        <f t="shared" si="17"/>
        <v/>
      </c>
      <c r="R9" s="12" t="str">
        <f t="shared" si="17"/>
        <v/>
      </c>
      <c r="S9" s="12" t="str">
        <f t="shared" si="17"/>
        <v/>
      </c>
      <c r="T9" s="12" t="str">
        <f t="shared" si="17"/>
        <v/>
      </c>
      <c r="U9" s="12" t="str">
        <f t="shared" si="17"/>
        <v/>
      </c>
    </row>
    <row r="11" spans="1:22">
      <c r="A11" s="9" t="s">
        <v>20</v>
      </c>
      <c r="B11" s="2" t="str">
        <f>IF(MID(B6, 3,2) = "","00", MID(B6, 3,2))</f>
        <v>FE</v>
      </c>
      <c r="C11" s="2" t="str">
        <f t="shared" ref="C11:U11" si="18">IF(MID(C6, 3,2) = "","00", MID(C6, 3,2))</f>
        <v>FF</v>
      </c>
      <c r="D11" s="2" t="str">
        <f t="shared" si="18"/>
        <v>FF</v>
      </c>
      <c r="E11" s="2" t="str">
        <f t="shared" si="18"/>
        <v>FF</v>
      </c>
      <c r="F11" s="2" t="str">
        <f t="shared" si="18"/>
        <v>FE</v>
      </c>
      <c r="G11" s="2" t="str">
        <f t="shared" si="18"/>
        <v>00</v>
      </c>
      <c r="H11" s="2" t="str">
        <f t="shared" si="18"/>
        <v>00</v>
      </c>
      <c r="I11" s="2" t="str">
        <f t="shared" si="18"/>
        <v>00</v>
      </c>
      <c r="J11" s="2" t="str">
        <f t="shared" si="18"/>
        <v>00</v>
      </c>
      <c r="K11" s="2" t="str">
        <f t="shared" si="18"/>
        <v>00</v>
      </c>
      <c r="L11" s="2" t="str">
        <f t="shared" si="18"/>
        <v>00</v>
      </c>
      <c r="M11" s="2" t="str">
        <f t="shared" si="18"/>
        <v>00</v>
      </c>
      <c r="N11" s="2" t="str">
        <f t="shared" si="18"/>
        <v>00</v>
      </c>
      <c r="O11" s="2" t="str">
        <f t="shared" si="18"/>
        <v>00</v>
      </c>
      <c r="P11" s="2" t="str">
        <f t="shared" si="18"/>
        <v>00</v>
      </c>
      <c r="Q11" s="2" t="str">
        <f t="shared" si="18"/>
        <v>00</v>
      </c>
      <c r="R11" s="2" t="str">
        <f t="shared" si="18"/>
        <v>00</v>
      </c>
      <c r="S11" s="2" t="str">
        <f t="shared" si="18"/>
        <v>00</v>
      </c>
      <c r="T11" s="2" t="str">
        <f t="shared" si="18"/>
        <v>00</v>
      </c>
      <c r="U11" s="2" t="str">
        <f t="shared" si="18"/>
        <v>00</v>
      </c>
    </row>
    <row r="12" spans="1:22">
      <c r="A12" s="9" t="s">
        <v>21</v>
      </c>
      <c r="B12" s="2" t="str">
        <f>IF(MID(B7, 3,2) = "","00", MID(B7, 3,2))</f>
        <v>FF</v>
      </c>
      <c r="C12" s="2" t="str">
        <f t="shared" ref="C12:U14" si="19">IF(MID(C7, 3,2) = "","00", MID(C7, 3,2))</f>
        <v>FF</v>
      </c>
      <c r="D12" s="2" t="str">
        <f t="shared" si="19"/>
        <v>FF</v>
      </c>
      <c r="E12" s="2" t="str">
        <f t="shared" si="19"/>
        <v>FF</v>
      </c>
      <c r="F12" s="2" t="str">
        <f t="shared" si="19"/>
        <v>FF</v>
      </c>
      <c r="G12" s="2" t="str">
        <f t="shared" si="19"/>
        <v>00</v>
      </c>
      <c r="H12" s="2" t="str">
        <f t="shared" si="19"/>
        <v>00</v>
      </c>
      <c r="I12" s="2" t="str">
        <f t="shared" si="19"/>
        <v>00</v>
      </c>
      <c r="J12" s="2" t="str">
        <f t="shared" si="19"/>
        <v>00</v>
      </c>
      <c r="K12" s="2" t="str">
        <f t="shared" si="19"/>
        <v>00</v>
      </c>
      <c r="L12" s="2" t="str">
        <f t="shared" si="19"/>
        <v>00</v>
      </c>
      <c r="M12" s="2" t="str">
        <f t="shared" si="19"/>
        <v>00</v>
      </c>
      <c r="N12" s="2" t="str">
        <f t="shared" si="19"/>
        <v>00</v>
      </c>
      <c r="O12" s="2" t="str">
        <f t="shared" si="19"/>
        <v>00</v>
      </c>
      <c r="P12" s="2" t="str">
        <f t="shared" si="19"/>
        <v>00</v>
      </c>
      <c r="Q12" s="2" t="str">
        <f t="shared" si="19"/>
        <v>00</v>
      </c>
      <c r="R12" s="2" t="str">
        <f t="shared" si="19"/>
        <v>00</v>
      </c>
      <c r="S12" s="2" t="str">
        <f t="shared" si="19"/>
        <v>00</v>
      </c>
      <c r="T12" s="2" t="str">
        <f t="shared" si="19"/>
        <v>00</v>
      </c>
      <c r="U12" s="2" t="str">
        <f t="shared" si="19"/>
        <v>00</v>
      </c>
    </row>
    <row r="13" spans="1:22">
      <c r="A13" s="9" t="s">
        <v>22</v>
      </c>
      <c r="B13" s="2" t="str">
        <f t="shared" ref="B13:Q14" si="20">IF(MID(B8, 3,2) = "","00", MID(B8, 3,2))</f>
        <v>0F</v>
      </c>
      <c r="C13" s="2" t="str">
        <f t="shared" si="20"/>
        <v>3F</v>
      </c>
      <c r="D13" s="2" t="str">
        <f t="shared" si="20"/>
        <v>FF</v>
      </c>
      <c r="E13" s="2" t="str">
        <f t="shared" si="20"/>
        <v>3F</v>
      </c>
      <c r="F13" s="2" t="str">
        <f t="shared" si="20"/>
        <v>0F</v>
      </c>
      <c r="G13" s="2" t="str">
        <f t="shared" si="20"/>
        <v>00</v>
      </c>
      <c r="H13" s="2" t="str">
        <f t="shared" si="20"/>
        <v>00</v>
      </c>
      <c r="I13" s="2" t="str">
        <f t="shared" si="20"/>
        <v>00</v>
      </c>
      <c r="J13" s="2" t="str">
        <f t="shared" si="20"/>
        <v>00</v>
      </c>
      <c r="K13" s="2" t="str">
        <f t="shared" si="20"/>
        <v>00</v>
      </c>
      <c r="L13" s="2" t="str">
        <f t="shared" si="20"/>
        <v>00</v>
      </c>
      <c r="M13" s="2" t="str">
        <f t="shared" si="20"/>
        <v>00</v>
      </c>
      <c r="N13" s="2" t="str">
        <f t="shared" si="20"/>
        <v>00</v>
      </c>
      <c r="O13" s="2" t="str">
        <f t="shared" si="20"/>
        <v>00</v>
      </c>
      <c r="P13" s="2" t="str">
        <f t="shared" si="20"/>
        <v>00</v>
      </c>
      <c r="Q13" s="2" t="str">
        <f t="shared" si="20"/>
        <v>00</v>
      </c>
      <c r="R13" s="2" t="str">
        <f t="shared" si="19"/>
        <v>00</v>
      </c>
      <c r="S13" s="2" t="str">
        <f t="shared" si="19"/>
        <v>00</v>
      </c>
      <c r="T13" s="2" t="str">
        <f t="shared" si="19"/>
        <v>00</v>
      </c>
      <c r="U13" s="2" t="str">
        <f t="shared" si="19"/>
        <v>00</v>
      </c>
    </row>
    <row r="14" spans="1:22">
      <c r="A14" s="9" t="s">
        <v>23</v>
      </c>
      <c r="B14" s="2" t="str">
        <f t="shared" si="20"/>
        <v>70</v>
      </c>
      <c r="C14" s="2" t="str">
        <f t="shared" si="20"/>
        <v>F8</v>
      </c>
      <c r="D14" s="2" t="str">
        <f t="shared" si="20"/>
        <v>F8</v>
      </c>
      <c r="E14" s="2" t="str">
        <f t="shared" si="20"/>
        <v>F8</v>
      </c>
      <c r="F14" s="2" t="str">
        <f t="shared" si="20"/>
        <v>70</v>
      </c>
      <c r="G14" s="2" t="str">
        <f t="shared" si="20"/>
        <v>00</v>
      </c>
      <c r="H14" s="2" t="str">
        <f t="shared" si="20"/>
        <v>00</v>
      </c>
      <c r="I14" s="2" t="str">
        <f t="shared" si="20"/>
        <v>00</v>
      </c>
      <c r="J14" s="2" t="str">
        <f t="shared" si="20"/>
        <v>00</v>
      </c>
      <c r="K14" s="2" t="str">
        <f t="shared" si="20"/>
        <v>00</v>
      </c>
      <c r="L14" s="2" t="str">
        <f t="shared" si="20"/>
        <v>00</v>
      </c>
      <c r="M14" s="2" t="str">
        <f t="shared" si="20"/>
        <v>00</v>
      </c>
      <c r="N14" s="2" t="str">
        <f t="shared" si="20"/>
        <v>00</v>
      </c>
      <c r="O14" s="2" t="str">
        <f t="shared" si="20"/>
        <v>00</v>
      </c>
      <c r="P14" s="2" t="str">
        <f t="shared" si="20"/>
        <v>00</v>
      </c>
      <c r="Q14" s="2" t="str">
        <f t="shared" si="20"/>
        <v>00</v>
      </c>
      <c r="R14" s="2" t="str">
        <f t="shared" si="19"/>
        <v>00</v>
      </c>
      <c r="S14" s="2" t="str">
        <f t="shared" si="19"/>
        <v>00</v>
      </c>
      <c r="T14" s="2" t="str">
        <f t="shared" si="19"/>
        <v>00</v>
      </c>
      <c r="U14" s="2" t="str">
        <f t="shared" si="19"/>
        <v>00</v>
      </c>
    </row>
    <row r="15" spans="1:22" s="14" customFormat="1">
      <c r="A15" s="15"/>
      <c r="B15" s="14" t="str">
        <f>HEX2BIN(B14, 8) &amp; HEX2BIN(B13, 8) &amp; HEX2BIN(B12, 8)&amp; HEX2BIN(B11, 8)</f>
        <v>01110000000011111111111111111110</v>
      </c>
      <c r="C15" s="14" t="str">
        <f t="shared" ref="C15:U15" si="21">HEX2BIN(C14, 8) &amp; HEX2BIN(C13, 8) &amp; HEX2BIN(C12, 8)&amp; HEX2BIN(C11, 8)</f>
        <v>11111000001111111111111111111111</v>
      </c>
      <c r="D15" s="14" t="str">
        <f t="shared" si="21"/>
        <v>11111000111111111111111111111111</v>
      </c>
      <c r="E15" s="14" t="str">
        <f t="shared" si="21"/>
        <v>11111000001111111111111111111111</v>
      </c>
      <c r="F15" s="14" t="str">
        <f t="shared" si="21"/>
        <v>01110000000011111111111111111110</v>
      </c>
      <c r="G15" s="14" t="str">
        <f t="shared" si="21"/>
        <v>00000000000000000000000000000000</v>
      </c>
      <c r="H15" s="14" t="str">
        <f t="shared" si="21"/>
        <v>00000000000000000000000000000000</v>
      </c>
      <c r="I15" s="14" t="str">
        <f t="shared" si="21"/>
        <v>00000000000000000000000000000000</v>
      </c>
      <c r="J15" s="14" t="str">
        <f t="shared" si="21"/>
        <v>00000000000000000000000000000000</v>
      </c>
      <c r="K15" s="14" t="str">
        <f t="shared" si="21"/>
        <v>00000000000000000000000000000000</v>
      </c>
      <c r="L15" s="14" t="str">
        <f t="shared" si="21"/>
        <v>00000000000000000000000000000000</v>
      </c>
      <c r="M15" s="14" t="str">
        <f t="shared" si="21"/>
        <v>00000000000000000000000000000000</v>
      </c>
      <c r="N15" s="14" t="str">
        <f t="shared" si="21"/>
        <v>00000000000000000000000000000000</v>
      </c>
      <c r="O15" s="14" t="str">
        <f t="shared" si="21"/>
        <v>00000000000000000000000000000000</v>
      </c>
      <c r="P15" s="14" t="str">
        <f t="shared" si="21"/>
        <v>00000000000000000000000000000000</v>
      </c>
      <c r="Q15" s="14" t="str">
        <f t="shared" si="21"/>
        <v>00000000000000000000000000000000</v>
      </c>
      <c r="R15" s="14" t="str">
        <f t="shared" si="21"/>
        <v>00000000000000000000000000000000</v>
      </c>
      <c r="S15" s="14" t="str">
        <f t="shared" si="21"/>
        <v>00000000000000000000000000000000</v>
      </c>
      <c r="T15" s="14" t="str">
        <f t="shared" si="21"/>
        <v>00000000000000000000000000000000</v>
      </c>
      <c r="U15" s="14" t="str">
        <f t="shared" si="21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1</v>
      </c>
      <c r="D18" s="4" t="str">
        <f xml:space="preserve"> MID($D$15, 32 - V18,1)</f>
        <v>1</v>
      </c>
      <c r="E18" s="4" t="str">
        <f xml:space="preserve"> MID($E$15, 32 - V18,1)</f>
        <v>1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22" xml:space="preserve"> MID($B$15, 32 - V19,1)</f>
        <v>1</v>
      </c>
      <c r="C19" s="4" t="str">
        <f t="shared" ref="C19:C49" si="23" xml:space="preserve"> MID($C$15, 32 - V19,1)</f>
        <v>1</v>
      </c>
      <c r="D19" s="4" t="str">
        <f t="shared" ref="D19:D49" si="24" xml:space="preserve"> MID($D$15, 32 - V19,1)</f>
        <v>1</v>
      </c>
      <c r="E19" s="4" t="str">
        <f t="shared" ref="E19:E49" si="25" xml:space="preserve"> MID($E$15, 32 - V19,1)</f>
        <v>1</v>
      </c>
      <c r="F19" s="4" t="str">
        <f t="shared" ref="F19:F49" si="26" xml:space="preserve"> MID($F$15, 32 - V19,1)</f>
        <v>1</v>
      </c>
      <c r="G19" s="4" t="str">
        <f t="shared" ref="G19:G49" si="27" xml:space="preserve"> MID($G$15, 32 - V19,1)</f>
        <v>0</v>
      </c>
      <c r="H19" s="4" t="str">
        <f t="shared" ref="H19:H49" si="28" xml:space="preserve"> MID($H$15, 32 - V19,1)</f>
        <v>0</v>
      </c>
      <c r="I19" s="4" t="str">
        <f t="shared" ref="I19:I49" si="29" xml:space="preserve"> MID($I$15, 32 - V19,1)</f>
        <v>0</v>
      </c>
      <c r="J19" s="4" t="str">
        <f t="shared" ref="J19:J49" si="30" xml:space="preserve"> MID($J$15, 32 - V19,1)</f>
        <v>0</v>
      </c>
      <c r="K19" s="4" t="str">
        <f t="shared" ref="K19:K49" si="31" xml:space="preserve"> MID($K$15, 32 - V19,1)</f>
        <v>0</v>
      </c>
      <c r="L19" s="4" t="str">
        <f t="shared" ref="L19:L49" si="32" xml:space="preserve"> MID($L$15, 32 - V19,1)</f>
        <v>0</v>
      </c>
      <c r="M19" s="4" t="str">
        <f t="shared" ref="M19:M49" si="33" xml:space="preserve"> MID($M$15, 32 - V19,1)</f>
        <v>0</v>
      </c>
      <c r="N19" s="4" t="str">
        <f t="shared" ref="N19:N49" si="34" xml:space="preserve"> MID($N$15, 32 - V19,1)</f>
        <v>0</v>
      </c>
      <c r="O19" s="4" t="str">
        <f t="shared" ref="O19:O49" si="35" xml:space="preserve"> MID($O$15, 32 - V19,1)</f>
        <v>0</v>
      </c>
      <c r="P19" s="4" t="str">
        <f t="shared" ref="P19:P49" si="36" xml:space="preserve"> MID($P$15, 32 - V19,1)</f>
        <v>0</v>
      </c>
      <c r="Q19" s="4" t="str">
        <f t="shared" ref="Q19:Q49" si="37" xml:space="preserve"> MID($Q$15, 32 - V19,1)</f>
        <v>0</v>
      </c>
      <c r="R19" s="4" t="str">
        <f t="shared" ref="R19:R49" si="38" xml:space="preserve"> MID($R$15, 32 - V19,1)</f>
        <v>0</v>
      </c>
      <c r="S19" s="4" t="str">
        <f t="shared" ref="S19:S49" si="39" xml:space="preserve"> MID($S$15, 32 - V19,1)</f>
        <v>0</v>
      </c>
      <c r="T19" s="4" t="str">
        <f t="shared" ref="T19:T49" si="40" xml:space="preserve"> MID($T$15, 32 - V19,1)</f>
        <v>0</v>
      </c>
      <c r="U19" s="4" t="str">
        <f t="shared" ref="U19:U49" si="41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22"/>
        <v>1</v>
      </c>
      <c r="C20" s="4" t="str">
        <f t="shared" si="23"/>
        <v>1</v>
      </c>
      <c r="D20" s="4" t="str">
        <f t="shared" si="24"/>
        <v>1</v>
      </c>
      <c r="E20" s="4" t="str">
        <f t="shared" si="25"/>
        <v>1</v>
      </c>
      <c r="F20" s="4" t="str">
        <f t="shared" si="26"/>
        <v>1</v>
      </c>
      <c r="G20" s="4" t="str">
        <f t="shared" si="27"/>
        <v>0</v>
      </c>
      <c r="H20" s="4" t="str">
        <f t="shared" si="28"/>
        <v>0</v>
      </c>
      <c r="I20" s="4" t="str">
        <f t="shared" si="29"/>
        <v>0</v>
      </c>
      <c r="J20" s="4" t="str">
        <f t="shared" si="30"/>
        <v>0</v>
      </c>
      <c r="K20" s="4" t="str">
        <f t="shared" si="31"/>
        <v>0</v>
      </c>
      <c r="L20" s="4" t="str">
        <f t="shared" si="32"/>
        <v>0</v>
      </c>
      <c r="M20" s="4" t="str">
        <f t="shared" si="33"/>
        <v>0</v>
      </c>
      <c r="N20" s="4" t="str">
        <f t="shared" si="34"/>
        <v>0</v>
      </c>
      <c r="O20" s="4" t="str">
        <f t="shared" si="35"/>
        <v>0</v>
      </c>
      <c r="P20" s="4" t="str">
        <f t="shared" si="36"/>
        <v>0</v>
      </c>
      <c r="Q20" s="4" t="str">
        <f t="shared" si="37"/>
        <v>0</v>
      </c>
      <c r="R20" s="4" t="str">
        <f t="shared" si="38"/>
        <v>0</v>
      </c>
      <c r="S20" s="4" t="str">
        <f t="shared" si="39"/>
        <v>0</v>
      </c>
      <c r="T20" s="4" t="str">
        <f t="shared" si="40"/>
        <v>0</v>
      </c>
      <c r="U20" s="4" t="str">
        <f t="shared" si="41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22"/>
        <v>1</v>
      </c>
      <c r="C21" s="4" t="str">
        <f t="shared" si="23"/>
        <v>1</v>
      </c>
      <c r="D21" s="4" t="str">
        <f t="shared" si="24"/>
        <v>1</v>
      </c>
      <c r="E21" s="4" t="str">
        <f t="shared" si="25"/>
        <v>1</v>
      </c>
      <c r="F21" s="4" t="str">
        <f t="shared" si="26"/>
        <v>1</v>
      </c>
      <c r="G21" s="4" t="str">
        <f t="shared" si="27"/>
        <v>0</v>
      </c>
      <c r="H21" s="4" t="str">
        <f t="shared" si="28"/>
        <v>0</v>
      </c>
      <c r="I21" s="4" t="str">
        <f t="shared" si="29"/>
        <v>0</v>
      </c>
      <c r="J21" s="4" t="str">
        <f t="shared" si="30"/>
        <v>0</v>
      </c>
      <c r="K21" s="4" t="str">
        <f t="shared" si="31"/>
        <v>0</v>
      </c>
      <c r="L21" s="4" t="str">
        <f t="shared" si="32"/>
        <v>0</v>
      </c>
      <c r="M21" s="4" t="str">
        <f t="shared" si="33"/>
        <v>0</v>
      </c>
      <c r="N21" s="4" t="str">
        <f t="shared" si="34"/>
        <v>0</v>
      </c>
      <c r="O21" s="4" t="str">
        <f t="shared" si="35"/>
        <v>0</v>
      </c>
      <c r="P21" s="4" t="str">
        <f t="shared" si="36"/>
        <v>0</v>
      </c>
      <c r="Q21" s="4" t="str">
        <f t="shared" si="37"/>
        <v>0</v>
      </c>
      <c r="R21" s="4" t="str">
        <f t="shared" si="38"/>
        <v>0</v>
      </c>
      <c r="S21" s="4" t="str">
        <f t="shared" si="39"/>
        <v>0</v>
      </c>
      <c r="T21" s="4" t="str">
        <f t="shared" si="40"/>
        <v>0</v>
      </c>
      <c r="U21" s="4" t="str">
        <f t="shared" si="41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22"/>
        <v>1</v>
      </c>
      <c r="C22" s="4" t="str">
        <f t="shared" si="23"/>
        <v>1</v>
      </c>
      <c r="D22" s="4" t="str">
        <f t="shared" si="24"/>
        <v>1</v>
      </c>
      <c r="E22" s="4" t="str">
        <f t="shared" si="25"/>
        <v>1</v>
      </c>
      <c r="F22" s="4" t="str">
        <f t="shared" si="26"/>
        <v>1</v>
      </c>
      <c r="G22" s="4" t="str">
        <f t="shared" si="27"/>
        <v>0</v>
      </c>
      <c r="H22" s="4" t="str">
        <f t="shared" si="28"/>
        <v>0</v>
      </c>
      <c r="I22" s="4" t="str">
        <f t="shared" si="29"/>
        <v>0</v>
      </c>
      <c r="J22" s="4" t="str">
        <f t="shared" si="30"/>
        <v>0</v>
      </c>
      <c r="K22" s="4" t="str">
        <f t="shared" si="31"/>
        <v>0</v>
      </c>
      <c r="L22" s="4" t="str">
        <f t="shared" si="32"/>
        <v>0</v>
      </c>
      <c r="M22" s="4" t="str">
        <f t="shared" si="33"/>
        <v>0</v>
      </c>
      <c r="N22" s="4" t="str">
        <f t="shared" si="34"/>
        <v>0</v>
      </c>
      <c r="O22" s="4" t="str">
        <f t="shared" si="35"/>
        <v>0</v>
      </c>
      <c r="P22" s="4" t="str">
        <f t="shared" si="36"/>
        <v>0</v>
      </c>
      <c r="Q22" s="4" t="str">
        <f t="shared" si="37"/>
        <v>0</v>
      </c>
      <c r="R22" s="4" t="str">
        <f t="shared" si="38"/>
        <v>0</v>
      </c>
      <c r="S22" s="4" t="str">
        <f t="shared" si="39"/>
        <v>0</v>
      </c>
      <c r="T22" s="4" t="str">
        <f t="shared" si="40"/>
        <v>0</v>
      </c>
      <c r="U22" s="4" t="str">
        <f t="shared" si="41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22"/>
        <v>1</v>
      </c>
      <c r="C23" s="4" t="str">
        <f t="shared" si="23"/>
        <v>1</v>
      </c>
      <c r="D23" s="4" t="str">
        <f t="shared" si="24"/>
        <v>1</v>
      </c>
      <c r="E23" s="4" t="str">
        <f t="shared" si="25"/>
        <v>1</v>
      </c>
      <c r="F23" s="4" t="str">
        <f t="shared" si="26"/>
        <v>1</v>
      </c>
      <c r="G23" s="4" t="str">
        <f t="shared" si="27"/>
        <v>0</v>
      </c>
      <c r="H23" s="4" t="str">
        <f t="shared" si="28"/>
        <v>0</v>
      </c>
      <c r="I23" s="4" t="str">
        <f t="shared" si="29"/>
        <v>0</v>
      </c>
      <c r="J23" s="4" t="str">
        <f t="shared" si="30"/>
        <v>0</v>
      </c>
      <c r="K23" s="4" t="str">
        <f t="shared" si="31"/>
        <v>0</v>
      </c>
      <c r="L23" s="4" t="str">
        <f t="shared" si="32"/>
        <v>0</v>
      </c>
      <c r="M23" s="4" t="str">
        <f t="shared" si="33"/>
        <v>0</v>
      </c>
      <c r="N23" s="4" t="str">
        <f t="shared" si="34"/>
        <v>0</v>
      </c>
      <c r="O23" s="4" t="str">
        <f t="shared" si="35"/>
        <v>0</v>
      </c>
      <c r="P23" s="4" t="str">
        <f t="shared" si="36"/>
        <v>0</v>
      </c>
      <c r="Q23" s="4" t="str">
        <f t="shared" si="37"/>
        <v>0</v>
      </c>
      <c r="R23" s="4" t="str">
        <f t="shared" si="38"/>
        <v>0</v>
      </c>
      <c r="S23" s="4" t="str">
        <f t="shared" si="39"/>
        <v>0</v>
      </c>
      <c r="T23" s="4" t="str">
        <f t="shared" si="40"/>
        <v>0</v>
      </c>
      <c r="U23" s="4" t="str">
        <f t="shared" si="41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22"/>
        <v>1</v>
      </c>
      <c r="C24" s="4" t="str">
        <f t="shared" si="23"/>
        <v>1</v>
      </c>
      <c r="D24" s="4" t="str">
        <f t="shared" si="24"/>
        <v>1</v>
      </c>
      <c r="E24" s="4" t="str">
        <f t="shared" si="25"/>
        <v>1</v>
      </c>
      <c r="F24" s="4" t="str">
        <f t="shared" si="26"/>
        <v>1</v>
      </c>
      <c r="G24" s="4" t="str">
        <f t="shared" si="27"/>
        <v>0</v>
      </c>
      <c r="H24" s="4" t="str">
        <f t="shared" si="28"/>
        <v>0</v>
      </c>
      <c r="I24" s="4" t="str">
        <f t="shared" si="29"/>
        <v>0</v>
      </c>
      <c r="J24" s="4" t="str">
        <f t="shared" si="30"/>
        <v>0</v>
      </c>
      <c r="K24" s="4" t="str">
        <f t="shared" si="31"/>
        <v>0</v>
      </c>
      <c r="L24" s="4" t="str">
        <f t="shared" si="32"/>
        <v>0</v>
      </c>
      <c r="M24" s="4" t="str">
        <f t="shared" si="33"/>
        <v>0</v>
      </c>
      <c r="N24" s="4" t="str">
        <f t="shared" si="34"/>
        <v>0</v>
      </c>
      <c r="O24" s="4" t="str">
        <f t="shared" si="35"/>
        <v>0</v>
      </c>
      <c r="P24" s="4" t="str">
        <f t="shared" si="36"/>
        <v>0</v>
      </c>
      <c r="Q24" s="4" t="str">
        <f t="shared" si="37"/>
        <v>0</v>
      </c>
      <c r="R24" s="4" t="str">
        <f t="shared" si="38"/>
        <v>0</v>
      </c>
      <c r="S24" s="4" t="str">
        <f t="shared" si="39"/>
        <v>0</v>
      </c>
      <c r="T24" s="4" t="str">
        <f t="shared" si="40"/>
        <v>0</v>
      </c>
      <c r="U24" s="4" t="str">
        <f t="shared" si="41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22"/>
        <v>1</v>
      </c>
      <c r="C25" s="4" t="str">
        <f t="shared" si="23"/>
        <v>1</v>
      </c>
      <c r="D25" s="4" t="str">
        <f t="shared" si="24"/>
        <v>1</v>
      </c>
      <c r="E25" s="4" t="str">
        <f t="shared" si="25"/>
        <v>1</v>
      </c>
      <c r="F25" s="4" t="str">
        <f t="shared" si="26"/>
        <v>1</v>
      </c>
      <c r="G25" s="4" t="str">
        <f t="shared" si="27"/>
        <v>0</v>
      </c>
      <c r="H25" s="4" t="str">
        <f t="shared" si="28"/>
        <v>0</v>
      </c>
      <c r="I25" s="4" t="str">
        <f t="shared" si="29"/>
        <v>0</v>
      </c>
      <c r="J25" s="4" t="str">
        <f t="shared" si="30"/>
        <v>0</v>
      </c>
      <c r="K25" s="4" t="str">
        <f t="shared" si="31"/>
        <v>0</v>
      </c>
      <c r="L25" s="4" t="str">
        <f t="shared" si="32"/>
        <v>0</v>
      </c>
      <c r="M25" s="4" t="str">
        <f t="shared" si="33"/>
        <v>0</v>
      </c>
      <c r="N25" s="4" t="str">
        <f t="shared" si="34"/>
        <v>0</v>
      </c>
      <c r="O25" s="4" t="str">
        <f t="shared" si="35"/>
        <v>0</v>
      </c>
      <c r="P25" s="4" t="str">
        <f t="shared" si="36"/>
        <v>0</v>
      </c>
      <c r="Q25" s="4" t="str">
        <f t="shared" si="37"/>
        <v>0</v>
      </c>
      <c r="R25" s="4" t="str">
        <f t="shared" si="38"/>
        <v>0</v>
      </c>
      <c r="S25" s="4" t="str">
        <f t="shared" si="39"/>
        <v>0</v>
      </c>
      <c r="T25" s="4" t="str">
        <f t="shared" si="40"/>
        <v>0</v>
      </c>
      <c r="U25" s="4" t="str">
        <f t="shared" si="41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22"/>
        <v>1</v>
      </c>
      <c r="C26" s="4" t="str">
        <f t="shared" si="23"/>
        <v>1</v>
      </c>
      <c r="D26" s="4" t="str">
        <f t="shared" si="24"/>
        <v>1</v>
      </c>
      <c r="E26" s="4" t="str">
        <f t="shared" si="25"/>
        <v>1</v>
      </c>
      <c r="F26" s="4" t="str">
        <f t="shared" si="26"/>
        <v>1</v>
      </c>
      <c r="G26" s="4" t="str">
        <f t="shared" si="27"/>
        <v>0</v>
      </c>
      <c r="H26" s="4" t="str">
        <f t="shared" si="28"/>
        <v>0</v>
      </c>
      <c r="I26" s="4" t="str">
        <f t="shared" si="29"/>
        <v>0</v>
      </c>
      <c r="J26" s="4" t="str">
        <f t="shared" si="30"/>
        <v>0</v>
      </c>
      <c r="K26" s="4" t="str">
        <f t="shared" si="31"/>
        <v>0</v>
      </c>
      <c r="L26" s="4" t="str">
        <f t="shared" si="32"/>
        <v>0</v>
      </c>
      <c r="M26" s="4" t="str">
        <f t="shared" si="33"/>
        <v>0</v>
      </c>
      <c r="N26" s="4" t="str">
        <f t="shared" si="34"/>
        <v>0</v>
      </c>
      <c r="O26" s="4" t="str">
        <f t="shared" si="35"/>
        <v>0</v>
      </c>
      <c r="P26" s="4" t="str">
        <f t="shared" si="36"/>
        <v>0</v>
      </c>
      <c r="Q26" s="4" t="str">
        <f t="shared" si="37"/>
        <v>0</v>
      </c>
      <c r="R26" s="4" t="str">
        <f t="shared" si="38"/>
        <v>0</v>
      </c>
      <c r="S26" s="4" t="str">
        <f t="shared" si="39"/>
        <v>0</v>
      </c>
      <c r="T26" s="4" t="str">
        <f t="shared" si="40"/>
        <v>0</v>
      </c>
      <c r="U26" s="4" t="str">
        <f t="shared" si="41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22"/>
        <v>1</v>
      </c>
      <c r="C27" s="4" t="str">
        <f t="shared" si="23"/>
        <v>1</v>
      </c>
      <c r="D27" s="4" t="str">
        <f t="shared" si="24"/>
        <v>1</v>
      </c>
      <c r="E27" s="4" t="str">
        <f t="shared" si="25"/>
        <v>1</v>
      </c>
      <c r="F27" s="4" t="str">
        <f t="shared" si="26"/>
        <v>1</v>
      </c>
      <c r="G27" s="4" t="str">
        <f t="shared" si="27"/>
        <v>0</v>
      </c>
      <c r="H27" s="4" t="str">
        <f t="shared" si="28"/>
        <v>0</v>
      </c>
      <c r="I27" s="4" t="str">
        <f t="shared" si="29"/>
        <v>0</v>
      </c>
      <c r="J27" s="4" t="str">
        <f t="shared" si="30"/>
        <v>0</v>
      </c>
      <c r="K27" s="4" t="str">
        <f t="shared" si="31"/>
        <v>0</v>
      </c>
      <c r="L27" s="4" t="str">
        <f t="shared" si="32"/>
        <v>0</v>
      </c>
      <c r="M27" s="4" t="str">
        <f t="shared" si="33"/>
        <v>0</v>
      </c>
      <c r="N27" s="4" t="str">
        <f t="shared" si="34"/>
        <v>0</v>
      </c>
      <c r="O27" s="4" t="str">
        <f t="shared" si="35"/>
        <v>0</v>
      </c>
      <c r="P27" s="4" t="str">
        <f t="shared" si="36"/>
        <v>0</v>
      </c>
      <c r="Q27" s="4" t="str">
        <f t="shared" si="37"/>
        <v>0</v>
      </c>
      <c r="R27" s="4" t="str">
        <f t="shared" si="38"/>
        <v>0</v>
      </c>
      <c r="S27" s="4" t="str">
        <f t="shared" si="39"/>
        <v>0</v>
      </c>
      <c r="T27" s="4" t="str">
        <f t="shared" si="40"/>
        <v>0</v>
      </c>
      <c r="U27" s="4" t="str">
        <f t="shared" si="41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22"/>
        <v>1</v>
      </c>
      <c r="C28" s="4" t="str">
        <f t="shared" si="23"/>
        <v>1</v>
      </c>
      <c r="D28" s="4" t="str">
        <f t="shared" si="24"/>
        <v>1</v>
      </c>
      <c r="E28" s="4" t="str">
        <f t="shared" si="25"/>
        <v>1</v>
      </c>
      <c r="F28" s="4" t="str">
        <f t="shared" si="26"/>
        <v>1</v>
      </c>
      <c r="G28" s="4" t="str">
        <f t="shared" si="27"/>
        <v>0</v>
      </c>
      <c r="H28" s="4" t="str">
        <f t="shared" si="28"/>
        <v>0</v>
      </c>
      <c r="I28" s="4" t="str">
        <f t="shared" si="29"/>
        <v>0</v>
      </c>
      <c r="J28" s="4" t="str">
        <f t="shared" si="30"/>
        <v>0</v>
      </c>
      <c r="K28" s="4" t="str">
        <f t="shared" si="31"/>
        <v>0</v>
      </c>
      <c r="L28" s="4" t="str">
        <f t="shared" si="32"/>
        <v>0</v>
      </c>
      <c r="M28" s="4" t="str">
        <f t="shared" si="33"/>
        <v>0</v>
      </c>
      <c r="N28" s="4" t="str">
        <f t="shared" si="34"/>
        <v>0</v>
      </c>
      <c r="O28" s="4" t="str">
        <f t="shared" si="35"/>
        <v>0</v>
      </c>
      <c r="P28" s="4" t="str">
        <f t="shared" si="36"/>
        <v>0</v>
      </c>
      <c r="Q28" s="4" t="str">
        <f t="shared" si="37"/>
        <v>0</v>
      </c>
      <c r="R28" s="4" t="str">
        <f t="shared" si="38"/>
        <v>0</v>
      </c>
      <c r="S28" s="4" t="str">
        <f t="shared" si="39"/>
        <v>0</v>
      </c>
      <c r="T28" s="4" t="str">
        <f t="shared" si="40"/>
        <v>0</v>
      </c>
      <c r="U28" s="4" t="str">
        <f t="shared" si="41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22"/>
        <v>1</v>
      </c>
      <c r="C29" s="4" t="str">
        <f t="shared" si="23"/>
        <v>1</v>
      </c>
      <c r="D29" s="4" t="str">
        <f t="shared" si="24"/>
        <v>1</v>
      </c>
      <c r="E29" s="4" t="str">
        <f t="shared" si="25"/>
        <v>1</v>
      </c>
      <c r="F29" s="4" t="str">
        <f t="shared" si="26"/>
        <v>1</v>
      </c>
      <c r="G29" s="4" t="str">
        <f t="shared" si="27"/>
        <v>0</v>
      </c>
      <c r="H29" s="4" t="str">
        <f t="shared" si="28"/>
        <v>0</v>
      </c>
      <c r="I29" s="4" t="str">
        <f t="shared" si="29"/>
        <v>0</v>
      </c>
      <c r="J29" s="4" t="str">
        <f t="shared" si="30"/>
        <v>0</v>
      </c>
      <c r="K29" s="4" t="str">
        <f t="shared" si="31"/>
        <v>0</v>
      </c>
      <c r="L29" s="4" t="str">
        <f t="shared" si="32"/>
        <v>0</v>
      </c>
      <c r="M29" s="4" t="str">
        <f t="shared" si="33"/>
        <v>0</v>
      </c>
      <c r="N29" s="4" t="str">
        <f t="shared" si="34"/>
        <v>0</v>
      </c>
      <c r="O29" s="4" t="str">
        <f t="shared" si="35"/>
        <v>0</v>
      </c>
      <c r="P29" s="4" t="str">
        <f t="shared" si="36"/>
        <v>0</v>
      </c>
      <c r="Q29" s="4" t="str">
        <f t="shared" si="37"/>
        <v>0</v>
      </c>
      <c r="R29" s="4" t="str">
        <f t="shared" si="38"/>
        <v>0</v>
      </c>
      <c r="S29" s="4" t="str">
        <f t="shared" si="39"/>
        <v>0</v>
      </c>
      <c r="T29" s="4" t="str">
        <f t="shared" si="40"/>
        <v>0</v>
      </c>
      <c r="U29" s="4" t="str">
        <f t="shared" si="41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22"/>
        <v>1</v>
      </c>
      <c r="C30" s="4" t="str">
        <f t="shared" si="23"/>
        <v>1</v>
      </c>
      <c r="D30" s="4" t="str">
        <f t="shared" si="24"/>
        <v>1</v>
      </c>
      <c r="E30" s="4" t="str">
        <f t="shared" si="25"/>
        <v>1</v>
      </c>
      <c r="F30" s="4" t="str">
        <f t="shared" si="26"/>
        <v>1</v>
      </c>
      <c r="G30" s="4" t="str">
        <f t="shared" si="27"/>
        <v>0</v>
      </c>
      <c r="H30" s="4" t="str">
        <f t="shared" si="28"/>
        <v>0</v>
      </c>
      <c r="I30" s="4" t="str">
        <f t="shared" si="29"/>
        <v>0</v>
      </c>
      <c r="J30" s="4" t="str">
        <f t="shared" si="30"/>
        <v>0</v>
      </c>
      <c r="K30" s="4" t="str">
        <f t="shared" si="31"/>
        <v>0</v>
      </c>
      <c r="L30" s="4" t="str">
        <f t="shared" si="32"/>
        <v>0</v>
      </c>
      <c r="M30" s="4" t="str">
        <f t="shared" si="33"/>
        <v>0</v>
      </c>
      <c r="N30" s="4" t="str">
        <f t="shared" si="34"/>
        <v>0</v>
      </c>
      <c r="O30" s="4" t="str">
        <f t="shared" si="35"/>
        <v>0</v>
      </c>
      <c r="P30" s="4" t="str">
        <f t="shared" si="36"/>
        <v>0</v>
      </c>
      <c r="Q30" s="4" t="str">
        <f t="shared" si="37"/>
        <v>0</v>
      </c>
      <c r="R30" s="4" t="str">
        <f t="shared" si="38"/>
        <v>0</v>
      </c>
      <c r="S30" s="4" t="str">
        <f t="shared" si="39"/>
        <v>0</v>
      </c>
      <c r="T30" s="4" t="str">
        <f t="shared" si="40"/>
        <v>0</v>
      </c>
      <c r="U30" s="4" t="str">
        <f t="shared" si="41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22"/>
        <v>1</v>
      </c>
      <c r="C31" s="4" t="str">
        <f t="shared" si="23"/>
        <v>1</v>
      </c>
      <c r="D31" s="4" t="str">
        <f t="shared" si="24"/>
        <v>1</v>
      </c>
      <c r="E31" s="4" t="str">
        <f t="shared" si="25"/>
        <v>1</v>
      </c>
      <c r="F31" s="4" t="str">
        <f t="shared" si="26"/>
        <v>1</v>
      </c>
      <c r="G31" s="4" t="str">
        <f t="shared" si="27"/>
        <v>0</v>
      </c>
      <c r="H31" s="4" t="str">
        <f t="shared" si="28"/>
        <v>0</v>
      </c>
      <c r="I31" s="4" t="str">
        <f t="shared" si="29"/>
        <v>0</v>
      </c>
      <c r="J31" s="4" t="str">
        <f t="shared" si="30"/>
        <v>0</v>
      </c>
      <c r="K31" s="4" t="str">
        <f t="shared" si="31"/>
        <v>0</v>
      </c>
      <c r="L31" s="4" t="str">
        <f t="shared" si="32"/>
        <v>0</v>
      </c>
      <c r="M31" s="4" t="str">
        <f t="shared" si="33"/>
        <v>0</v>
      </c>
      <c r="N31" s="4" t="str">
        <f t="shared" si="34"/>
        <v>0</v>
      </c>
      <c r="O31" s="4" t="str">
        <f t="shared" si="35"/>
        <v>0</v>
      </c>
      <c r="P31" s="4" t="str">
        <f t="shared" si="36"/>
        <v>0</v>
      </c>
      <c r="Q31" s="4" t="str">
        <f t="shared" si="37"/>
        <v>0</v>
      </c>
      <c r="R31" s="4" t="str">
        <f t="shared" si="38"/>
        <v>0</v>
      </c>
      <c r="S31" s="4" t="str">
        <f t="shared" si="39"/>
        <v>0</v>
      </c>
      <c r="T31" s="4" t="str">
        <f t="shared" si="40"/>
        <v>0</v>
      </c>
      <c r="U31" s="4" t="str">
        <f t="shared" si="41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22"/>
        <v>1</v>
      </c>
      <c r="C32" s="4" t="str">
        <f t="shared" si="23"/>
        <v>1</v>
      </c>
      <c r="D32" s="4" t="str">
        <f t="shared" si="24"/>
        <v>1</v>
      </c>
      <c r="E32" s="4" t="str">
        <f t="shared" si="25"/>
        <v>1</v>
      </c>
      <c r="F32" s="4" t="str">
        <f t="shared" si="26"/>
        <v>1</v>
      </c>
      <c r="G32" s="4" t="str">
        <f t="shared" si="27"/>
        <v>0</v>
      </c>
      <c r="H32" s="4" t="str">
        <f t="shared" si="28"/>
        <v>0</v>
      </c>
      <c r="I32" s="4" t="str">
        <f t="shared" si="29"/>
        <v>0</v>
      </c>
      <c r="J32" s="4" t="str">
        <f t="shared" si="30"/>
        <v>0</v>
      </c>
      <c r="K32" s="4" t="str">
        <f t="shared" si="31"/>
        <v>0</v>
      </c>
      <c r="L32" s="4" t="str">
        <f t="shared" si="32"/>
        <v>0</v>
      </c>
      <c r="M32" s="4" t="str">
        <f t="shared" si="33"/>
        <v>0</v>
      </c>
      <c r="N32" s="4" t="str">
        <f t="shared" si="34"/>
        <v>0</v>
      </c>
      <c r="O32" s="4" t="str">
        <f t="shared" si="35"/>
        <v>0</v>
      </c>
      <c r="P32" s="4" t="str">
        <f t="shared" si="36"/>
        <v>0</v>
      </c>
      <c r="Q32" s="4" t="str">
        <f t="shared" si="37"/>
        <v>0</v>
      </c>
      <c r="R32" s="4" t="str">
        <f t="shared" si="38"/>
        <v>0</v>
      </c>
      <c r="S32" s="4" t="str">
        <f t="shared" si="39"/>
        <v>0</v>
      </c>
      <c r="T32" s="4" t="str">
        <f t="shared" si="40"/>
        <v>0</v>
      </c>
      <c r="U32" s="4" t="str">
        <f t="shared" si="41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22"/>
        <v>1</v>
      </c>
      <c r="C33" s="4" t="str">
        <f t="shared" si="23"/>
        <v>1</v>
      </c>
      <c r="D33" s="4" t="str">
        <f t="shared" si="24"/>
        <v>1</v>
      </c>
      <c r="E33" s="4" t="str">
        <f t="shared" si="25"/>
        <v>1</v>
      </c>
      <c r="F33" s="4" t="str">
        <f t="shared" si="26"/>
        <v>1</v>
      </c>
      <c r="G33" s="4" t="str">
        <f t="shared" si="27"/>
        <v>0</v>
      </c>
      <c r="H33" s="4" t="str">
        <f t="shared" si="28"/>
        <v>0</v>
      </c>
      <c r="I33" s="4" t="str">
        <f t="shared" si="29"/>
        <v>0</v>
      </c>
      <c r="J33" s="4" t="str">
        <f t="shared" si="30"/>
        <v>0</v>
      </c>
      <c r="K33" s="4" t="str">
        <f t="shared" si="31"/>
        <v>0</v>
      </c>
      <c r="L33" s="4" t="str">
        <f t="shared" si="32"/>
        <v>0</v>
      </c>
      <c r="M33" s="4" t="str">
        <f t="shared" si="33"/>
        <v>0</v>
      </c>
      <c r="N33" s="4" t="str">
        <f t="shared" si="34"/>
        <v>0</v>
      </c>
      <c r="O33" s="4" t="str">
        <f t="shared" si="35"/>
        <v>0</v>
      </c>
      <c r="P33" s="4" t="str">
        <f t="shared" si="36"/>
        <v>0</v>
      </c>
      <c r="Q33" s="4" t="str">
        <f t="shared" si="37"/>
        <v>0</v>
      </c>
      <c r="R33" s="4" t="str">
        <f t="shared" si="38"/>
        <v>0</v>
      </c>
      <c r="S33" s="4" t="str">
        <f t="shared" si="39"/>
        <v>0</v>
      </c>
      <c r="T33" s="4" t="str">
        <f t="shared" si="40"/>
        <v>0</v>
      </c>
      <c r="U33" s="4" t="str">
        <f t="shared" si="41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22"/>
        <v>1</v>
      </c>
      <c r="C34" s="4" t="str">
        <f t="shared" si="23"/>
        <v>1</v>
      </c>
      <c r="D34" s="4" t="str">
        <f t="shared" si="24"/>
        <v>1</v>
      </c>
      <c r="E34" s="4" t="str">
        <f t="shared" si="25"/>
        <v>1</v>
      </c>
      <c r="F34" s="4" t="str">
        <f t="shared" si="26"/>
        <v>1</v>
      </c>
      <c r="G34" s="4" t="str">
        <f t="shared" si="27"/>
        <v>0</v>
      </c>
      <c r="H34" s="4" t="str">
        <f t="shared" si="28"/>
        <v>0</v>
      </c>
      <c r="I34" s="4" t="str">
        <f t="shared" si="29"/>
        <v>0</v>
      </c>
      <c r="J34" s="4" t="str">
        <f t="shared" si="30"/>
        <v>0</v>
      </c>
      <c r="K34" s="4" t="str">
        <f t="shared" si="31"/>
        <v>0</v>
      </c>
      <c r="L34" s="4" t="str">
        <f t="shared" si="32"/>
        <v>0</v>
      </c>
      <c r="M34" s="4" t="str">
        <f t="shared" si="33"/>
        <v>0</v>
      </c>
      <c r="N34" s="4" t="str">
        <f t="shared" si="34"/>
        <v>0</v>
      </c>
      <c r="O34" s="4" t="str">
        <f t="shared" si="35"/>
        <v>0</v>
      </c>
      <c r="P34" s="4" t="str">
        <f t="shared" si="36"/>
        <v>0</v>
      </c>
      <c r="Q34" s="4" t="str">
        <f t="shared" si="37"/>
        <v>0</v>
      </c>
      <c r="R34" s="4" t="str">
        <f t="shared" si="38"/>
        <v>0</v>
      </c>
      <c r="S34" s="4" t="str">
        <f t="shared" si="39"/>
        <v>0</v>
      </c>
      <c r="T34" s="4" t="str">
        <f t="shared" si="40"/>
        <v>0</v>
      </c>
      <c r="U34" s="4" t="str">
        <f t="shared" si="41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22"/>
        <v>1</v>
      </c>
      <c r="C35" s="4" t="str">
        <f t="shared" si="23"/>
        <v>1</v>
      </c>
      <c r="D35" s="4" t="str">
        <f t="shared" si="24"/>
        <v>1</v>
      </c>
      <c r="E35" s="4" t="str">
        <f t="shared" si="25"/>
        <v>1</v>
      </c>
      <c r="F35" s="4" t="str">
        <f t="shared" si="26"/>
        <v>1</v>
      </c>
      <c r="G35" s="4" t="str">
        <f t="shared" si="27"/>
        <v>0</v>
      </c>
      <c r="H35" s="4" t="str">
        <f t="shared" si="28"/>
        <v>0</v>
      </c>
      <c r="I35" s="4" t="str">
        <f t="shared" si="29"/>
        <v>0</v>
      </c>
      <c r="J35" s="4" t="str">
        <f t="shared" si="30"/>
        <v>0</v>
      </c>
      <c r="K35" s="4" t="str">
        <f t="shared" si="31"/>
        <v>0</v>
      </c>
      <c r="L35" s="4" t="str">
        <f t="shared" si="32"/>
        <v>0</v>
      </c>
      <c r="M35" s="4" t="str">
        <f t="shared" si="33"/>
        <v>0</v>
      </c>
      <c r="N35" s="4" t="str">
        <f t="shared" si="34"/>
        <v>0</v>
      </c>
      <c r="O35" s="4" t="str">
        <f t="shared" si="35"/>
        <v>0</v>
      </c>
      <c r="P35" s="4" t="str">
        <f t="shared" si="36"/>
        <v>0</v>
      </c>
      <c r="Q35" s="4" t="str">
        <f t="shared" si="37"/>
        <v>0</v>
      </c>
      <c r="R35" s="4" t="str">
        <f t="shared" si="38"/>
        <v>0</v>
      </c>
      <c r="S35" s="4" t="str">
        <f t="shared" si="39"/>
        <v>0</v>
      </c>
      <c r="T35" s="4" t="str">
        <f t="shared" si="40"/>
        <v>0</v>
      </c>
      <c r="U35" s="4" t="str">
        <f t="shared" si="41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22"/>
        <v>1</v>
      </c>
      <c r="C36" s="4" t="str">
        <f t="shared" si="23"/>
        <v>1</v>
      </c>
      <c r="D36" s="4" t="str">
        <f t="shared" si="24"/>
        <v>1</v>
      </c>
      <c r="E36" s="4" t="str">
        <f t="shared" si="25"/>
        <v>1</v>
      </c>
      <c r="F36" s="4" t="str">
        <f t="shared" si="26"/>
        <v>1</v>
      </c>
      <c r="G36" s="4" t="str">
        <f t="shared" si="27"/>
        <v>0</v>
      </c>
      <c r="H36" s="4" t="str">
        <f t="shared" si="28"/>
        <v>0</v>
      </c>
      <c r="I36" s="4" t="str">
        <f t="shared" si="29"/>
        <v>0</v>
      </c>
      <c r="J36" s="4" t="str">
        <f t="shared" si="30"/>
        <v>0</v>
      </c>
      <c r="K36" s="4" t="str">
        <f t="shared" si="31"/>
        <v>0</v>
      </c>
      <c r="L36" s="4" t="str">
        <f t="shared" si="32"/>
        <v>0</v>
      </c>
      <c r="M36" s="4" t="str">
        <f t="shared" si="33"/>
        <v>0</v>
      </c>
      <c r="N36" s="4" t="str">
        <f t="shared" si="34"/>
        <v>0</v>
      </c>
      <c r="O36" s="4" t="str">
        <f t="shared" si="35"/>
        <v>0</v>
      </c>
      <c r="P36" s="4" t="str">
        <f t="shared" si="36"/>
        <v>0</v>
      </c>
      <c r="Q36" s="4" t="str">
        <f t="shared" si="37"/>
        <v>0</v>
      </c>
      <c r="R36" s="4" t="str">
        <f t="shared" si="38"/>
        <v>0</v>
      </c>
      <c r="S36" s="4" t="str">
        <f t="shared" si="39"/>
        <v>0</v>
      </c>
      <c r="T36" s="4" t="str">
        <f t="shared" si="40"/>
        <v>0</v>
      </c>
      <c r="U36" s="4" t="str">
        <f t="shared" si="41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22"/>
        <v>1</v>
      </c>
      <c r="C37" s="4" t="str">
        <f t="shared" si="23"/>
        <v>1</v>
      </c>
      <c r="D37" s="4" t="str">
        <f t="shared" si="24"/>
        <v>1</v>
      </c>
      <c r="E37" s="4" t="str">
        <f t="shared" si="25"/>
        <v>1</v>
      </c>
      <c r="F37" s="4" t="str">
        <f t="shared" si="26"/>
        <v>1</v>
      </c>
      <c r="G37" s="4" t="str">
        <f t="shared" si="27"/>
        <v>0</v>
      </c>
      <c r="H37" s="4" t="str">
        <f t="shared" si="28"/>
        <v>0</v>
      </c>
      <c r="I37" s="4" t="str">
        <f t="shared" si="29"/>
        <v>0</v>
      </c>
      <c r="J37" s="4" t="str">
        <f t="shared" si="30"/>
        <v>0</v>
      </c>
      <c r="K37" s="4" t="str">
        <f t="shared" si="31"/>
        <v>0</v>
      </c>
      <c r="L37" s="4" t="str">
        <f t="shared" si="32"/>
        <v>0</v>
      </c>
      <c r="M37" s="4" t="str">
        <f t="shared" si="33"/>
        <v>0</v>
      </c>
      <c r="N37" s="4" t="str">
        <f t="shared" si="34"/>
        <v>0</v>
      </c>
      <c r="O37" s="4" t="str">
        <f t="shared" si="35"/>
        <v>0</v>
      </c>
      <c r="P37" s="4" t="str">
        <f t="shared" si="36"/>
        <v>0</v>
      </c>
      <c r="Q37" s="4" t="str">
        <f t="shared" si="37"/>
        <v>0</v>
      </c>
      <c r="R37" s="4" t="str">
        <f t="shared" si="38"/>
        <v>0</v>
      </c>
      <c r="S37" s="4" t="str">
        <f t="shared" si="39"/>
        <v>0</v>
      </c>
      <c r="T37" s="4" t="str">
        <f t="shared" si="40"/>
        <v>0</v>
      </c>
      <c r="U37" s="4" t="str">
        <f t="shared" si="41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22"/>
        <v>0</v>
      </c>
      <c r="C38" s="4" t="str">
        <f t="shared" si="23"/>
        <v>1</v>
      </c>
      <c r="D38" s="4" t="str">
        <f t="shared" si="24"/>
        <v>1</v>
      </c>
      <c r="E38" s="4" t="str">
        <f t="shared" si="25"/>
        <v>1</v>
      </c>
      <c r="F38" s="4" t="str">
        <f t="shared" si="26"/>
        <v>0</v>
      </c>
      <c r="G38" s="4" t="str">
        <f t="shared" si="27"/>
        <v>0</v>
      </c>
      <c r="H38" s="4" t="str">
        <f t="shared" si="28"/>
        <v>0</v>
      </c>
      <c r="I38" s="4" t="str">
        <f t="shared" si="29"/>
        <v>0</v>
      </c>
      <c r="J38" s="4" t="str">
        <f t="shared" si="30"/>
        <v>0</v>
      </c>
      <c r="K38" s="4" t="str">
        <f t="shared" si="31"/>
        <v>0</v>
      </c>
      <c r="L38" s="4" t="str">
        <f t="shared" si="32"/>
        <v>0</v>
      </c>
      <c r="M38" s="4" t="str">
        <f t="shared" si="33"/>
        <v>0</v>
      </c>
      <c r="N38" s="4" t="str">
        <f t="shared" si="34"/>
        <v>0</v>
      </c>
      <c r="O38" s="4" t="str">
        <f t="shared" si="35"/>
        <v>0</v>
      </c>
      <c r="P38" s="4" t="str">
        <f t="shared" si="36"/>
        <v>0</v>
      </c>
      <c r="Q38" s="4" t="str">
        <f t="shared" si="37"/>
        <v>0</v>
      </c>
      <c r="R38" s="4" t="str">
        <f t="shared" si="38"/>
        <v>0</v>
      </c>
      <c r="S38" s="4" t="str">
        <f t="shared" si="39"/>
        <v>0</v>
      </c>
      <c r="T38" s="4" t="str">
        <f t="shared" si="40"/>
        <v>0</v>
      </c>
      <c r="U38" s="4" t="str">
        <f t="shared" si="41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22"/>
        <v>0</v>
      </c>
      <c r="C39" s="4" t="str">
        <f t="shared" si="23"/>
        <v>1</v>
      </c>
      <c r="D39" s="4" t="str">
        <f t="shared" si="24"/>
        <v>1</v>
      </c>
      <c r="E39" s="4" t="str">
        <f t="shared" si="25"/>
        <v>1</v>
      </c>
      <c r="F39" s="4" t="str">
        <f t="shared" si="26"/>
        <v>0</v>
      </c>
      <c r="G39" s="4" t="str">
        <f t="shared" si="27"/>
        <v>0</v>
      </c>
      <c r="H39" s="4" t="str">
        <f t="shared" si="28"/>
        <v>0</v>
      </c>
      <c r="I39" s="4" t="str">
        <f t="shared" si="29"/>
        <v>0</v>
      </c>
      <c r="J39" s="4" t="str">
        <f t="shared" si="30"/>
        <v>0</v>
      </c>
      <c r="K39" s="4" t="str">
        <f t="shared" si="31"/>
        <v>0</v>
      </c>
      <c r="L39" s="4" t="str">
        <f t="shared" si="32"/>
        <v>0</v>
      </c>
      <c r="M39" s="4" t="str">
        <f t="shared" si="33"/>
        <v>0</v>
      </c>
      <c r="N39" s="4" t="str">
        <f t="shared" si="34"/>
        <v>0</v>
      </c>
      <c r="O39" s="4" t="str">
        <f t="shared" si="35"/>
        <v>0</v>
      </c>
      <c r="P39" s="4" t="str">
        <f t="shared" si="36"/>
        <v>0</v>
      </c>
      <c r="Q39" s="4" t="str">
        <f t="shared" si="37"/>
        <v>0</v>
      </c>
      <c r="R39" s="4" t="str">
        <f t="shared" si="38"/>
        <v>0</v>
      </c>
      <c r="S39" s="4" t="str">
        <f t="shared" si="39"/>
        <v>0</v>
      </c>
      <c r="T39" s="4" t="str">
        <f t="shared" si="40"/>
        <v>0</v>
      </c>
      <c r="U39" s="4" t="str">
        <f t="shared" si="41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22"/>
        <v>0</v>
      </c>
      <c r="C40" s="4" t="str">
        <f t="shared" si="23"/>
        <v>0</v>
      </c>
      <c r="D40" s="4" t="str">
        <f t="shared" si="24"/>
        <v>1</v>
      </c>
      <c r="E40" s="4" t="str">
        <f t="shared" si="25"/>
        <v>0</v>
      </c>
      <c r="F40" s="4" t="str">
        <f t="shared" si="26"/>
        <v>0</v>
      </c>
      <c r="G40" s="4" t="str">
        <f t="shared" si="27"/>
        <v>0</v>
      </c>
      <c r="H40" s="4" t="str">
        <f t="shared" si="28"/>
        <v>0</v>
      </c>
      <c r="I40" s="4" t="str">
        <f t="shared" si="29"/>
        <v>0</v>
      </c>
      <c r="J40" s="4" t="str">
        <f t="shared" si="30"/>
        <v>0</v>
      </c>
      <c r="K40" s="4" t="str">
        <f t="shared" si="31"/>
        <v>0</v>
      </c>
      <c r="L40" s="4" t="str">
        <f t="shared" si="32"/>
        <v>0</v>
      </c>
      <c r="M40" s="4" t="str">
        <f t="shared" si="33"/>
        <v>0</v>
      </c>
      <c r="N40" s="4" t="str">
        <f t="shared" si="34"/>
        <v>0</v>
      </c>
      <c r="O40" s="4" t="str">
        <f t="shared" si="35"/>
        <v>0</v>
      </c>
      <c r="P40" s="4" t="str">
        <f t="shared" si="36"/>
        <v>0</v>
      </c>
      <c r="Q40" s="4" t="str">
        <f t="shared" si="37"/>
        <v>0</v>
      </c>
      <c r="R40" s="4" t="str">
        <f t="shared" si="38"/>
        <v>0</v>
      </c>
      <c r="S40" s="4" t="str">
        <f t="shared" si="39"/>
        <v>0</v>
      </c>
      <c r="T40" s="4" t="str">
        <f t="shared" si="40"/>
        <v>0</v>
      </c>
      <c r="U40" s="4" t="str">
        <f t="shared" si="41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22"/>
        <v>0</v>
      </c>
      <c r="C41" s="4" t="str">
        <f t="shared" si="23"/>
        <v>0</v>
      </c>
      <c r="D41" s="4" t="str">
        <f t="shared" si="24"/>
        <v>1</v>
      </c>
      <c r="E41" s="4" t="str">
        <f t="shared" si="25"/>
        <v>0</v>
      </c>
      <c r="F41" s="4" t="str">
        <f t="shared" si="26"/>
        <v>0</v>
      </c>
      <c r="G41" s="4" t="str">
        <f t="shared" si="27"/>
        <v>0</v>
      </c>
      <c r="H41" s="4" t="str">
        <f t="shared" si="28"/>
        <v>0</v>
      </c>
      <c r="I41" s="4" t="str">
        <f t="shared" si="29"/>
        <v>0</v>
      </c>
      <c r="J41" s="4" t="str">
        <f t="shared" si="30"/>
        <v>0</v>
      </c>
      <c r="K41" s="4" t="str">
        <f t="shared" si="31"/>
        <v>0</v>
      </c>
      <c r="L41" s="4" t="str">
        <f t="shared" si="32"/>
        <v>0</v>
      </c>
      <c r="M41" s="4" t="str">
        <f t="shared" si="33"/>
        <v>0</v>
      </c>
      <c r="N41" s="4" t="str">
        <f t="shared" si="34"/>
        <v>0</v>
      </c>
      <c r="O41" s="4" t="str">
        <f t="shared" si="35"/>
        <v>0</v>
      </c>
      <c r="P41" s="4" t="str">
        <f t="shared" si="36"/>
        <v>0</v>
      </c>
      <c r="Q41" s="4" t="str">
        <f t="shared" si="37"/>
        <v>0</v>
      </c>
      <c r="R41" s="4" t="str">
        <f t="shared" si="38"/>
        <v>0</v>
      </c>
      <c r="S41" s="4" t="str">
        <f t="shared" si="39"/>
        <v>0</v>
      </c>
      <c r="T41" s="4" t="str">
        <f t="shared" si="40"/>
        <v>0</v>
      </c>
      <c r="U41" s="4" t="str">
        <f t="shared" si="41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22"/>
        <v>0</v>
      </c>
      <c r="C42" s="4" t="str">
        <f t="shared" si="23"/>
        <v>0</v>
      </c>
      <c r="D42" s="4" t="str">
        <f t="shared" si="24"/>
        <v>0</v>
      </c>
      <c r="E42" s="4" t="str">
        <f t="shared" si="25"/>
        <v>0</v>
      </c>
      <c r="F42" s="4" t="str">
        <f t="shared" si="26"/>
        <v>0</v>
      </c>
      <c r="G42" s="4" t="str">
        <f t="shared" si="27"/>
        <v>0</v>
      </c>
      <c r="H42" s="4" t="str">
        <f t="shared" si="28"/>
        <v>0</v>
      </c>
      <c r="I42" s="4" t="str">
        <f t="shared" si="29"/>
        <v>0</v>
      </c>
      <c r="J42" s="4" t="str">
        <f t="shared" si="30"/>
        <v>0</v>
      </c>
      <c r="K42" s="4" t="str">
        <f t="shared" si="31"/>
        <v>0</v>
      </c>
      <c r="L42" s="4" t="str">
        <f t="shared" si="32"/>
        <v>0</v>
      </c>
      <c r="M42" s="4" t="str">
        <f t="shared" si="33"/>
        <v>0</v>
      </c>
      <c r="N42" s="4" t="str">
        <f t="shared" si="34"/>
        <v>0</v>
      </c>
      <c r="O42" s="4" t="str">
        <f t="shared" si="35"/>
        <v>0</v>
      </c>
      <c r="P42" s="4" t="str">
        <f t="shared" si="36"/>
        <v>0</v>
      </c>
      <c r="Q42" s="4" t="str">
        <f t="shared" si="37"/>
        <v>0</v>
      </c>
      <c r="R42" s="4" t="str">
        <f t="shared" si="38"/>
        <v>0</v>
      </c>
      <c r="S42" s="4" t="str">
        <f t="shared" si="39"/>
        <v>0</v>
      </c>
      <c r="T42" s="4" t="str">
        <f t="shared" si="40"/>
        <v>0</v>
      </c>
      <c r="U42" s="4" t="str">
        <f t="shared" si="41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22"/>
        <v>0</v>
      </c>
      <c r="C43" s="4" t="str">
        <f t="shared" si="23"/>
        <v>0</v>
      </c>
      <c r="D43" s="4" t="str">
        <f t="shared" si="24"/>
        <v>0</v>
      </c>
      <c r="E43" s="4" t="str">
        <f t="shared" si="25"/>
        <v>0</v>
      </c>
      <c r="F43" s="4" t="str">
        <f t="shared" si="26"/>
        <v>0</v>
      </c>
      <c r="G43" s="4" t="str">
        <f t="shared" si="27"/>
        <v>0</v>
      </c>
      <c r="H43" s="4" t="str">
        <f t="shared" si="28"/>
        <v>0</v>
      </c>
      <c r="I43" s="4" t="str">
        <f t="shared" si="29"/>
        <v>0</v>
      </c>
      <c r="J43" s="4" t="str">
        <f t="shared" si="30"/>
        <v>0</v>
      </c>
      <c r="K43" s="4" t="str">
        <f t="shared" si="31"/>
        <v>0</v>
      </c>
      <c r="L43" s="4" t="str">
        <f t="shared" si="32"/>
        <v>0</v>
      </c>
      <c r="M43" s="4" t="str">
        <f t="shared" si="33"/>
        <v>0</v>
      </c>
      <c r="N43" s="4" t="str">
        <f t="shared" si="34"/>
        <v>0</v>
      </c>
      <c r="O43" s="4" t="str">
        <f t="shared" si="35"/>
        <v>0</v>
      </c>
      <c r="P43" s="4" t="str">
        <f t="shared" si="36"/>
        <v>0</v>
      </c>
      <c r="Q43" s="4" t="str">
        <f t="shared" si="37"/>
        <v>0</v>
      </c>
      <c r="R43" s="4" t="str">
        <f t="shared" si="38"/>
        <v>0</v>
      </c>
      <c r="S43" s="4" t="str">
        <f t="shared" si="39"/>
        <v>0</v>
      </c>
      <c r="T43" s="4" t="str">
        <f t="shared" si="40"/>
        <v>0</v>
      </c>
      <c r="U43" s="4" t="str">
        <f t="shared" si="41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22"/>
        <v>0</v>
      </c>
      <c r="C44" s="4" t="str">
        <f t="shared" si="23"/>
        <v>0</v>
      </c>
      <c r="D44" s="4" t="str">
        <f t="shared" si="24"/>
        <v>0</v>
      </c>
      <c r="E44" s="4" t="str">
        <f t="shared" si="25"/>
        <v>0</v>
      </c>
      <c r="F44" s="4" t="str">
        <f t="shared" si="26"/>
        <v>0</v>
      </c>
      <c r="G44" s="4" t="str">
        <f t="shared" si="27"/>
        <v>0</v>
      </c>
      <c r="H44" s="4" t="str">
        <f t="shared" si="28"/>
        <v>0</v>
      </c>
      <c r="I44" s="4" t="str">
        <f t="shared" si="29"/>
        <v>0</v>
      </c>
      <c r="J44" s="4" t="str">
        <f t="shared" si="30"/>
        <v>0</v>
      </c>
      <c r="K44" s="4" t="str">
        <f t="shared" si="31"/>
        <v>0</v>
      </c>
      <c r="L44" s="4" t="str">
        <f t="shared" si="32"/>
        <v>0</v>
      </c>
      <c r="M44" s="4" t="str">
        <f t="shared" si="33"/>
        <v>0</v>
      </c>
      <c r="N44" s="4" t="str">
        <f t="shared" si="34"/>
        <v>0</v>
      </c>
      <c r="O44" s="4" t="str">
        <f t="shared" si="35"/>
        <v>0</v>
      </c>
      <c r="P44" s="4" t="str">
        <f t="shared" si="36"/>
        <v>0</v>
      </c>
      <c r="Q44" s="4" t="str">
        <f t="shared" si="37"/>
        <v>0</v>
      </c>
      <c r="R44" s="4" t="str">
        <f t="shared" si="38"/>
        <v>0</v>
      </c>
      <c r="S44" s="4" t="str">
        <f t="shared" si="39"/>
        <v>0</v>
      </c>
      <c r="T44" s="4" t="str">
        <f t="shared" si="40"/>
        <v>0</v>
      </c>
      <c r="U44" s="4" t="str">
        <f t="shared" si="41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22"/>
        <v>0</v>
      </c>
      <c r="C45" s="4" t="str">
        <f t="shared" si="23"/>
        <v>1</v>
      </c>
      <c r="D45" s="4" t="str">
        <f t="shared" si="24"/>
        <v>1</v>
      </c>
      <c r="E45" s="4" t="str">
        <f t="shared" si="25"/>
        <v>1</v>
      </c>
      <c r="F45" s="4" t="str">
        <f t="shared" si="26"/>
        <v>0</v>
      </c>
      <c r="G45" s="4" t="str">
        <f t="shared" si="27"/>
        <v>0</v>
      </c>
      <c r="H45" s="4" t="str">
        <f t="shared" si="28"/>
        <v>0</v>
      </c>
      <c r="I45" s="4" t="str">
        <f t="shared" si="29"/>
        <v>0</v>
      </c>
      <c r="J45" s="4" t="str">
        <f t="shared" si="30"/>
        <v>0</v>
      </c>
      <c r="K45" s="4" t="str">
        <f t="shared" si="31"/>
        <v>0</v>
      </c>
      <c r="L45" s="4" t="str">
        <f t="shared" si="32"/>
        <v>0</v>
      </c>
      <c r="M45" s="4" t="str">
        <f t="shared" si="33"/>
        <v>0</v>
      </c>
      <c r="N45" s="4" t="str">
        <f t="shared" si="34"/>
        <v>0</v>
      </c>
      <c r="O45" s="4" t="str">
        <f t="shared" si="35"/>
        <v>0</v>
      </c>
      <c r="P45" s="4" t="str">
        <f t="shared" si="36"/>
        <v>0</v>
      </c>
      <c r="Q45" s="4" t="str">
        <f t="shared" si="37"/>
        <v>0</v>
      </c>
      <c r="R45" s="4" t="str">
        <f t="shared" si="38"/>
        <v>0</v>
      </c>
      <c r="S45" s="4" t="str">
        <f t="shared" si="39"/>
        <v>0</v>
      </c>
      <c r="T45" s="4" t="str">
        <f t="shared" si="40"/>
        <v>0</v>
      </c>
      <c r="U45" s="4" t="str">
        <f t="shared" si="41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22"/>
        <v>1</v>
      </c>
      <c r="C46" s="4" t="str">
        <f t="shared" si="23"/>
        <v>1</v>
      </c>
      <c r="D46" s="4" t="str">
        <f t="shared" si="24"/>
        <v>1</v>
      </c>
      <c r="E46" s="4" t="str">
        <f t="shared" si="25"/>
        <v>1</v>
      </c>
      <c r="F46" s="4" t="str">
        <f t="shared" si="26"/>
        <v>1</v>
      </c>
      <c r="G46" s="4" t="str">
        <f t="shared" si="27"/>
        <v>0</v>
      </c>
      <c r="H46" s="4" t="str">
        <f t="shared" si="28"/>
        <v>0</v>
      </c>
      <c r="I46" s="4" t="str">
        <f t="shared" si="29"/>
        <v>0</v>
      </c>
      <c r="J46" s="4" t="str">
        <f t="shared" si="30"/>
        <v>0</v>
      </c>
      <c r="K46" s="4" t="str">
        <f t="shared" si="31"/>
        <v>0</v>
      </c>
      <c r="L46" s="4" t="str">
        <f t="shared" si="32"/>
        <v>0</v>
      </c>
      <c r="M46" s="4" t="str">
        <f t="shared" si="33"/>
        <v>0</v>
      </c>
      <c r="N46" s="4" t="str">
        <f t="shared" si="34"/>
        <v>0</v>
      </c>
      <c r="O46" s="4" t="str">
        <f t="shared" si="35"/>
        <v>0</v>
      </c>
      <c r="P46" s="4" t="str">
        <f t="shared" si="36"/>
        <v>0</v>
      </c>
      <c r="Q46" s="4" t="str">
        <f t="shared" si="37"/>
        <v>0</v>
      </c>
      <c r="R46" s="4" t="str">
        <f t="shared" si="38"/>
        <v>0</v>
      </c>
      <c r="S46" s="4" t="str">
        <f t="shared" si="39"/>
        <v>0</v>
      </c>
      <c r="T46" s="4" t="str">
        <f t="shared" si="40"/>
        <v>0</v>
      </c>
      <c r="U46" s="4" t="str">
        <f t="shared" si="41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22"/>
        <v>1</v>
      </c>
      <c r="C47" s="4" t="str">
        <f t="shared" si="23"/>
        <v>1</v>
      </c>
      <c r="D47" s="4" t="str">
        <f t="shared" si="24"/>
        <v>1</v>
      </c>
      <c r="E47" s="4" t="str">
        <f t="shared" si="25"/>
        <v>1</v>
      </c>
      <c r="F47" s="4" t="str">
        <f t="shared" si="26"/>
        <v>1</v>
      </c>
      <c r="G47" s="4" t="str">
        <f t="shared" si="27"/>
        <v>0</v>
      </c>
      <c r="H47" s="4" t="str">
        <f t="shared" si="28"/>
        <v>0</v>
      </c>
      <c r="I47" s="4" t="str">
        <f t="shared" si="29"/>
        <v>0</v>
      </c>
      <c r="J47" s="4" t="str">
        <f t="shared" si="30"/>
        <v>0</v>
      </c>
      <c r="K47" s="4" t="str">
        <f t="shared" si="31"/>
        <v>0</v>
      </c>
      <c r="L47" s="4" t="str">
        <f t="shared" si="32"/>
        <v>0</v>
      </c>
      <c r="M47" s="4" t="str">
        <f t="shared" si="33"/>
        <v>0</v>
      </c>
      <c r="N47" s="4" t="str">
        <f t="shared" si="34"/>
        <v>0</v>
      </c>
      <c r="O47" s="4" t="str">
        <f t="shared" si="35"/>
        <v>0</v>
      </c>
      <c r="P47" s="4" t="str">
        <f t="shared" si="36"/>
        <v>0</v>
      </c>
      <c r="Q47" s="4" t="str">
        <f t="shared" si="37"/>
        <v>0</v>
      </c>
      <c r="R47" s="4" t="str">
        <f t="shared" si="38"/>
        <v>0</v>
      </c>
      <c r="S47" s="4" t="str">
        <f t="shared" si="39"/>
        <v>0</v>
      </c>
      <c r="T47" s="4" t="str">
        <f t="shared" si="40"/>
        <v>0</v>
      </c>
      <c r="U47" s="4" t="str">
        <f t="shared" si="41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22"/>
        <v>1</v>
      </c>
      <c r="C48" s="4" t="str">
        <f t="shared" si="23"/>
        <v>1</v>
      </c>
      <c r="D48" s="4" t="str">
        <f t="shared" si="24"/>
        <v>1</v>
      </c>
      <c r="E48" s="4" t="str">
        <f t="shared" si="25"/>
        <v>1</v>
      </c>
      <c r="F48" s="4" t="str">
        <f t="shared" si="26"/>
        <v>1</v>
      </c>
      <c r="G48" s="4" t="str">
        <f t="shared" si="27"/>
        <v>0</v>
      </c>
      <c r="H48" s="4" t="str">
        <f t="shared" si="28"/>
        <v>0</v>
      </c>
      <c r="I48" s="4" t="str">
        <f t="shared" si="29"/>
        <v>0</v>
      </c>
      <c r="J48" s="4" t="str">
        <f t="shared" si="30"/>
        <v>0</v>
      </c>
      <c r="K48" s="4" t="str">
        <f t="shared" si="31"/>
        <v>0</v>
      </c>
      <c r="L48" s="4" t="str">
        <f t="shared" si="32"/>
        <v>0</v>
      </c>
      <c r="M48" s="4" t="str">
        <f t="shared" si="33"/>
        <v>0</v>
      </c>
      <c r="N48" s="4" t="str">
        <f t="shared" si="34"/>
        <v>0</v>
      </c>
      <c r="O48" s="4" t="str">
        <f t="shared" si="35"/>
        <v>0</v>
      </c>
      <c r="P48" s="4" t="str">
        <f t="shared" si="36"/>
        <v>0</v>
      </c>
      <c r="Q48" s="4" t="str">
        <f t="shared" si="37"/>
        <v>0</v>
      </c>
      <c r="R48" s="4" t="str">
        <f t="shared" si="38"/>
        <v>0</v>
      </c>
      <c r="S48" s="4" t="str">
        <f t="shared" si="39"/>
        <v>0</v>
      </c>
      <c r="T48" s="4" t="str">
        <f t="shared" si="40"/>
        <v>0</v>
      </c>
      <c r="U48" s="4" t="str">
        <f t="shared" si="41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22"/>
        <v>0</v>
      </c>
      <c r="C49" s="4" t="str">
        <f t="shared" si="23"/>
        <v>1</v>
      </c>
      <c r="D49" s="4" t="str">
        <f t="shared" si="24"/>
        <v>1</v>
      </c>
      <c r="E49" s="4" t="str">
        <f t="shared" si="25"/>
        <v>1</v>
      </c>
      <c r="F49" s="4" t="str">
        <f t="shared" si="26"/>
        <v>0</v>
      </c>
      <c r="G49" s="4" t="str">
        <f t="shared" si="27"/>
        <v>0</v>
      </c>
      <c r="H49" s="4" t="str">
        <f t="shared" si="28"/>
        <v>0</v>
      </c>
      <c r="I49" s="4" t="str">
        <f t="shared" si="29"/>
        <v>0</v>
      </c>
      <c r="J49" s="4" t="str">
        <f t="shared" si="30"/>
        <v>0</v>
      </c>
      <c r="K49" s="4" t="str">
        <f t="shared" si="31"/>
        <v>0</v>
      </c>
      <c r="L49" s="4" t="str">
        <f t="shared" si="32"/>
        <v>0</v>
      </c>
      <c r="M49" s="4" t="str">
        <f t="shared" si="33"/>
        <v>0</v>
      </c>
      <c r="N49" s="4" t="str">
        <f t="shared" si="34"/>
        <v>0</v>
      </c>
      <c r="O49" s="4" t="str">
        <f t="shared" si="35"/>
        <v>0</v>
      </c>
      <c r="P49" s="4" t="str">
        <f t="shared" si="36"/>
        <v>0</v>
      </c>
      <c r="Q49" s="4" t="str">
        <f t="shared" si="37"/>
        <v>0</v>
      </c>
      <c r="R49" s="4" t="str">
        <f t="shared" si="38"/>
        <v>0</v>
      </c>
      <c r="S49" s="4" t="str">
        <f t="shared" si="39"/>
        <v>0</v>
      </c>
      <c r="T49" s="4" t="str">
        <f t="shared" si="40"/>
        <v>0</v>
      </c>
      <c r="U49" s="4" t="str">
        <f t="shared" si="41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8" stopIfTrue="1" operator="equal">
      <formula>0</formula>
    </cfRule>
  </conditionalFormatting>
  <conditionalFormatting sqref="B18:C19">
    <cfRule type="cellIs" dxfId="157" priority="9" stopIfTrue="1" operator="equal">
      <formula>1</formula>
    </cfRule>
  </conditionalFormatting>
  <conditionalFormatting sqref="F37">
    <cfRule type="cellIs" priority="4" stopIfTrue="1" operator="equal">
      <formula>0</formula>
    </cfRule>
  </conditionalFormatting>
  <conditionalFormatting sqref="F37">
    <cfRule type="cellIs" dxfId="156" priority="5" stopIfTrue="1" operator="equal">
      <formula>1</formula>
    </cfRule>
  </conditionalFormatting>
  <conditionalFormatting sqref="B20:U36 D18:U19 B38:U49 B37:E37 G37:U37">
    <cfRule type="cellIs" priority="10" stopIfTrue="1" operator="equal">
      <formula>0</formula>
    </cfRule>
  </conditionalFormatting>
  <conditionalFormatting sqref="B20:U36 D18:U19 B38:U49 B37:E37 G37:U37">
    <cfRule type="cellIs" dxfId="155" priority="11" stopIfTrue="1" operator="equal">
      <formula>1</formula>
    </cfRule>
  </conditionalFormatting>
  <conditionalFormatting sqref="B18:U49">
    <cfRule type="cellIs" dxfId="154" priority="1" operator="greaterThan">
      <formula>$B$18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28" zoomScale="70" zoomScaleNormal="70" workbookViewId="0">
      <selection activeCell="P27" sqref="P27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33</v>
      </c>
      <c r="C1" s="2">
        <f>HEX2DEC(RIGHT($B$1,2))</f>
        <v>15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32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0x00,0x00,0x00,0x00,0xC0,0xF0,0xFC,0x1F,0xFC,0xF0,0xC0,0x00,0x00,0x00,0x00,</v>
      </c>
      <c r="B6" s="12" t="str">
        <f>MID($A$6, B5 * 5 + 1, 5)</f>
        <v>0x00,</v>
      </c>
      <c r="C6" s="12" t="str">
        <f t="shared" ref="C6:F6" si="0">MID($A$6, C5 * 5 + 1, 5)</f>
        <v>0x00,</v>
      </c>
      <c r="D6" s="12" t="str">
        <f t="shared" si="0"/>
        <v>0x00,</v>
      </c>
      <c r="E6" s="12" t="str">
        <f t="shared" si="0"/>
        <v>0x00,</v>
      </c>
      <c r="F6" s="12" t="str">
        <f t="shared" si="0"/>
        <v>0xC0,</v>
      </c>
      <c r="G6" s="12" t="str">
        <f>MID($A$6, G5 * 5 + 1, 5)</f>
        <v>0xF0,</v>
      </c>
      <c r="H6" s="12" t="str">
        <f t="shared" ref="H6:U6" si="1">MID($A$6, H5 * 5 + 1, 5)</f>
        <v>0xFC,</v>
      </c>
      <c r="I6" s="12" t="str">
        <f t="shared" si="1"/>
        <v>0x1F,</v>
      </c>
      <c r="J6" s="12" t="str">
        <f t="shared" si="1"/>
        <v>0xFC,</v>
      </c>
      <c r="K6" s="12" t="str">
        <f t="shared" si="1"/>
        <v>0xF0,</v>
      </c>
      <c r="L6" s="12" t="str">
        <f t="shared" si="1"/>
        <v>0xC0,</v>
      </c>
      <c r="M6" s="12" t="str">
        <f t="shared" si="1"/>
        <v>0x00,</v>
      </c>
      <c r="N6" s="12" t="str">
        <f t="shared" si="1"/>
        <v>0x00,</v>
      </c>
      <c r="O6" s="12" t="str">
        <f t="shared" si="1"/>
        <v>0x00,</v>
      </c>
      <c r="P6" s="12" t="str">
        <f t="shared" si="1"/>
        <v>0x00,</v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0xE0,0xF0,0xFC,0xFF,0x0F,0x03,0x00,0x00,0x00,0x03,0x0F,0xFF,0xFC,0xF0,0xE0,</v>
      </c>
      <c r="B7" s="12" t="str">
        <f>MID($A$7, B5 * 5 + 1, 5)</f>
        <v>0xE0,</v>
      </c>
      <c r="C7" s="12" t="str">
        <f t="shared" ref="C7:U7" si="2">MID($A$7, C5 * 5 + 1, 5)</f>
        <v>0xF0,</v>
      </c>
      <c r="D7" s="12" t="str">
        <f t="shared" si="2"/>
        <v>0xFC,</v>
      </c>
      <c r="E7" s="12" t="str">
        <f t="shared" si="2"/>
        <v>0xFF,</v>
      </c>
      <c r="F7" s="12" t="str">
        <f t="shared" si="2"/>
        <v>0x0F,</v>
      </c>
      <c r="G7" s="12" t="str">
        <f t="shared" si="2"/>
        <v>0x03,</v>
      </c>
      <c r="H7" s="12" t="str">
        <f t="shared" si="2"/>
        <v>0x00,</v>
      </c>
      <c r="I7" s="12" t="str">
        <f t="shared" si="2"/>
        <v>0x00,</v>
      </c>
      <c r="J7" s="12" t="str">
        <f t="shared" si="2"/>
        <v>0x00,</v>
      </c>
      <c r="K7" s="12" t="str">
        <f t="shared" si="2"/>
        <v>0x03,</v>
      </c>
      <c r="L7" s="12" t="str">
        <f t="shared" si="2"/>
        <v>0x0F,</v>
      </c>
      <c r="M7" s="12" t="str">
        <f t="shared" si="2"/>
        <v>0xFF,</v>
      </c>
      <c r="N7" s="12" t="str">
        <f t="shared" si="2"/>
        <v>0xFC,</v>
      </c>
      <c r="O7" s="12" t="str">
        <f t="shared" si="2"/>
        <v>0xF0,</v>
      </c>
      <c r="P7" s="12" t="str">
        <f t="shared" si="2"/>
        <v>0xE0,</v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>0xFF,0xFF,0xFF,0xFF,0x0F,0x0F,0x0F,0x0F,0x0F,0x0F,0x0F,0xFF,0xFF,0xFF,0xFF,</v>
      </c>
      <c r="B8" s="12" t="str">
        <f>MID($A$8, B5 * 5 + 1, 5)</f>
        <v>0xFF,</v>
      </c>
      <c r="C8" s="12" t="str">
        <f t="shared" ref="C8:U8" si="3">MID($A$8, C5 * 5 + 1, 5)</f>
        <v>0xFF,</v>
      </c>
      <c r="D8" s="12" t="str">
        <f t="shared" si="3"/>
        <v>0xFF,</v>
      </c>
      <c r="E8" s="12" t="str">
        <f t="shared" si="3"/>
        <v>0xFF,</v>
      </c>
      <c r="F8" s="12" t="str">
        <f t="shared" si="3"/>
        <v>0x0F,</v>
      </c>
      <c r="G8" s="12" t="str">
        <f t="shared" si="3"/>
        <v>0x0F,</v>
      </c>
      <c r="H8" s="12" t="str">
        <f t="shared" si="3"/>
        <v>0x0F,</v>
      </c>
      <c r="I8" s="12" t="str">
        <f t="shared" si="3"/>
        <v>0x0F,</v>
      </c>
      <c r="J8" s="12" t="str">
        <f t="shared" si="3"/>
        <v>0x0F,</v>
      </c>
      <c r="K8" s="12" t="str">
        <f t="shared" si="3"/>
        <v>0x0F,</v>
      </c>
      <c r="L8" s="12" t="str">
        <f t="shared" si="3"/>
        <v>0x0F,</v>
      </c>
      <c r="M8" s="12" t="str">
        <f t="shared" si="3"/>
        <v>0xFF,</v>
      </c>
      <c r="N8" s="12" t="str">
        <f t="shared" si="3"/>
        <v>0xFF,</v>
      </c>
      <c r="O8" s="12" t="str">
        <f t="shared" si="3"/>
        <v>0xFF,</v>
      </c>
      <c r="P8" s="12" t="str">
        <f t="shared" si="3"/>
        <v>0xFF,</v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>0xFF,0xFF,0xFF,0xFF,0x00,0x00,0x00,0x00,0x00,0x00,0x00,0xFF,0xFF,0xFF,0xFF,</v>
      </c>
      <c r="B9" s="12" t="str">
        <f>MID($A$9, B5 * 5 + 1, 5)</f>
        <v>0xFF,</v>
      </c>
      <c r="C9" s="12" t="str">
        <f t="shared" ref="C9:U9" si="4">MID($A$9, C5 * 5 + 1, 5)</f>
        <v>0xFF,</v>
      </c>
      <c r="D9" s="12" t="str">
        <f t="shared" si="4"/>
        <v>0xFF,</v>
      </c>
      <c r="E9" s="12" t="str">
        <f t="shared" si="4"/>
        <v>0xFF,</v>
      </c>
      <c r="F9" s="12" t="str">
        <f t="shared" si="4"/>
        <v>0x00,</v>
      </c>
      <c r="G9" s="12" t="str">
        <f t="shared" si="4"/>
        <v>0x00,</v>
      </c>
      <c r="H9" s="12" t="str">
        <f t="shared" si="4"/>
        <v>0x00,</v>
      </c>
      <c r="I9" s="12" t="str">
        <f t="shared" si="4"/>
        <v>0x00,</v>
      </c>
      <c r="J9" s="12" t="str">
        <f t="shared" si="4"/>
        <v>0x00,</v>
      </c>
      <c r="K9" s="12" t="str">
        <f t="shared" si="4"/>
        <v>0x00,</v>
      </c>
      <c r="L9" s="12" t="str">
        <f t="shared" si="4"/>
        <v>0x00,</v>
      </c>
      <c r="M9" s="12" t="str">
        <f t="shared" si="4"/>
        <v>0xFF,</v>
      </c>
      <c r="N9" s="12" t="str">
        <f t="shared" si="4"/>
        <v>0xFF,</v>
      </c>
      <c r="O9" s="12" t="str">
        <f t="shared" si="4"/>
        <v>0xFF,</v>
      </c>
      <c r="P9" s="12" t="str">
        <f t="shared" si="4"/>
        <v>0xFF,</v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00</v>
      </c>
      <c r="C11" s="2" t="str">
        <f t="shared" ref="C11:U14" si="5">IF(MID(C6, 3,2) = "","00", MID(C6, 3,2))</f>
        <v>00</v>
      </c>
      <c r="D11" s="2" t="str">
        <f t="shared" si="5"/>
        <v>00</v>
      </c>
      <c r="E11" s="2" t="str">
        <f t="shared" si="5"/>
        <v>00</v>
      </c>
      <c r="F11" s="2" t="str">
        <f t="shared" si="5"/>
        <v>C0</v>
      </c>
      <c r="G11" s="2" t="str">
        <f t="shared" si="5"/>
        <v>F0</v>
      </c>
      <c r="H11" s="2" t="str">
        <f t="shared" si="5"/>
        <v>FC</v>
      </c>
      <c r="I11" s="2" t="str">
        <f t="shared" si="5"/>
        <v>1F</v>
      </c>
      <c r="J11" s="2" t="str">
        <f t="shared" si="5"/>
        <v>FC</v>
      </c>
      <c r="K11" s="2" t="str">
        <f t="shared" si="5"/>
        <v>F0</v>
      </c>
      <c r="L11" s="2" t="str">
        <f t="shared" si="5"/>
        <v>C0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E0</v>
      </c>
      <c r="C12" s="2" t="str">
        <f t="shared" si="5"/>
        <v>F0</v>
      </c>
      <c r="D12" s="2" t="str">
        <f t="shared" si="5"/>
        <v>FC</v>
      </c>
      <c r="E12" s="2" t="str">
        <f t="shared" si="5"/>
        <v>FF</v>
      </c>
      <c r="F12" s="2" t="str">
        <f t="shared" si="5"/>
        <v>0F</v>
      </c>
      <c r="G12" s="2" t="str">
        <f t="shared" si="5"/>
        <v>03</v>
      </c>
      <c r="H12" s="2" t="str">
        <f t="shared" si="5"/>
        <v>00</v>
      </c>
      <c r="I12" s="2" t="str">
        <f t="shared" si="5"/>
        <v>00</v>
      </c>
      <c r="J12" s="2" t="str">
        <f t="shared" si="5"/>
        <v>00</v>
      </c>
      <c r="K12" s="2" t="str">
        <f t="shared" si="5"/>
        <v>03</v>
      </c>
      <c r="L12" s="2" t="str">
        <f t="shared" si="5"/>
        <v>0F</v>
      </c>
      <c r="M12" s="2" t="str">
        <f t="shared" si="5"/>
        <v>FF</v>
      </c>
      <c r="N12" s="2" t="str">
        <f t="shared" si="5"/>
        <v>FC</v>
      </c>
      <c r="O12" s="2" t="str">
        <f t="shared" si="5"/>
        <v>F0</v>
      </c>
      <c r="P12" s="2" t="str">
        <f t="shared" si="5"/>
        <v>E0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FF</v>
      </c>
      <c r="C13" s="2" t="str">
        <f t="shared" si="6"/>
        <v>FF</v>
      </c>
      <c r="D13" s="2" t="str">
        <f t="shared" si="6"/>
        <v>FF</v>
      </c>
      <c r="E13" s="2" t="str">
        <f t="shared" si="6"/>
        <v>FF</v>
      </c>
      <c r="F13" s="2" t="str">
        <f t="shared" si="6"/>
        <v>0F</v>
      </c>
      <c r="G13" s="2" t="str">
        <f t="shared" si="6"/>
        <v>0F</v>
      </c>
      <c r="H13" s="2" t="str">
        <f t="shared" si="6"/>
        <v>0F</v>
      </c>
      <c r="I13" s="2" t="str">
        <f t="shared" si="6"/>
        <v>0F</v>
      </c>
      <c r="J13" s="2" t="str">
        <f t="shared" si="6"/>
        <v>0F</v>
      </c>
      <c r="K13" s="2" t="str">
        <f t="shared" si="6"/>
        <v>0F</v>
      </c>
      <c r="L13" s="2" t="str">
        <f t="shared" si="6"/>
        <v>0F</v>
      </c>
      <c r="M13" s="2" t="str">
        <f t="shared" si="6"/>
        <v>FF</v>
      </c>
      <c r="N13" s="2" t="str">
        <f t="shared" si="6"/>
        <v>FF</v>
      </c>
      <c r="O13" s="2" t="str">
        <f t="shared" si="6"/>
        <v>FF</v>
      </c>
      <c r="P13" s="2" t="str">
        <f t="shared" si="6"/>
        <v>FF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FF</v>
      </c>
      <c r="C14" s="2" t="str">
        <f t="shared" si="6"/>
        <v>FF</v>
      </c>
      <c r="D14" s="2" t="str">
        <f t="shared" si="6"/>
        <v>FF</v>
      </c>
      <c r="E14" s="2" t="str">
        <f t="shared" si="6"/>
        <v>FF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FF</v>
      </c>
      <c r="N14" s="2" t="str">
        <f t="shared" si="6"/>
        <v>FF</v>
      </c>
      <c r="O14" s="2" t="str">
        <f t="shared" si="6"/>
        <v>FF</v>
      </c>
      <c r="P14" s="2" t="str">
        <f t="shared" si="6"/>
        <v>FF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11111111111111111110000000000000</v>
      </c>
      <c r="C15" s="14" t="str">
        <f t="shared" ref="C15:U15" si="7">HEX2BIN(C14, 8) &amp; HEX2BIN(C13, 8) &amp; HEX2BIN(C12, 8)&amp; HEX2BIN(C11, 8)</f>
        <v>11111111111111111111000000000000</v>
      </c>
      <c r="D15" s="14" t="str">
        <f t="shared" si="7"/>
        <v>11111111111111111111110000000000</v>
      </c>
      <c r="E15" s="14" t="str">
        <f t="shared" si="7"/>
        <v>11111111111111111111111100000000</v>
      </c>
      <c r="F15" s="14" t="str">
        <f t="shared" si="7"/>
        <v>00000000000011110000111111000000</v>
      </c>
      <c r="G15" s="14" t="str">
        <f t="shared" si="7"/>
        <v>00000000000011110000001111110000</v>
      </c>
      <c r="H15" s="14" t="str">
        <f t="shared" si="7"/>
        <v>00000000000011110000000011111100</v>
      </c>
      <c r="I15" s="14" t="str">
        <f t="shared" si="7"/>
        <v>00000000000011110000000000011111</v>
      </c>
      <c r="J15" s="14" t="str">
        <f t="shared" si="7"/>
        <v>00000000000011110000000011111100</v>
      </c>
      <c r="K15" s="14" t="str">
        <f t="shared" si="7"/>
        <v>00000000000011110000001111110000</v>
      </c>
      <c r="L15" s="14" t="str">
        <f t="shared" si="7"/>
        <v>00000000000011110000111111000000</v>
      </c>
      <c r="M15" s="14" t="str">
        <f t="shared" si="7"/>
        <v>11111111111111111111111100000000</v>
      </c>
      <c r="N15" s="14" t="str">
        <f t="shared" si="7"/>
        <v>11111111111111111111110000000000</v>
      </c>
      <c r="O15" s="14" t="str">
        <f t="shared" si="7"/>
        <v>11111111111111111111000000000000</v>
      </c>
      <c r="P15" s="14" t="str">
        <f t="shared" si="7"/>
        <v>11111111111111111110000000000000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1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0</v>
      </c>
      <c r="C19" s="4" t="str">
        <f t="shared" ref="C19:C49" si="9" xml:space="preserve"> MID($C$15, 32 - V19,1)</f>
        <v>0</v>
      </c>
      <c r="D19" s="4" t="str">
        <f t="shared" ref="D19:D49" si="10" xml:space="preserve"> MID($D$15, 32 - V19,1)</f>
        <v>0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0</v>
      </c>
      <c r="G19" s="4" t="str">
        <f t="shared" ref="G19:G49" si="13" xml:space="preserve"> MID($G$15, 32 - V19,1)</f>
        <v>0</v>
      </c>
      <c r="H19" s="4" t="str">
        <f t="shared" ref="H19:H49" si="14" xml:space="preserve"> MID($H$15, 32 - V19,1)</f>
        <v>0</v>
      </c>
      <c r="I19" s="4" t="str">
        <f t="shared" ref="I19:I49" si="15" xml:space="preserve"> MID($I$15, 32 - V19,1)</f>
        <v>1</v>
      </c>
      <c r="J19" s="4" t="str">
        <f t="shared" ref="J19:J49" si="16" xml:space="preserve"> MID($J$15, 32 - V19,1)</f>
        <v>0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0</v>
      </c>
      <c r="C20" s="4" t="str">
        <f t="shared" si="9"/>
        <v>0</v>
      </c>
      <c r="D20" s="4" t="str">
        <f t="shared" si="10"/>
        <v>0</v>
      </c>
      <c r="E20" s="4" t="str">
        <f t="shared" si="11"/>
        <v>0</v>
      </c>
      <c r="F20" s="4" t="str">
        <f t="shared" si="12"/>
        <v>0</v>
      </c>
      <c r="G20" s="4" t="str">
        <f t="shared" si="13"/>
        <v>0</v>
      </c>
      <c r="H20" s="4" t="str">
        <f t="shared" si="14"/>
        <v>1</v>
      </c>
      <c r="I20" s="4" t="str">
        <f t="shared" si="15"/>
        <v>1</v>
      </c>
      <c r="J20" s="4" t="str">
        <f t="shared" si="16"/>
        <v>1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0</v>
      </c>
      <c r="F21" s="4" t="str">
        <f t="shared" si="12"/>
        <v>0</v>
      </c>
      <c r="G21" s="4" t="str">
        <f t="shared" si="13"/>
        <v>0</v>
      </c>
      <c r="H21" s="4" t="str">
        <f t="shared" si="14"/>
        <v>1</v>
      </c>
      <c r="I21" s="4" t="str">
        <f t="shared" si="15"/>
        <v>1</v>
      </c>
      <c r="J21" s="4" t="str">
        <f t="shared" si="16"/>
        <v>1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0</v>
      </c>
      <c r="C22" s="4" t="str">
        <f t="shared" si="9"/>
        <v>0</v>
      </c>
      <c r="D22" s="4" t="str">
        <f t="shared" si="10"/>
        <v>0</v>
      </c>
      <c r="E22" s="4" t="str">
        <f t="shared" si="11"/>
        <v>0</v>
      </c>
      <c r="F22" s="4" t="str">
        <f t="shared" si="12"/>
        <v>0</v>
      </c>
      <c r="G22" s="4" t="str">
        <f t="shared" si="13"/>
        <v>1</v>
      </c>
      <c r="H22" s="4" t="str">
        <f t="shared" si="14"/>
        <v>1</v>
      </c>
      <c r="I22" s="4" t="str">
        <f t="shared" si="15"/>
        <v>1</v>
      </c>
      <c r="J22" s="4" t="str">
        <f t="shared" si="16"/>
        <v>1</v>
      </c>
      <c r="K22" s="4" t="str">
        <f t="shared" si="17"/>
        <v>1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0</v>
      </c>
      <c r="C23" s="4" t="str">
        <f t="shared" si="9"/>
        <v>0</v>
      </c>
      <c r="D23" s="4" t="str">
        <f t="shared" si="10"/>
        <v>0</v>
      </c>
      <c r="E23" s="4" t="str">
        <f t="shared" si="11"/>
        <v>0</v>
      </c>
      <c r="F23" s="4" t="str">
        <f t="shared" si="12"/>
        <v>0</v>
      </c>
      <c r="G23" s="4" t="str">
        <f t="shared" si="13"/>
        <v>1</v>
      </c>
      <c r="H23" s="4" t="str">
        <f t="shared" si="14"/>
        <v>1</v>
      </c>
      <c r="I23" s="4" t="str">
        <f t="shared" si="15"/>
        <v>0</v>
      </c>
      <c r="J23" s="4" t="str">
        <f t="shared" si="16"/>
        <v>1</v>
      </c>
      <c r="K23" s="4" t="str">
        <f t="shared" si="17"/>
        <v>1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0</v>
      </c>
      <c r="C24" s="4" t="str">
        <f t="shared" si="9"/>
        <v>0</v>
      </c>
      <c r="D24" s="4" t="str">
        <f t="shared" si="10"/>
        <v>0</v>
      </c>
      <c r="E24" s="4" t="str">
        <f t="shared" si="11"/>
        <v>0</v>
      </c>
      <c r="F24" s="4" t="str">
        <f t="shared" si="12"/>
        <v>1</v>
      </c>
      <c r="G24" s="4" t="str">
        <f t="shared" si="13"/>
        <v>1</v>
      </c>
      <c r="H24" s="4" t="str">
        <f t="shared" si="14"/>
        <v>1</v>
      </c>
      <c r="I24" s="4" t="str">
        <f t="shared" si="15"/>
        <v>0</v>
      </c>
      <c r="J24" s="4" t="str">
        <f t="shared" si="16"/>
        <v>1</v>
      </c>
      <c r="K24" s="4" t="str">
        <f t="shared" si="17"/>
        <v>1</v>
      </c>
      <c r="L24" s="4" t="str">
        <f t="shared" si="18"/>
        <v>1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0</v>
      </c>
      <c r="C25" s="4" t="str">
        <f t="shared" si="9"/>
        <v>0</v>
      </c>
      <c r="D25" s="4" t="str">
        <f t="shared" si="10"/>
        <v>0</v>
      </c>
      <c r="E25" s="4" t="str">
        <f t="shared" si="11"/>
        <v>0</v>
      </c>
      <c r="F25" s="4" t="str">
        <f t="shared" si="12"/>
        <v>1</v>
      </c>
      <c r="G25" s="4" t="str">
        <f t="shared" si="13"/>
        <v>1</v>
      </c>
      <c r="H25" s="4" t="str">
        <f t="shared" si="14"/>
        <v>1</v>
      </c>
      <c r="I25" s="4" t="str">
        <f t="shared" si="15"/>
        <v>0</v>
      </c>
      <c r="J25" s="4" t="str">
        <f t="shared" si="16"/>
        <v>1</v>
      </c>
      <c r="K25" s="4" t="str">
        <f t="shared" si="17"/>
        <v>1</v>
      </c>
      <c r="L25" s="4" t="str">
        <f t="shared" si="18"/>
        <v>1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0</v>
      </c>
      <c r="C26" s="4" t="str">
        <f t="shared" si="9"/>
        <v>0</v>
      </c>
      <c r="D26" s="4" t="str">
        <f t="shared" si="10"/>
        <v>0</v>
      </c>
      <c r="E26" s="4" t="str">
        <f t="shared" si="11"/>
        <v>1</v>
      </c>
      <c r="F26" s="4" t="str">
        <f t="shared" si="12"/>
        <v>1</v>
      </c>
      <c r="G26" s="4" t="str">
        <f t="shared" si="13"/>
        <v>1</v>
      </c>
      <c r="H26" s="4" t="str">
        <f t="shared" si="14"/>
        <v>0</v>
      </c>
      <c r="I26" s="4" t="str">
        <f t="shared" si="15"/>
        <v>0</v>
      </c>
      <c r="J26" s="4" t="str">
        <f t="shared" si="16"/>
        <v>0</v>
      </c>
      <c r="K26" s="4" t="str">
        <f t="shared" si="17"/>
        <v>1</v>
      </c>
      <c r="L26" s="4" t="str">
        <f t="shared" si="18"/>
        <v>1</v>
      </c>
      <c r="M26" s="4" t="str">
        <f t="shared" si="19"/>
        <v>1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0</v>
      </c>
      <c r="C27" s="4" t="str">
        <f t="shared" si="9"/>
        <v>0</v>
      </c>
      <c r="D27" s="4" t="str">
        <f t="shared" si="10"/>
        <v>0</v>
      </c>
      <c r="E27" s="4" t="str">
        <f t="shared" si="11"/>
        <v>1</v>
      </c>
      <c r="F27" s="4" t="str">
        <f t="shared" si="12"/>
        <v>1</v>
      </c>
      <c r="G27" s="4" t="str">
        <f t="shared" si="13"/>
        <v>1</v>
      </c>
      <c r="H27" s="4" t="str">
        <f t="shared" si="14"/>
        <v>0</v>
      </c>
      <c r="I27" s="4" t="str">
        <f t="shared" si="15"/>
        <v>0</v>
      </c>
      <c r="J27" s="4" t="str">
        <f t="shared" si="16"/>
        <v>0</v>
      </c>
      <c r="K27" s="4" t="str">
        <f t="shared" si="17"/>
        <v>1</v>
      </c>
      <c r="L27" s="4" t="str">
        <f t="shared" si="18"/>
        <v>1</v>
      </c>
      <c r="M27" s="4" t="str">
        <f t="shared" si="19"/>
        <v>1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0</v>
      </c>
      <c r="C28" s="4" t="str">
        <f t="shared" si="9"/>
        <v>0</v>
      </c>
      <c r="D28" s="4" t="str">
        <f t="shared" si="10"/>
        <v>1</v>
      </c>
      <c r="E28" s="4" t="str">
        <f t="shared" si="11"/>
        <v>1</v>
      </c>
      <c r="F28" s="4" t="str">
        <f t="shared" si="12"/>
        <v>1</v>
      </c>
      <c r="G28" s="4" t="str">
        <f t="shared" si="13"/>
        <v>0</v>
      </c>
      <c r="H28" s="4" t="str">
        <f t="shared" si="14"/>
        <v>0</v>
      </c>
      <c r="I28" s="4" t="str">
        <f t="shared" si="15"/>
        <v>0</v>
      </c>
      <c r="J28" s="4" t="str">
        <f t="shared" si="16"/>
        <v>0</v>
      </c>
      <c r="K28" s="4" t="str">
        <f t="shared" si="17"/>
        <v>0</v>
      </c>
      <c r="L28" s="4" t="str">
        <f t="shared" si="18"/>
        <v>1</v>
      </c>
      <c r="M28" s="4" t="str">
        <f t="shared" si="19"/>
        <v>1</v>
      </c>
      <c r="N28" s="4" t="str">
        <f t="shared" si="20"/>
        <v>1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0</v>
      </c>
      <c r="C29" s="4" t="str">
        <f t="shared" si="9"/>
        <v>0</v>
      </c>
      <c r="D29" s="4" t="str">
        <f t="shared" si="10"/>
        <v>1</v>
      </c>
      <c r="E29" s="4" t="str">
        <f t="shared" si="11"/>
        <v>1</v>
      </c>
      <c r="F29" s="4" t="str">
        <f t="shared" si="12"/>
        <v>1</v>
      </c>
      <c r="G29" s="4" t="str">
        <f t="shared" si="13"/>
        <v>0</v>
      </c>
      <c r="H29" s="4" t="str">
        <f t="shared" si="14"/>
        <v>0</v>
      </c>
      <c r="I29" s="4" t="str">
        <f t="shared" si="15"/>
        <v>0</v>
      </c>
      <c r="J29" s="4" t="str">
        <f t="shared" si="16"/>
        <v>0</v>
      </c>
      <c r="K29" s="4" t="str">
        <f t="shared" si="17"/>
        <v>0</v>
      </c>
      <c r="L29" s="4" t="str">
        <f t="shared" si="18"/>
        <v>1</v>
      </c>
      <c r="M29" s="4" t="str">
        <f t="shared" si="19"/>
        <v>1</v>
      </c>
      <c r="N29" s="4" t="str">
        <f t="shared" si="20"/>
        <v>1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0</v>
      </c>
      <c r="C30" s="4" t="str">
        <f t="shared" si="9"/>
        <v>1</v>
      </c>
      <c r="D30" s="4" t="str">
        <f t="shared" si="10"/>
        <v>1</v>
      </c>
      <c r="E30" s="4" t="str">
        <f t="shared" si="11"/>
        <v>1</v>
      </c>
      <c r="F30" s="4" t="str">
        <f t="shared" si="12"/>
        <v>0</v>
      </c>
      <c r="G30" s="4" t="str">
        <f t="shared" si="13"/>
        <v>0</v>
      </c>
      <c r="H30" s="4" t="str">
        <f t="shared" si="14"/>
        <v>0</v>
      </c>
      <c r="I30" s="4" t="str">
        <f t="shared" si="15"/>
        <v>0</v>
      </c>
      <c r="J30" s="4" t="str">
        <f t="shared" si="16"/>
        <v>0</v>
      </c>
      <c r="K30" s="4" t="str">
        <f t="shared" si="17"/>
        <v>0</v>
      </c>
      <c r="L30" s="4" t="str">
        <f t="shared" si="18"/>
        <v>0</v>
      </c>
      <c r="M30" s="4" t="str">
        <f t="shared" si="19"/>
        <v>1</v>
      </c>
      <c r="N30" s="4" t="str">
        <f t="shared" si="20"/>
        <v>1</v>
      </c>
      <c r="O30" s="4" t="str">
        <f t="shared" si="21"/>
        <v>1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1</v>
      </c>
      <c r="C31" s="4" t="str">
        <f t="shared" si="9"/>
        <v>1</v>
      </c>
      <c r="D31" s="4" t="str">
        <f t="shared" si="10"/>
        <v>1</v>
      </c>
      <c r="E31" s="4" t="str">
        <f t="shared" si="11"/>
        <v>1</v>
      </c>
      <c r="F31" s="4" t="str">
        <f t="shared" si="12"/>
        <v>0</v>
      </c>
      <c r="G31" s="4" t="str">
        <f t="shared" si="13"/>
        <v>0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1</v>
      </c>
      <c r="N31" s="4" t="str">
        <f t="shared" si="20"/>
        <v>1</v>
      </c>
      <c r="O31" s="4" t="str">
        <f t="shared" si="21"/>
        <v>1</v>
      </c>
      <c r="P31" s="4" t="str">
        <f t="shared" si="22"/>
        <v>1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1</v>
      </c>
      <c r="C32" s="4" t="str">
        <f t="shared" si="9"/>
        <v>1</v>
      </c>
      <c r="D32" s="4" t="str">
        <f t="shared" si="10"/>
        <v>1</v>
      </c>
      <c r="E32" s="4" t="str">
        <f t="shared" si="11"/>
        <v>1</v>
      </c>
      <c r="F32" s="4" t="str">
        <f t="shared" si="12"/>
        <v>0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1</v>
      </c>
      <c r="N32" s="4" t="str">
        <f t="shared" si="20"/>
        <v>1</v>
      </c>
      <c r="O32" s="4" t="str">
        <f t="shared" si="21"/>
        <v>1</v>
      </c>
      <c r="P32" s="4" t="str">
        <f t="shared" si="22"/>
        <v>1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1</v>
      </c>
      <c r="C33" s="4" t="str">
        <f t="shared" si="9"/>
        <v>1</v>
      </c>
      <c r="D33" s="4" t="str">
        <f t="shared" si="10"/>
        <v>1</v>
      </c>
      <c r="E33" s="4" t="str">
        <f t="shared" si="11"/>
        <v>1</v>
      </c>
      <c r="F33" s="4" t="str">
        <f t="shared" si="12"/>
        <v>0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1</v>
      </c>
      <c r="N33" s="4" t="str">
        <f t="shared" si="20"/>
        <v>1</v>
      </c>
      <c r="O33" s="4" t="str">
        <f t="shared" si="21"/>
        <v>1</v>
      </c>
      <c r="P33" s="4" t="str">
        <f t="shared" si="22"/>
        <v>1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1</v>
      </c>
      <c r="C34" s="4" t="str">
        <f t="shared" si="9"/>
        <v>1</v>
      </c>
      <c r="D34" s="4" t="str">
        <f t="shared" si="10"/>
        <v>1</v>
      </c>
      <c r="E34" s="4" t="str">
        <f t="shared" si="11"/>
        <v>1</v>
      </c>
      <c r="F34" s="4" t="str">
        <f t="shared" si="12"/>
        <v>1</v>
      </c>
      <c r="G34" s="4" t="str">
        <f t="shared" si="13"/>
        <v>1</v>
      </c>
      <c r="H34" s="4" t="str">
        <f t="shared" si="14"/>
        <v>1</v>
      </c>
      <c r="I34" s="4" t="str">
        <f t="shared" si="15"/>
        <v>1</v>
      </c>
      <c r="J34" s="4" t="str">
        <f t="shared" si="16"/>
        <v>1</v>
      </c>
      <c r="K34" s="4" t="str">
        <f t="shared" si="17"/>
        <v>1</v>
      </c>
      <c r="L34" s="4" t="str">
        <f t="shared" si="18"/>
        <v>1</v>
      </c>
      <c r="M34" s="4" t="str">
        <f t="shared" si="19"/>
        <v>1</v>
      </c>
      <c r="N34" s="4" t="str">
        <f t="shared" si="20"/>
        <v>1</v>
      </c>
      <c r="O34" s="4" t="str">
        <f t="shared" si="21"/>
        <v>1</v>
      </c>
      <c r="P34" s="4" t="str">
        <f t="shared" si="22"/>
        <v>1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1</v>
      </c>
      <c r="C35" s="4" t="str">
        <f t="shared" si="9"/>
        <v>1</v>
      </c>
      <c r="D35" s="4" t="str">
        <f t="shared" si="10"/>
        <v>1</v>
      </c>
      <c r="E35" s="4" t="str">
        <f t="shared" si="11"/>
        <v>1</v>
      </c>
      <c r="F35" s="4" t="str">
        <f t="shared" si="12"/>
        <v>1</v>
      </c>
      <c r="G35" s="4" t="str">
        <f t="shared" si="13"/>
        <v>1</v>
      </c>
      <c r="H35" s="4" t="str">
        <f t="shared" si="14"/>
        <v>1</v>
      </c>
      <c r="I35" s="4" t="str">
        <f t="shared" si="15"/>
        <v>1</v>
      </c>
      <c r="J35" s="4" t="str">
        <f t="shared" si="16"/>
        <v>1</v>
      </c>
      <c r="K35" s="4" t="str">
        <f t="shared" si="17"/>
        <v>1</v>
      </c>
      <c r="L35" s="4" t="str">
        <f t="shared" si="18"/>
        <v>1</v>
      </c>
      <c r="M35" s="4" t="str">
        <f t="shared" si="19"/>
        <v>1</v>
      </c>
      <c r="N35" s="4" t="str">
        <f t="shared" si="20"/>
        <v>1</v>
      </c>
      <c r="O35" s="4" t="str">
        <f t="shared" si="21"/>
        <v>1</v>
      </c>
      <c r="P35" s="4" t="str">
        <f t="shared" si="22"/>
        <v>1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1</v>
      </c>
      <c r="C36" s="4" t="str">
        <f t="shared" si="9"/>
        <v>1</v>
      </c>
      <c r="D36" s="4" t="str">
        <f t="shared" si="10"/>
        <v>1</v>
      </c>
      <c r="E36" s="4" t="str">
        <f t="shared" si="11"/>
        <v>1</v>
      </c>
      <c r="F36" s="4" t="str">
        <f t="shared" si="12"/>
        <v>1</v>
      </c>
      <c r="G36" s="4" t="str">
        <f t="shared" si="13"/>
        <v>1</v>
      </c>
      <c r="H36" s="4" t="str">
        <f t="shared" si="14"/>
        <v>1</v>
      </c>
      <c r="I36" s="4" t="str">
        <f t="shared" si="15"/>
        <v>1</v>
      </c>
      <c r="J36" s="4" t="str">
        <f t="shared" si="16"/>
        <v>1</v>
      </c>
      <c r="K36" s="4" t="str">
        <f t="shared" si="17"/>
        <v>1</v>
      </c>
      <c r="L36" s="4" t="str">
        <f t="shared" si="18"/>
        <v>1</v>
      </c>
      <c r="M36" s="4" t="str">
        <f t="shared" si="19"/>
        <v>1</v>
      </c>
      <c r="N36" s="4" t="str">
        <f t="shared" si="20"/>
        <v>1</v>
      </c>
      <c r="O36" s="4" t="str">
        <f t="shared" si="21"/>
        <v>1</v>
      </c>
      <c r="P36" s="4" t="str">
        <f t="shared" si="22"/>
        <v>1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1</v>
      </c>
      <c r="C37" s="4" t="str">
        <f t="shared" si="9"/>
        <v>1</v>
      </c>
      <c r="D37" s="4" t="str">
        <f t="shared" si="10"/>
        <v>1</v>
      </c>
      <c r="E37" s="4" t="str">
        <f t="shared" si="11"/>
        <v>1</v>
      </c>
      <c r="F37" s="4" t="str">
        <f t="shared" si="12"/>
        <v>1</v>
      </c>
      <c r="G37" s="4" t="str">
        <f t="shared" si="13"/>
        <v>1</v>
      </c>
      <c r="H37" s="4" t="str">
        <f t="shared" si="14"/>
        <v>1</v>
      </c>
      <c r="I37" s="4" t="str">
        <f t="shared" si="15"/>
        <v>1</v>
      </c>
      <c r="J37" s="4" t="str">
        <f t="shared" si="16"/>
        <v>1</v>
      </c>
      <c r="K37" s="4" t="str">
        <f t="shared" si="17"/>
        <v>1</v>
      </c>
      <c r="L37" s="4" t="str">
        <f t="shared" si="18"/>
        <v>1</v>
      </c>
      <c r="M37" s="4" t="str">
        <f t="shared" si="19"/>
        <v>1</v>
      </c>
      <c r="N37" s="4" t="str">
        <f t="shared" si="20"/>
        <v>1</v>
      </c>
      <c r="O37" s="4" t="str">
        <f t="shared" si="21"/>
        <v>1</v>
      </c>
      <c r="P37" s="4" t="str">
        <f t="shared" si="22"/>
        <v>1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1</v>
      </c>
      <c r="C38" s="4" t="str">
        <f t="shared" si="9"/>
        <v>1</v>
      </c>
      <c r="D38" s="4" t="str">
        <f t="shared" si="10"/>
        <v>1</v>
      </c>
      <c r="E38" s="4" t="str">
        <f t="shared" si="11"/>
        <v>1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1</v>
      </c>
      <c r="N38" s="4" t="str">
        <f t="shared" si="20"/>
        <v>1</v>
      </c>
      <c r="O38" s="4" t="str">
        <f t="shared" si="21"/>
        <v>1</v>
      </c>
      <c r="P38" s="4" t="str">
        <f t="shared" si="22"/>
        <v>1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1</v>
      </c>
      <c r="C39" s="4" t="str">
        <f t="shared" si="9"/>
        <v>1</v>
      </c>
      <c r="D39" s="4" t="str">
        <f t="shared" si="10"/>
        <v>1</v>
      </c>
      <c r="E39" s="4" t="str">
        <f t="shared" si="11"/>
        <v>1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1</v>
      </c>
      <c r="N39" s="4" t="str">
        <f t="shared" si="20"/>
        <v>1</v>
      </c>
      <c r="O39" s="4" t="str">
        <f t="shared" si="21"/>
        <v>1</v>
      </c>
      <c r="P39" s="4" t="str">
        <f t="shared" si="22"/>
        <v>1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1</v>
      </c>
      <c r="C40" s="4" t="str">
        <f t="shared" si="9"/>
        <v>1</v>
      </c>
      <c r="D40" s="4" t="str">
        <f t="shared" si="10"/>
        <v>1</v>
      </c>
      <c r="E40" s="4" t="str">
        <f t="shared" si="11"/>
        <v>1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1</v>
      </c>
      <c r="N40" s="4" t="str">
        <f t="shared" si="20"/>
        <v>1</v>
      </c>
      <c r="O40" s="4" t="str">
        <f t="shared" si="21"/>
        <v>1</v>
      </c>
      <c r="P40" s="4" t="str">
        <f t="shared" si="22"/>
        <v>1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1</v>
      </c>
      <c r="C41" s="4" t="str">
        <f t="shared" si="9"/>
        <v>1</v>
      </c>
      <c r="D41" s="4" t="str">
        <f t="shared" si="10"/>
        <v>1</v>
      </c>
      <c r="E41" s="4" t="str">
        <f t="shared" si="11"/>
        <v>1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1</v>
      </c>
      <c r="N41" s="4" t="str">
        <f t="shared" si="20"/>
        <v>1</v>
      </c>
      <c r="O41" s="4" t="str">
        <f t="shared" si="21"/>
        <v>1</v>
      </c>
      <c r="P41" s="4" t="str">
        <f t="shared" si="22"/>
        <v>1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1</v>
      </c>
      <c r="C42" s="4" t="str">
        <f t="shared" si="9"/>
        <v>1</v>
      </c>
      <c r="D42" s="4" t="str">
        <f t="shared" si="10"/>
        <v>1</v>
      </c>
      <c r="E42" s="4" t="str">
        <f t="shared" si="11"/>
        <v>1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1</v>
      </c>
      <c r="N42" s="4" t="str">
        <f t="shared" si="20"/>
        <v>1</v>
      </c>
      <c r="O42" s="4" t="str">
        <f t="shared" si="21"/>
        <v>1</v>
      </c>
      <c r="P42" s="4" t="str">
        <f t="shared" si="22"/>
        <v>1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1</v>
      </c>
      <c r="C43" s="4" t="str">
        <f t="shared" si="9"/>
        <v>1</v>
      </c>
      <c r="D43" s="4" t="str">
        <f t="shared" si="10"/>
        <v>1</v>
      </c>
      <c r="E43" s="4" t="str">
        <f t="shared" si="11"/>
        <v>1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1</v>
      </c>
      <c r="N43" s="4" t="str">
        <f t="shared" si="20"/>
        <v>1</v>
      </c>
      <c r="O43" s="4" t="str">
        <f t="shared" si="21"/>
        <v>1</v>
      </c>
      <c r="P43" s="4" t="str">
        <f t="shared" si="22"/>
        <v>1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1</v>
      </c>
      <c r="C44" s="4" t="str">
        <f t="shared" si="9"/>
        <v>1</v>
      </c>
      <c r="D44" s="4" t="str">
        <f t="shared" si="10"/>
        <v>1</v>
      </c>
      <c r="E44" s="4" t="str">
        <f t="shared" si="11"/>
        <v>1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1</v>
      </c>
      <c r="N44" s="4" t="str">
        <f t="shared" si="20"/>
        <v>1</v>
      </c>
      <c r="O44" s="4" t="str">
        <f t="shared" si="21"/>
        <v>1</v>
      </c>
      <c r="P44" s="4" t="str">
        <f t="shared" si="22"/>
        <v>1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1</v>
      </c>
      <c r="C45" s="4" t="str">
        <f t="shared" si="9"/>
        <v>1</v>
      </c>
      <c r="D45" s="4" t="str">
        <f t="shared" si="10"/>
        <v>1</v>
      </c>
      <c r="E45" s="4" t="str">
        <f t="shared" si="11"/>
        <v>1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1</v>
      </c>
      <c r="N45" s="4" t="str">
        <f t="shared" si="20"/>
        <v>1</v>
      </c>
      <c r="O45" s="4" t="str">
        <f t="shared" si="21"/>
        <v>1</v>
      </c>
      <c r="P45" s="4" t="str">
        <f t="shared" si="22"/>
        <v>1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1</v>
      </c>
      <c r="C46" s="4" t="str">
        <f t="shared" si="9"/>
        <v>1</v>
      </c>
      <c r="D46" s="4" t="str">
        <f t="shared" si="10"/>
        <v>1</v>
      </c>
      <c r="E46" s="4" t="str">
        <f t="shared" si="11"/>
        <v>1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1</v>
      </c>
      <c r="N46" s="4" t="str">
        <f t="shared" si="20"/>
        <v>1</v>
      </c>
      <c r="O46" s="4" t="str">
        <f t="shared" si="21"/>
        <v>1</v>
      </c>
      <c r="P46" s="4" t="str">
        <f t="shared" si="22"/>
        <v>1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1</v>
      </c>
      <c r="C47" s="4" t="str">
        <f t="shared" si="9"/>
        <v>1</v>
      </c>
      <c r="D47" s="4" t="str">
        <f t="shared" si="10"/>
        <v>1</v>
      </c>
      <c r="E47" s="4" t="str">
        <f t="shared" si="11"/>
        <v>1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1</v>
      </c>
      <c r="N47" s="4" t="str">
        <f t="shared" si="20"/>
        <v>1</v>
      </c>
      <c r="O47" s="4" t="str">
        <f t="shared" si="21"/>
        <v>1</v>
      </c>
      <c r="P47" s="4" t="str">
        <f t="shared" si="22"/>
        <v>1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1</v>
      </c>
      <c r="C48" s="4" t="str">
        <f t="shared" si="9"/>
        <v>1</v>
      </c>
      <c r="D48" s="4" t="str">
        <f t="shared" si="10"/>
        <v>1</v>
      </c>
      <c r="E48" s="4" t="str">
        <f t="shared" si="11"/>
        <v>1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1</v>
      </c>
      <c r="N48" s="4" t="str">
        <f t="shared" si="20"/>
        <v>1</v>
      </c>
      <c r="O48" s="4" t="str">
        <f t="shared" si="21"/>
        <v>1</v>
      </c>
      <c r="P48" s="4" t="str">
        <f t="shared" si="22"/>
        <v>1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1</v>
      </c>
      <c r="C49" s="4" t="str">
        <f t="shared" si="9"/>
        <v>1</v>
      </c>
      <c r="D49" s="4" t="str">
        <f t="shared" si="10"/>
        <v>1</v>
      </c>
      <c r="E49" s="4" t="str">
        <f t="shared" si="11"/>
        <v>1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1</v>
      </c>
      <c r="N49" s="4" t="str">
        <f t="shared" si="20"/>
        <v>1</v>
      </c>
      <c r="O49" s="4" t="str">
        <f t="shared" si="21"/>
        <v>1</v>
      </c>
      <c r="P49" s="4" t="str">
        <f t="shared" si="22"/>
        <v>1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153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152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151" priority="12" stopIfTrue="1" operator="equal">
      <formula>1</formula>
    </cfRule>
  </conditionalFormatting>
  <conditionalFormatting sqref="G20">
    <cfRule type="cellIs" dxfId="150" priority="6" operator="equal">
      <formula>1</formula>
    </cfRule>
  </conditionalFormatting>
  <conditionalFormatting sqref="H20">
    <cfRule type="cellIs" dxfId="149" priority="5" operator="equal">
      <formula>1</formula>
    </cfRule>
  </conditionalFormatting>
  <conditionalFormatting sqref="H20">
    <cfRule type="cellIs" dxfId="148" priority="4" operator="equal">
      <formula>1</formula>
    </cfRule>
  </conditionalFormatting>
  <conditionalFormatting sqref="B18:U49">
    <cfRule type="cellIs" dxfId="147" priority="1" operator="greaterThan">
      <formula>$B$18</formula>
    </cfRule>
    <cfRule type="cellIs" dxfId="146" priority="2" operator="greaterThan">
      <formula>$O$21</formula>
    </cfRule>
    <cfRule type="cellIs" dxfId="145" priority="3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="115" zoomScaleNormal="115" workbookViewId="0">
      <selection activeCell="G12" sqref="G12"/>
    </sheetView>
  </sheetViews>
  <sheetFormatPr defaultColWidth="12.140625" defaultRowHeight="15"/>
  <cols>
    <col min="1" max="1" width="11.140625" customWidth="1"/>
    <col min="2" max="21" width="7.7109375" style="2" customWidth="1"/>
    <col min="22" max="22" width="7.7109375" style="8" customWidth="1"/>
    <col min="23" max="23" width="8.42578125" style="4" customWidth="1"/>
    <col min="24" max="24" width="6.28515625" style="4" customWidth="1"/>
    <col min="255" max="255" width="12.140625" customWidth="1"/>
    <col min="256" max="275" width="7.5703125" customWidth="1"/>
    <col min="276" max="276" width="12.140625" customWidth="1"/>
    <col min="511" max="511" width="12.140625" customWidth="1"/>
    <col min="512" max="531" width="7.5703125" customWidth="1"/>
    <col min="532" max="532" width="12.140625" customWidth="1"/>
    <col min="767" max="767" width="12.140625" customWidth="1"/>
    <col min="768" max="787" width="7.5703125" customWidth="1"/>
    <col min="788" max="788" width="12.140625" customWidth="1"/>
    <col min="1023" max="1023" width="12.140625" customWidth="1"/>
    <col min="1024" max="1043" width="7.5703125" customWidth="1"/>
    <col min="1044" max="1044" width="12.140625" customWidth="1"/>
    <col min="1279" max="1279" width="12.140625" customWidth="1"/>
    <col min="1280" max="1299" width="7.5703125" customWidth="1"/>
    <col min="1300" max="1300" width="12.140625" customWidth="1"/>
    <col min="1535" max="1535" width="12.140625" customWidth="1"/>
    <col min="1536" max="1555" width="7.5703125" customWidth="1"/>
    <col min="1556" max="1556" width="12.140625" customWidth="1"/>
    <col min="1791" max="1791" width="12.140625" customWidth="1"/>
    <col min="1792" max="1811" width="7.5703125" customWidth="1"/>
    <col min="1812" max="1812" width="12.140625" customWidth="1"/>
    <col min="2047" max="2047" width="12.140625" customWidth="1"/>
    <col min="2048" max="2067" width="7.5703125" customWidth="1"/>
    <col min="2068" max="2068" width="12.140625" customWidth="1"/>
    <col min="2303" max="2303" width="12.140625" customWidth="1"/>
    <col min="2304" max="2323" width="7.5703125" customWidth="1"/>
    <col min="2324" max="2324" width="12.140625" customWidth="1"/>
    <col min="2559" max="2559" width="12.140625" customWidth="1"/>
    <col min="2560" max="2579" width="7.5703125" customWidth="1"/>
    <col min="2580" max="2580" width="12.140625" customWidth="1"/>
    <col min="2815" max="2815" width="12.140625" customWidth="1"/>
    <col min="2816" max="2835" width="7.5703125" customWidth="1"/>
    <col min="2836" max="2836" width="12.140625" customWidth="1"/>
    <col min="3071" max="3071" width="12.140625" customWidth="1"/>
    <col min="3072" max="3091" width="7.5703125" customWidth="1"/>
    <col min="3092" max="3092" width="12.140625" customWidth="1"/>
    <col min="3327" max="3327" width="12.140625" customWidth="1"/>
    <col min="3328" max="3347" width="7.5703125" customWidth="1"/>
    <col min="3348" max="3348" width="12.140625" customWidth="1"/>
    <col min="3583" max="3583" width="12.140625" customWidth="1"/>
    <col min="3584" max="3603" width="7.5703125" customWidth="1"/>
    <col min="3604" max="3604" width="12.140625" customWidth="1"/>
    <col min="3839" max="3839" width="12.140625" customWidth="1"/>
    <col min="3840" max="3859" width="7.5703125" customWidth="1"/>
    <col min="3860" max="3860" width="12.140625" customWidth="1"/>
    <col min="4095" max="4095" width="12.140625" customWidth="1"/>
    <col min="4096" max="4115" width="7.5703125" customWidth="1"/>
    <col min="4116" max="4116" width="12.140625" customWidth="1"/>
    <col min="4351" max="4351" width="12.140625" customWidth="1"/>
    <col min="4352" max="4371" width="7.5703125" customWidth="1"/>
    <col min="4372" max="4372" width="12.140625" customWidth="1"/>
    <col min="4607" max="4607" width="12.140625" customWidth="1"/>
    <col min="4608" max="4627" width="7.5703125" customWidth="1"/>
    <col min="4628" max="4628" width="12.140625" customWidth="1"/>
    <col min="4863" max="4863" width="12.140625" customWidth="1"/>
    <col min="4864" max="4883" width="7.5703125" customWidth="1"/>
    <col min="4884" max="4884" width="12.140625" customWidth="1"/>
    <col min="5119" max="5119" width="12.140625" customWidth="1"/>
    <col min="5120" max="5139" width="7.5703125" customWidth="1"/>
    <col min="5140" max="5140" width="12.140625" customWidth="1"/>
    <col min="5375" max="5375" width="12.140625" customWidth="1"/>
    <col min="5376" max="5395" width="7.5703125" customWidth="1"/>
    <col min="5396" max="5396" width="12.140625" customWidth="1"/>
    <col min="5631" max="5631" width="12.140625" customWidth="1"/>
    <col min="5632" max="5651" width="7.5703125" customWidth="1"/>
    <col min="5652" max="5652" width="12.140625" customWidth="1"/>
    <col min="5887" max="5887" width="12.140625" customWidth="1"/>
    <col min="5888" max="5907" width="7.5703125" customWidth="1"/>
    <col min="5908" max="5908" width="12.140625" customWidth="1"/>
    <col min="6143" max="6143" width="12.140625" customWidth="1"/>
    <col min="6144" max="6163" width="7.5703125" customWidth="1"/>
    <col min="6164" max="6164" width="12.140625" customWidth="1"/>
    <col min="6399" max="6399" width="12.140625" customWidth="1"/>
    <col min="6400" max="6419" width="7.5703125" customWidth="1"/>
    <col min="6420" max="6420" width="12.140625" customWidth="1"/>
    <col min="6655" max="6655" width="12.140625" customWidth="1"/>
    <col min="6656" max="6675" width="7.5703125" customWidth="1"/>
    <col min="6676" max="6676" width="12.140625" customWidth="1"/>
    <col min="6911" max="6911" width="12.140625" customWidth="1"/>
    <col min="6912" max="6931" width="7.5703125" customWidth="1"/>
    <col min="6932" max="6932" width="12.140625" customWidth="1"/>
    <col min="7167" max="7167" width="12.140625" customWidth="1"/>
    <col min="7168" max="7187" width="7.5703125" customWidth="1"/>
    <col min="7188" max="7188" width="12.140625" customWidth="1"/>
    <col min="7423" max="7423" width="12.140625" customWidth="1"/>
    <col min="7424" max="7443" width="7.5703125" customWidth="1"/>
    <col min="7444" max="7444" width="12.140625" customWidth="1"/>
    <col min="7679" max="7679" width="12.140625" customWidth="1"/>
    <col min="7680" max="7699" width="7.5703125" customWidth="1"/>
    <col min="7700" max="7700" width="12.140625" customWidth="1"/>
    <col min="7935" max="7935" width="12.140625" customWidth="1"/>
    <col min="7936" max="7955" width="7.5703125" customWidth="1"/>
    <col min="7956" max="7956" width="12.140625" customWidth="1"/>
    <col min="8191" max="8191" width="12.140625" customWidth="1"/>
    <col min="8192" max="8211" width="7.5703125" customWidth="1"/>
    <col min="8212" max="8212" width="12.140625" customWidth="1"/>
    <col min="8447" max="8447" width="12.140625" customWidth="1"/>
    <col min="8448" max="8467" width="7.5703125" customWidth="1"/>
    <col min="8468" max="8468" width="12.140625" customWidth="1"/>
    <col min="8703" max="8703" width="12.140625" customWidth="1"/>
    <col min="8704" max="8723" width="7.5703125" customWidth="1"/>
    <col min="8724" max="8724" width="12.140625" customWidth="1"/>
    <col min="8959" max="8959" width="12.140625" customWidth="1"/>
    <col min="8960" max="8979" width="7.5703125" customWidth="1"/>
    <col min="8980" max="8980" width="12.140625" customWidth="1"/>
    <col min="9215" max="9215" width="12.140625" customWidth="1"/>
    <col min="9216" max="9235" width="7.5703125" customWidth="1"/>
    <col min="9236" max="9236" width="12.140625" customWidth="1"/>
    <col min="9471" max="9471" width="12.140625" customWidth="1"/>
    <col min="9472" max="9491" width="7.5703125" customWidth="1"/>
    <col min="9492" max="9492" width="12.140625" customWidth="1"/>
    <col min="9727" max="9727" width="12.140625" customWidth="1"/>
    <col min="9728" max="9747" width="7.5703125" customWidth="1"/>
    <col min="9748" max="9748" width="12.140625" customWidth="1"/>
    <col min="9983" max="9983" width="12.140625" customWidth="1"/>
    <col min="9984" max="10003" width="7.5703125" customWidth="1"/>
    <col min="10004" max="10004" width="12.140625" customWidth="1"/>
    <col min="10239" max="10239" width="12.140625" customWidth="1"/>
    <col min="10240" max="10259" width="7.5703125" customWidth="1"/>
    <col min="10260" max="10260" width="12.140625" customWidth="1"/>
    <col min="10495" max="10495" width="12.140625" customWidth="1"/>
    <col min="10496" max="10515" width="7.5703125" customWidth="1"/>
    <col min="10516" max="10516" width="12.140625" customWidth="1"/>
    <col min="10751" max="10751" width="12.140625" customWidth="1"/>
    <col min="10752" max="10771" width="7.5703125" customWidth="1"/>
    <col min="10772" max="10772" width="12.140625" customWidth="1"/>
    <col min="11007" max="11007" width="12.140625" customWidth="1"/>
    <col min="11008" max="11027" width="7.5703125" customWidth="1"/>
    <col min="11028" max="11028" width="12.140625" customWidth="1"/>
    <col min="11263" max="11263" width="12.140625" customWidth="1"/>
    <col min="11264" max="11283" width="7.5703125" customWidth="1"/>
    <col min="11284" max="11284" width="12.140625" customWidth="1"/>
    <col min="11519" max="11519" width="12.140625" customWidth="1"/>
    <col min="11520" max="11539" width="7.5703125" customWidth="1"/>
    <col min="11540" max="11540" width="12.140625" customWidth="1"/>
    <col min="11775" max="11775" width="12.140625" customWidth="1"/>
    <col min="11776" max="11795" width="7.5703125" customWidth="1"/>
    <col min="11796" max="11796" width="12.140625" customWidth="1"/>
    <col min="12031" max="12031" width="12.140625" customWidth="1"/>
    <col min="12032" max="12051" width="7.5703125" customWidth="1"/>
    <col min="12052" max="12052" width="12.140625" customWidth="1"/>
    <col min="12287" max="12287" width="12.140625" customWidth="1"/>
    <col min="12288" max="12307" width="7.5703125" customWidth="1"/>
    <col min="12308" max="12308" width="12.140625" customWidth="1"/>
    <col min="12543" max="12543" width="12.140625" customWidth="1"/>
    <col min="12544" max="12563" width="7.5703125" customWidth="1"/>
    <col min="12564" max="12564" width="12.140625" customWidth="1"/>
    <col min="12799" max="12799" width="12.140625" customWidth="1"/>
    <col min="12800" max="12819" width="7.5703125" customWidth="1"/>
    <col min="12820" max="12820" width="12.140625" customWidth="1"/>
    <col min="13055" max="13055" width="12.140625" customWidth="1"/>
    <col min="13056" max="13075" width="7.5703125" customWidth="1"/>
    <col min="13076" max="13076" width="12.140625" customWidth="1"/>
    <col min="13311" max="13311" width="12.140625" customWidth="1"/>
    <col min="13312" max="13331" width="7.5703125" customWidth="1"/>
    <col min="13332" max="13332" width="12.140625" customWidth="1"/>
    <col min="13567" max="13567" width="12.140625" customWidth="1"/>
    <col min="13568" max="13587" width="7.5703125" customWidth="1"/>
    <col min="13588" max="13588" width="12.140625" customWidth="1"/>
    <col min="13823" max="13823" width="12.140625" customWidth="1"/>
    <col min="13824" max="13843" width="7.5703125" customWidth="1"/>
    <col min="13844" max="13844" width="12.140625" customWidth="1"/>
    <col min="14079" max="14079" width="12.140625" customWidth="1"/>
    <col min="14080" max="14099" width="7.5703125" customWidth="1"/>
    <col min="14100" max="14100" width="12.140625" customWidth="1"/>
    <col min="14335" max="14335" width="12.140625" customWidth="1"/>
    <col min="14336" max="14355" width="7.5703125" customWidth="1"/>
    <col min="14356" max="14356" width="12.140625" customWidth="1"/>
    <col min="14591" max="14591" width="12.140625" customWidth="1"/>
    <col min="14592" max="14611" width="7.5703125" customWidth="1"/>
    <col min="14612" max="14612" width="12.140625" customWidth="1"/>
    <col min="14847" max="14847" width="12.140625" customWidth="1"/>
    <col min="14848" max="14867" width="7.5703125" customWidth="1"/>
    <col min="14868" max="14868" width="12.140625" customWidth="1"/>
    <col min="15103" max="15103" width="12.140625" customWidth="1"/>
    <col min="15104" max="15123" width="7.5703125" customWidth="1"/>
    <col min="15124" max="15124" width="12.140625" customWidth="1"/>
    <col min="15359" max="15359" width="12.140625" customWidth="1"/>
    <col min="15360" max="15379" width="7.5703125" customWidth="1"/>
    <col min="15380" max="15380" width="12.140625" customWidth="1"/>
    <col min="15615" max="15615" width="12.140625" customWidth="1"/>
    <col min="15616" max="15635" width="7.5703125" customWidth="1"/>
    <col min="15636" max="15636" width="12.140625" customWidth="1"/>
    <col min="15871" max="15871" width="12.140625" customWidth="1"/>
    <col min="15872" max="15891" width="7.5703125" customWidth="1"/>
    <col min="15892" max="15892" width="12.140625" customWidth="1"/>
    <col min="16127" max="16127" width="12.140625" customWidth="1"/>
    <col min="16128" max="16147" width="7.5703125" customWidth="1"/>
    <col min="16148" max="16148" width="12.140625" customWidth="1"/>
  </cols>
  <sheetData>
    <row r="1" spans="1:25" s="2" customFormat="1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/>
      <c r="W1" s="4" t="s">
        <v>26</v>
      </c>
      <c r="X1" s="4" t="s">
        <v>27</v>
      </c>
    </row>
    <row r="2" spans="1:25" s="6" customFormat="1" ht="39.75" customHeight="1">
      <c r="A2" s="3">
        <v>0</v>
      </c>
      <c r="B2" s="4" t="s">
        <v>31</v>
      </c>
      <c r="C2" s="4" t="s">
        <v>31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 t="s">
        <v>31</v>
      </c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31</v>
      </c>
      <c r="S2" s="4" t="s">
        <v>31</v>
      </c>
      <c r="T2" s="4" t="s">
        <v>31</v>
      </c>
      <c r="U2" s="4" t="s">
        <v>31</v>
      </c>
      <c r="V2" s="5">
        <v>0</v>
      </c>
      <c r="W2" s="4">
        <f>MAX($B$1*B2,$C$1*C2,$D$1*D2,$E$1*E2,$F$1*F2,$G$1*G2,$H$1*H2,$I$1*I2,$J$1*J2,$K$11*K2,$L$1*L2,$M$1*M2,$N$1*N2,$O$1*O2,$P$1*P2,$Q$1*Q2,$R$1*R2,$S$1*S2,$T$1*T2,$U$1*U2)</f>
        <v>0</v>
      </c>
      <c r="X2" s="4">
        <f>POWER(2,MOD(A2,8))</f>
        <v>1</v>
      </c>
      <c r="Y2" s="6">
        <f xml:space="preserve"> B2 * X2</f>
        <v>0</v>
      </c>
    </row>
    <row r="3" spans="1:25" s="6" customFormat="1" ht="39.75" customHeight="1">
      <c r="A3" s="3">
        <v>1</v>
      </c>
      <c r="B3" s="4" t="s">
        <v>31</v>
      </c>
      <c r="C3" s="4" t="s">
        <v>31</v>
      </c>
      <c r="D3" s="4" t="s">
        <v>31</v>
      </c>
      <c r="E3" s="4" t="s">
        <v>31</v>
      </c>
      <c r="F3" s="4" t="s">
        <v>30</v>
      </c>
      <c r="G3" s="4" t="s">
        <v>30</v>
      </c>
      <c r="H3" s="4" t="s">
        <v>30</v>
      </c>
      <c r="I3" s="4" t="s">
        <v>31</v>
      </c>
      <c r="J3" s="4" t="s">
        <v>31</v>
      </c>
      <c r="K3" s="4" t="s">
        <v>31</v>
      </c>
      <c r="L3" s="4" t="s">
        <v>31</v>
      </c>
      <c r="M3" s="4" t="s">
        <v>31</v>
      </c>
      <c r="N3" s="4" t="s">
        <v>31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5">
        <v>1</v>
      </c>
      <c r="W3" s="4">
        <f t="shared" ref="W3:W33" si="0">MAX($B$1*B3,$C$1*C3,$D$1*D3,$E$1*E3,$F$1*F3,$G$1*G3,$H$1*H3,$I$1*I3,$J$1*J3,$K$11*K3,$L$1*L3,$M$1*M3,$N$1*N3,$O$1*O3,$P$1*P3,$Q$1*Q3,$R$1*R3,$S$1*S3,$T$1*T3,$U$1*U3)</f>
        <v>6</v>
      </c>
      <c r="X3" s="4">
        <f t="shared" ref="X3:X33" si="1">POWER(2,MOD(A3,8))</f>
        <v>2</v>
      </c>
    </row>
    <row r="4" spans="1:25" s="6" customFormat="1" ht="39.75" customHeight="1">
      <c r="A4" s="3">
        <v>2</v>
      </c>
      <c r="B4" s="4" t="s">
        <v>31</v>
      </c>
      <c r="C4" s="4" t="s">
        <v>31</v>
      </c>
      <c r="D4" s="4" t="s">
        <v>31</v>
      </c>
      <c r="E4" s="4" t="s">
        <v>31</v>
      </c>
      <c r="F4" s="4" t="s">
        <v>30</v>
      </c>
      <c r="G4" s="4" t="s">
        <v>30</v>
      </c>
      <c r="H4" s="4" t="s">
        <v>30</v>
      </c>
      <c r="I4" s="4" t="s">
        <v>31</v>
      </c>
      <c r="J4" s="4" t="s">
        <v>31</v>
      </c>
      <c r="K4" s="4" t="s">
        <v>31</v>
      </c>
      <c r="L4" s="4" t="s">
        <v>31</v>
      </c>
      <c r="M4" s="4" t="s">
        <v>31</v>
      </c>
      <c r="N4" s="4" t="s">
        <v>31</v>
      </c>
      <c r="O4" s="4" t="s">
        <v>31</v>
      </c>
      <c r="P4" s="4" t="s">
        <v>31</v>
      </c>
      <c r="Q4" s="4" t="s">
        <v>31</v>
      </c>
      <c r="R4" s="4" t="s">
        <v>31</v>
      </c>
      <c r="S4" s="4" t="s">
        <v>31</v>
      </c>
      <c r="T4" s="4" t="s">
        <v>31</v>
      </c>
      <c r="U4" s="4" t="s">
        <v>31</v>
      </c>
      <c r="V4" s="5">
        <v>2</v>
      </c>
      <c r="W4" s="4">
        <f t="shared" si="0"/>
        <v>6</v>
      </c>
      <c r="X4" s="4">
        <f t="shared" si="1"/>
        <v>4</v>
      </c>
    </row>
    <row r="5" spans="1:25" s="6" customFormat="1" ht="39.75" customHeight="1">
      <c r="A5" s="3">
        <v>3</v>
      </c>
      <c r="B5" s="4" t="s">
        <v>31</v>
      </c>
      <c r="C5" s="4" t="s">
        <v>31</v>
      </c>
      <c r="D5" s="4" t="s">
        <v>31</v>
      </c>
      <c r="E5" s="4" t="s">
        <v>30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5">
        <v>3</v>
      </c>
      <c r="W5" s="4">
        <f t="shared" si="0"/>
        <v>7</v>
      </c>
      <c r="X5" s="4">
        <f t="shared" si="1"/>
        <v>8</v>
      </c>
    </row>
    <row r="6" spans="1:25" s="6" customFormat="1" ht="39.75" customHeight="1">
      <c r="A6" s="3">
        <v>4</v>
      </c>
      <c r="B6" s="4" t="s">
        <v>31</v>
      </c>
      <c r="C6" s="4" t="s">
        <v>31</v>
      </c>
      <c r="D6" s="4" t="s">
        <v>31</v>
      </c>
      <c r="E6" s="4" t="s">
        <v>30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31</v>
      </c>
      <c r="K6" s="4" t="s">
        <v>31</v>
      </c>
      <c r="L6" s="4" t="s">
        <v>31</v>
      </c>
      <c r="M6" s="4" t="s">
        <v>31</v>
      </c>
      <c r="N6" s="4" t="s">
        <v>31</v>
      </c>
      <c r="O6" s="4" t="s">
        <v>31</v>
      </c>
      <c r="P6" s="4" t="s">
        <v>31</v>
      </c>
      <c r="Q6" s="4" t="s">
        <v>31</v>
      </c>
      <c r="R6" s="4" t="s">
        <v>31</v>
      </c>
      <c r="S6" s="4" t="s">
        <v>31</v>
      </c>
      <c r="T6" s="4" t="s">
        <v>31</v>
      </c>
      <c r="U6" s="4" t="s">
        <v>31</v>
      </c>
      <c r="V6" s="5">
        <v>4</v>
      </c>
      <c r="W6" s="4">
        <f t="shared" si="0"/>
        <v>7</v>
      </c>
      <c r="X6" s="4">
        <f t="shared" si="1"/>
        <v>16</v>
      </c>
    </row>
    <row r="7" spans="1:25" s="6" customFormat="1" ht="39.75" customHeight="1">
      <c r="A7" s="3">
        <v>5</v>
      </c>
      <c r="B7" s="4" t="s">
        <v>31</v>
      </c>
      <c r="C7" s="4" t="s">
        <v>31</v>
      </c>
      <c r="D7" s="4" t="s">
        <v>30</v>
      </c>
      <c r="E7" s="4" t="s">
        <v>30</v>
      </c>
      <c r="F7" s="4" t="s">
        <v>30</v>
      </c>
      <c r="G7" s="4" t="s">
        <v>31</v>
      </c>
      <c r="H7" s="4" t="s">
        <v>30</v>
      </c>
      <c r="I7" s="4" t="s">
        <v>30</v>
      </c>
      <c r="J7" s="4" t="s">
        <v>30</v>
      </c>
      <c r="K7" s="4" t="s">
        <v>31</v>
      </c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5">
        <v>5</v>
      </c>
      <c r="W7" s="4">
        <f t="shared" si="0"/>
        <v>8</v>
      </c>
      <c r="X7" s="4">
        <f t="shared" si="1"/>
        <v>32</v>
      </c>
    </row>
    <row r="8" spans="1:25" s="6" customFormat="1" ht="39.75" customHeight="1">
      <c r="A8" s="3">
        <v>6</v>
      </c>
      <c r="B8" s="4" t="s">
        <v>31</v>
      </c>
      <c r="C8" s="4" t="s">
        <v>31</v>
      </c>
      <c r="D8" s="4" t="s">
        <v>30</v>
      </c>
      <c r="E8" s="4" t="s">
        <v>30</v>
      </c>
      <c r="F8" s="4" t="s">
        <v>30</v>
      </c>
      <c r="G8" s="4" t="s">
        <v>31</v>
      </c>
      <c r="H8" s="4" t="s">
        <v>30</v>
      </c>
      <c r="I8" s="4" t="s">
        <v>30</v>
      </c>
      <c r="J8" s="4" t="s">
        <v>30</v>
      </c>
      <c r="K8" s="4" t="s">
        <v>31</v>
      </c>
      <c r="L8" s="4" t="s">
        <v>31</v>
      </c>
      <c r="M8" s="4" t="s">
        <v>31</v>
      </c>
      <c r="N8" s="4" t="s">
        <v>31</v>
      </c>
      <c r="O8" s="4" t="s">
        <v>31</v>
      </c>
      <c r="P8" s="4" t="s">
        <v>31</v>
      </c>
      <c r="Q8" s="4" t="s">
        <v>31</v>
      </c>
      <c r="R8" s="4" t="s">
        <v>31</v>
      </c>
      <c r="S8" s="4" t="s">
        <v>31</v>
      </c>
      <c r="T8" s="4" t="s">
        <v>31</v>
      </c>
      <c r="U8" s="4" t="s">
        <v>31</v>
      </c>
      <c r="V8" s="5">
        <v>6</v>
      </c>
      <c r="W8" s="4">
        <f t="shared" si="0"/>
        <v>8</v>
      </c>
      <c r="X8" s="4">
        <f t="shared" si="1"/>
        <v>64</v>
      </c>
    </row>
    <row r="9" spans="1:25" s="6" customFormat="1" ht="39.75" customHeight="1">
      <c r="A9" s="3">
        <v>7</v>
      </c>
      <c r="B9" s="4" t="s">
        <v>31</v>
      </c>
      <c r="C9" s="4" t="s">
        <v>30</v>
      </c>
      <c r="D9" s="4" t="s">
        <v>30</v>
      </c>
      <c r="E9" s="4" t="s">
        <v>30</v>
      </c>
      <c r="F9" s="4" t="s">
        <v>30</v>
      </c>
      <c r="G9" s="4" t="s">
        <v>31</v>
      </c>
      <c r="H9" s="4" t="s">
        <v>30</v>
      </c>
      <c r="I9" s="4" t="s">
        <v>30</v>
      </c>
      <c r="J9" s="4" t="s">
        <v>30</v>
      </c>
      <c r="K9" s="4" t="s">
        <v>30</v>
      </c>
      <c r="L9" s="4" t="s">
        <v>31</v>
      </c>
      <c r="M9" s="4" t="s">
        <v>31</v>
      </c>
      <c r="N9" s="4" t="s">
        <v>31</v>
      </c>
      <c r="O9" s="4" t="s">
        <v>31</v>
      </c>
      <c r="P9" s="4" t="s">
        <v>31</v>
      </c>
      <c r="Q9" s="4" t="s">
        <v>31</v>
      </c>
      <c r="R9" s="4" t="s">
        <v>31</v>
      </c>
      <c r="S9" s="4" t="s">
        <v>31</v>
      </c>
      <c r="T9" s="4" t="s">
        <v>31</v>
      </c>
      <c r="U9" s="4" t="s">
        <v>31</v>
      </c>
      <c r="V9" s="5">
        <v>7</v>
      </c>
      <c r="W9" s="4">
        <f t="shared" si="0"/>
        <v>8</v>
      </c>
      <c r="X9" s="4">
        <f t="shared" si="1"/>
        <v>128</v>
      </c>
    </row>
    <row r="10" spans="1:25" s="6" customFormat="1" ht="39.75" customHeight="1">
      <c r="A10" s="3">
        <v>8</v>
      </c>
      <c r="B10" s="4" t="s">
        <v>31</v>
      </c>
      <c r="C10" s="4" t="s">
        <v>30</v>
      </c>
      <c r="D10" s="4" t="s">
        <v>30</v>
      </c>
      <c r="E10" s="4" t="s">
        <v>30</v>
      </c>
      <c r="F10" s="4" t="s">
        <v>31</v>
      </c>
      <c r="G10" s="4" t="s">
        <v>31</v>
      </c>
      <c r="H10" s="4" t="s">
        <v>31</v>
      </c>
      <c r="I10" s="4" t="s">
        <v>30</v>
      </c>
      <c r="J10" s="4" t="s">
        <v>30</v>
      </c>
      <c r="K10" s="4" t="s">
        <v>30</v>
      </c>
      <c r="L10" s="4" t="s">
        <v>31</v>
      </c>
      <c r="M10" s="4" t="s">
        <v>31</v>
      </c>
      <c r="N10" s="4" t="s">
        <v>31</v>
      </c>
      <c r="O10" s="4" t="s">
        <v>31</v>
      </c>
      <c r="P10" s="4" t="s">
        <v>31</v>
      </c>
      <c r="Q10" s="4" t="s">
        <v>31</v>
      </c>
      <c r="R10" s="4" t="s">
        <v>31</v>
      </c>
      <c r="S10" s="4" t="s">
        <v>31</v>
      </c>
      <c r="T10" s="4" t="s">
        <v>31</v>
      </c>
      <c r="U10" s="4" t="s">
        <v>31</v>
      </c>
      <c r="V10" s="5">
        <v>8</v>
      </c>
      <c r="W10" s="4">
        <f t="shared" si="0"/>
        <v>8</v>
      </c>
      <c r="X10" s="4">
        <f t="shared" si="1"/>
        <v>1</v>
      </c>
    </row>
    <row r="11" spans="1:25" s="6" customFormat="1" ht="39.75" customHeight="1">
      <c r="A11" s="3">
        <v>9</v>
      </c>
      <c r="B11" s="4" t="s">
        <v>31</v>
      </c>
      <c r="C11" s="4" t="s">
        <v>30</v>
      </c>
      <c r="D11" s="4" t="s">
        <v>30</v>
      </c>
      <c r="E11" s="4" t="s">
        <v>30</v>
      </c>
      <c r="F11" s="4" t="s">
        <v>30</v>
      </c>
      <c r="G11" s="4" t="s">
        <v>30</v>
      </c>
      <c r="H11" s="4" t="s">
        <v>30</v>
      </c>
      <c r="I11" s="4" t="s">
        <v>30</v>
      </c>
      <c r="J11" s="4" t="s">
        <v>30</v>
      </c>
      <c r="K11" s="4" t="s">
        <v>30</v>
      </c>
      <c r="L11" s="4" t="s">
        <v>31</v>
      </c>
      <c r="M11" s="4" t="s">
        <v>31</v>
      </c>
      <c r="N11" s="4" t="s">
        <v>31</v>
      </c>
      <c r="O11" s="4" t="s">
        <v>31</v>
      </c>
      <c r="P11" s="4" t="s">
        <v>31</v>
      </c>
      <c r="Q11" s="4" t="s">
        <v>31</v>
      </c>
      <c r="R11" s="4" t="s">
        <v>31</v>
      </c>
      <c r="S11" s="4" t="s">
        <v>31</v>
      </c>
      <c r="T11" s="4" t="s">
        <v>31</v>
      </c>
      <c r="U11" s="4" t="s">
        <v>31</v>
      </c>
      <c r="V11" s="5">
        <v>9</v>
      </c>
      <c r="W11" s="4">
        <f t="shared" si="0"/>
        <v>8</v>
      </c>
      <c r="X11" s="4">
        <f t="shared" si="1"/>
        <v>2</v>
      </c>
    </row>
    <row r="12" spans="1:25" s="6" customFormat="1" ht="39.75" customHeight="1">
      <c r="A12" s="3">
        <v>10</v>
      </c>
      <c r="B12" s="4" t="s">
        <v>30</v>
      </c>
      <c r="C12" s="4" t="s">
        <v>30</v>
      </c>
      <c r="D12" s="4" t="s">
        <v>30</v>
      </c>
      <c r="E12" s="4" t="s">
        <v>30</v>
      </c>
      <c r="F12" s="4" t="s">
        <v>30</v>
      </c>
      <c r="G12" s="4" t="s">
        <v>30</v>
      </c>
      <c r="H12" s="4" t="s">
        <v>30</v>
      </c>
      <c r="I12" s="4" t="s">
        <v>30</v>
      </c>
      <c r="J12" s="4" t="s">
        <v>30</v>
      </c>
      <c r="K12" s="4" t="s">
        <v>30</v>
      </c>
      <c r="L12" s="4" t="s">
        <v>30</v>
      </c>
      <c r="M12" s="4" t="s">
        <v>31</v>
      </c>
      <c r="N12" s="4" t="s">
        <v>31</v>
      </c>
      <c r="O12" s="4" t="s">
        <v>31</v>
      </c>
      <c r="P12" s="4" t="s">
        <v>31</v>
      </c>
      <c r="Q12" s="4" t="s">
        <v>31</v>
      </c>
      <c r="R12" s="4" t="s">
        <v>31</v>
      </c>
      <c r="S12" s="4" t="s">
        <v>31</v>
      </c>
      <c r="T12" s="4" t="s">
        <v>31</v>
      </c>
      <c r="U12" s="4" t="s">
        <v>31</v>
      </c>
      <c r="V12" s="5">
        <v>10</v>
      </c>
      <c r="W12" s="4">
        <f t="shared" si="0"/>
        <v>10</v>
      </c>
      <c r="X12" s="4">
        <f t="shared" si="1"/>
        <v>4</v>
      </c>
    </row>
    <row r="13" spans="1:25" s="6" customFormat="1" ht="39.75" customHeight="1">
      <c r="A13" s="3">
        <v>11</v>
      </c>
      <c r="B13" s="4" t="s">
        <v>30</v>
      </c>
      <c r="C13" s="4" t="s">
        <v>30</v>
      </c>
      <c r="D13" s="4" t="s">
        <v>30</v>
      </c>
      <c r="E13" s="4" t="s">
        <v>31</v>
      </c>
      <c r="F13" s="4" t="s">
        <v>31</v>
      </c>
      <c r="G13" s="4" t="s">
        <v>31</v>
      </c>
      <c r="H13" s="4" t="s">
        <v>31</v>
      </c>
      <c r="I13" s="4" t="s">
        <v>31</v>
      </c>
      <c r="J13" s="4" t="s">
        <v>30</v>
      </c>
      <c r="K13" s="4" t="s">
        <v>30</v>
      </c>
      <c r="L13" s="4" t="s">
        <v>30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4" t="s">
        <v>31</v>
      </c>
      <c r="T13" s="4" t="s">
        <v>31</v>
      </c>
      <c r="U13" s="4" t="s">
        <v>31</v>
      </c>
      <c r="V13" s="5">
        <v>11</v>
      </c>
      <c r="W13" s="4">
        <f t="shared" si="0"/>
        <v>10</v>
      </c>
      <c r="X13" s="4">
        <f t="shared" si="1"/>
        <v>8</v>
      </c>
    </row>
    <row r="14" spans="1:25" s="6" customFormat="1" ht="39.75" customHeight="1">
      <c r="A14" s="3">
        <v>12</v>
      </c>
      <c r="B14" s="4" t="s">
        <v>30</v>
      </c>
      <c r="C14" s="4" t="s">
        <v>30</v>
      </c>
      <c r="D14" s="4" t="s">
        <v>31</v>
      </c>
      <c r="E14" s="4" t="s">
        <v>31</v>
      </c>
      <c r="F14" s="4" t="s">
        <v>31</v>
      </c>
      <c r="G14" s="4" t="s">
        <v>31</v>
      </c>
      <c r="H14" s="4" t="s">
        <v>31</v>
      </c>
      <c r="I14" s="4" t="s">
        <v>31</v>
      </c>
      <c r="J14" s="4" t="s">
        <v>31</v>
      </c>
      <c r="K14" s="4" t="s">
        <v>30</v>
      </c>
      <c r="L14" s="4" t="s">
        <v>30</v>
      </c>
      <c r="M14" s="4">
        <v>1</v>
      </c>
      <c r="N14" s="4" t="s">
        <v>31</v>
      </c>
      <c r="O14" s="4" t="s">
        <v>31</v>
      </c>
      <c r="P14" s="4" t="s">
        <v>31</v>
      </c>
      <c r="Q14" s="4" t="s">
        <v>31</v>
      </c>
      <c r="R14" s="4" t="s">
        <v>31</v>
      </c>
      <c r="S14" s="4" t="s">
        <v>31</v>
      </c>
      <c r="T14" s="4" t="s">
        <v>31</v>
      </c>
      <c r="U14" s="4" t="s">
        <v>31</v>
      </c>
      <c r="V14" s="5">
        <v>12</v>
      </c>
      <c r="W14" s="4">
        <f t="shared" si="0"/>
        <v>11</v>
      </c>
      <c r="X14" s="4">
        <f t="shared" si="1"/>
        <v>16</v>
      </c>
    </row>
    <row r="15" spans="1:25" s="6" customFormat="1" ht="39.75" customHeight="1">
      <c r="A15" s="3">
        <v>13</v>
      </c>
      <c r="B15" s="4" t="s">
        <v>31</v>
      </c>
      <c r="C15" s="4" t="s">
        <v>31</v>
      </c>
      <c r="D15" s="4" t="s">
        <v>31</v>
      </c>
      <c r="E15" s="4" t="s">
        <v>31</v>
      </c>
      <c r="F15" s="4" t="s">
        <v>31</v>
      </c>
      <c r="G15" s="4" t="s">
        <v>31</v>
      </c>
      <c r="H15" s="4" t="s">
        <v>31</v>
      </c>
      <c r="I15" s="4" t="s">
        <v>31</v>
      </c>
      <c r="J15" s="4" t="s">
        <v>31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4" t="s">
        <v>31</v>
      </c>
      <c r="T15" s="4" t="s">
        <v>31</v>
      </c>
      <c r="U15" s="4" t="s">
        <v>31</v>
      </c>
      <c r="V15" s="5">
        <v>13</v>
      </c>
      <c r="W15" s="4">
        <f t="shared" si="0"/>
        <v>0</v>
      </c>
      <c r="X15" s="4">
        <f t="shared" si="1"/>
        <v>32</v>
      </c>
    </row>
    <row r="16" spans="1:25" s="6" customFormat="1" ht="39.75" customHeight="1">
      <c r="A16" s="3">
        <v>14</v>
      </c>
      <c r="B16" s="4" t="s">
        <v>31</v>
      </c>
      <c r="C16" s="4" t="s">
        <v>31</v>
      </c>
      <c r="D16" s="4" t="s">
        <v>31</v>
      </c>
      <c r="E16" s="4" t="s">
        <v>31</v>
      </c>
      <c r="F16" s="4" t="s">
        <v>31</v>
      </c>
      <c r="G16" s="4" t="s">
        <v>31</v>
      </c>
      <c r="H16" s="4" t="s">
        <v>31</v>
      </c>
      <c r="I16" s="4" t="s">
        <v>31</v>
      </c>
      <c r="J16" s="4" t="s">
        <v>31</v>
      </c>
      <c r="K16" s="4" t="s">
        <v>31</v>
      </c>
      <c r="L16" s="4" t="s">
        <v>31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31</v>
      </c>
      <c r="R16" s="4" t="s">
        <v>31</v>
      </c>
      <c r="S16" s="4" t="s">
        <v>31</v>
      </c>
      <c r="T16" s="4" t="s">
        <v>31</v>
      </c>
      <c r="U16" s="4" t="s">
        <v>31</v>
      </c>
      <c r="V16" s="5">
        <v>14</v>
      </c>
      <c r="W16" s="4">
        <f t="shared" si="0"/>
        <v>0</v>
      </c>
      <c r="X16" s="4">
        <f t="shared" si="1"/>
        <v>64</v>
      </c>
    </row>
    <row r="17" spans="1:24" s="6" customFormat="1" ht="39.75" customHeight="1">
      <c r="A17" s="3">
        <v>15</v>
      </c>
      <c r="B17" s="4" t="s">
        <v>31</v>
      </c>
      <c r="C17" s="4" t="s">
        <v>31</v>
      </c>
      <c r="D17" s="4" t="s">
        <v>31</v>
      </c>
      <c r="E17" s="4" t="s">
        <v>31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31</v>
      </c>
      <c r="K17" s="4" t="s">
        <v>31</v>
      </c>
      <c r="L17" s="4" t="s">
        <v>31</v>
      </c>
      <c r="M17" s="4" t="s">
        <v>31</v>
      </c>
      <c r="N17" s="4" t="s">
        <v>31</v>
      </c>
      <c r="O17" s="4" t="s">
        <v>31</v>
      </c>
      <c r="P17" s="4" t="s">
        <v>31</v>
      </c>
      <c r="Q17" s="4" t="s">
        <v>31</v>
      </c>
      <c r="R17" s="4" t="s">
        <v>31</v>
      </c>
      <c r="S17" s="4" t="s">
        <v>31</v>
      </c>
      <c r="T17" s="4" t="s">
        <v>31</v>
      </c>
      <c r="U17" s="4" t="s">
        <v>31</v>
      </c>
      <c r="V17" s="5">
        <v>15</v>
      </c>
      <c r="W17" s="4">
        <f t="shared" si="0"/>
        <v>0</v>
      </c>
      <c r="X17" s="4">
        <f t="shared" si="1"/>
        <v>128</v>
      </c>
    </row>
    <row r="18" spans="1:24" s="6" customFormat="1" ht="39.75" customHeight="1">
      <c r="A18" s="3">
        <v>16</v>
      </c>
      <c r="B18" s="4" t="s">
        <v>31</v>
      </c>
      <c r="C18" s="4" t="s">
        <v>31</v>
      </c>
      <c r="D18" s="4" t="s">
        <v>31</v>
      </c>
      <c r="E18" s="4" t="s">
        <v>31</v>
      </c>
      <c r="F18" s="4" t="s">
        <v>31</v>
      </c>
      <c r="G18" s="4" t="s">
        <v>31</v>
      </c>
      <c r="H18" s="4" t="s">
        <v>31</v>
      </c>
      <c r="I18" s="4" t="s">
        <v>31</v>
      </c>
      <c r="J18" s="4" t="s">
        <v>31</v>
      </c>
      <c r="K18" s="4" t="s">
        <v>31</v>
      </c>
      <c r="L18" s="4" t="s">
        <v>31</v>
      </c>
      <c r="M18" s="4" t="s">
        <v>31</v>
      </c>
      <c r="N18" s="4" t="s">
        <v>31</v>
      </c>
      <c r="O18" s="4" t="s">
        <v>31</v>
      </c>
      <c r="P18" s="4" t="s">
        <v>31</v>
      </c>
      <c r="Q18" s="4" t="s">
        <v>31</v>
      </c>
      <c r="R18" s="4" t="s">
        <v>31</v>
      </c>
      <c r="S18" s="4" t="s">
        <v>31</v>
      </c>
      <c r="T18" s="4" t="s">
        <v>31</v>
      </c>
      <c r="U18" s="4" t="s">
        <v>31</v>
      </c>
      <c r="V18" s="5">
        <v>16</v>
      </c>
      <c r="W18" s="4">
        <f t="shared" si="0"/>
        <v>0</v>
      </c>
      <c r="X18" s="4">
        <f t="shared" si="1"/>
        <v>1</v>
      </c>
    </row>
    <row r="19" spans="1:24" s="6" customFormat="1" ht="39.75" customHeight="1">
      <c r="A19" s="3">
        <v>17</v>
      </c>
      <c r="B19" s="4" t="s">
        <v>31</v>
      </c>
      <c r="C19" s="4" t="s">
        <v>31</v>
      </c>
      <c r="D19" s="4" t="s">
        <v>31</v>
      </c>
      <c r="E19" s="4" t="s">
        <v>31</v>
      </c>
      <c r="F19" s="4" t="s">
        <v>31</v>
      </c>
      <c r="G19" s="4" t="s">
        <v>31</v>
      </c>
      <c r="H19" s="4" t="s">
        <v>31</v>
      </c>
      <c r="I19" s="4" t="s">
        <v>31</v>
      </c>
      <c r="J19" s="4" t="s">
        <v>31</v>
      </c>
      <c r="K19" s="4" t="s">
        <v>31</v>
      </c>
      <c r="L19" s="4" t="s">
        <v>31</v>
      </c>
      <c r="M19" s="4" t="s">
        <v>31</v>
      </c>
      <c r="N19" s="4" t="s">
        <v>31</v>
      </c>
      <c r="O19" s="4" t="s">
        <v>31</v>
      </c>
      <c r="P19" s="4" t="s">
        <v>31</v>
      </c>
      <c r="Q19" s="4" t="s">
        <v>31</v>
      </c>
      <c r="R19" s="4" t="s">
        <v>31</v>
      </c>
      <c r="S19" s="4" t="s">
        <v>31</v>
      </c>
      <c r="T19" s="4" t="s">
        <v>31</v>
      </c>
      <c r="U19" s="4" t="s">
        <v>31</v>
      </c>
      <c r="V19" s="5">
        <v>17</v>
      </c>
      <c r="W19" s="4">
        <f t="shared" si="0"/>
        <v>0</v>
      </c>
      <c r="X19" s="4">
        <f t="shared" si="1"/>
        <v>2</v>
      </c>
    </row>
    <row r="20" spans="1:24" s="6" customFormat="1" ht="39.75" customHeight="1">
      <c r="A20" s="3">
        <v>18</v>
      </c>
      <c r="B20" s="4" t="s">
        <v>31</v>
      </c>
      <c r="C20" s="4" t="s">
        <v>31</v>
      </c>
      <c r="D20" s="4" t="s">
        <v>31</v>
      </c>
      <c r="E20" s="4" t="s">
        <v>31</v>
      </c>
      <c r="F20" s="4" t="s">
        <v>31</v>
      </c>
      <c r="G20" s="4" t="s">
        <v>31</v>
      </c>
      <c r="H20" s="4" t="s">
        <v>31</v>
      </c>
      <c r="I20" s="4" t="s">
        <v>31</v>
      </c>
      <c r="J20" s="4" t="s">
        <v>31</v>
      </c>
      <c r="K20" s="4" t="s">
        <v>31</v>
      </c>
      <c r="L20" s="4" t="s">
        <v>31</v>
      </c>
      <c r="M20" s="4" t="s">
        <v>31</v>
      </c>
      <c r="N20" s="4" t="s">
        <v>31</v>
      </c>
      <c r="O20" s="4" t="s">
        <v>31</v>
      </c>
      <c r="P20" s="4" t="s">
        <v>31</v>
      </c>
      <c r="Q20" s="4" t="s">
        <v>31</v>
      </c>
      <c r="R20" s="4" t="s">
        <v>31</v>
      </c>
      <c r="S20" s="4" t="s">
        <v>31</v>
      </c>
      <c r="T20" s="4" t="s">
        <v>31</v>
      </c>
      <c r="U20" s="4" t="s">
        <v>31</v>
      </c>
      <c r="V20" s="5">
        <v>18</v>
      </c>
      <c r="W20" s="4">
        <f t="shared" si="0"/>
        <v>0</v>
      </c>
      <c r="X20" s="4">
        <f t="shared" si="1"/>
        <v>4</v>
      </c>
    </row>
    <row r="21" spans="1:24" s="6" customFormat="1" ht="39.75" customHeight="1">
      <c r="A21" s="3">
        <v>19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31</v>
      </c>
      <c r="I21" s="4" t="s">
        <v>31</v>
      </c>
      <c r="J21" s="4" t="s">
        <v>31</v>
      </c>
      <c r="K21" s="4" t="s">
        <v>31</v>
      </c>
      <c r="L21" s="4" t="s">
        <v>31</v>
      </c>
      <c r="M21" s="4" t="s">
        <v>31</v>
      </c>
      <c r="N21" s="4" t="s">
        <v>31</v>
      </c>
      <c r="O21" s="4" t="s">
        <v>31</v>
      </c>
      <c r="P21" s="4" t="s">
        <v>31</v>
      </c>
      <c r="Q21" s="4" t="s">
        <v>31</v>
      </c>
      <c r="R21" s="4" t="s">
        <v>31</v>
      </c>
      <c r="S21" s="4" t="s">
        <v>31</v>
      </c>
      <c r="T21" s="4" t="s">
        <v>31</v>
      </c>
      <c r="U21" s="4" t="s">
        <v>31</v>
      </c>
      <c r="V21" s="5">
        <v>19</v>
      </c>
      <c r="W21" s="4">
        <f t="shared" si="0"/>
        <v>0</v>
      </c>
      <c r="X21" s="4">
        <f t="shared" si="1"/>
        <v>8</v>
      </c>
    </row>
    <row r="22" spans="1:24" s="6" customFormat="1" ht="39.75" customHeight="1">
      <c r="A22" s="3">
        <v>20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31</v>
      </c>
      <c r="I22" s="4" t="s">
        <v>31</v>
      </c>
      <c r="J22" s="4" t="s">
        <v>31</v>
      </c>
      <c r="K22" s="4" t="s">
        <v>31</v>
      </c>
      <c r="L22" s="4" t="s">
        <v>31</v>
      </c>
      <c r="M22" s="4" t="s">
        <v>31</v>
      </c>
      <c r="N22" s="4" t="s">
        <v>31</v>
      </c>
      <c r="O22" s="4" t="s">
        <v>31</v>
      </c>
      <c r="P22" s="4" t="s">
        <v>31</v>
      </c>
      <c r="Q22" s="4" t="s">
        <v>31</v>
      </c>
      <c r="R22" s="4" t="s">
        <v>31</v>
      </c>
      <c r="S22" s="4" t="s">
        <v>31</v>
      </c>
      <c r="T22" s="4" t="s">
        <v>31</v>
      </c>
      <c r="U22" s="4" t="s">
        <v>31</v>
      </c>
      <c r="V22" s="5">
        <v>20</v>
      </c>
      <c r="W22" s="4">
        <f t="shared" si="0"/>
        <v>0</v>
      </c>
      <c r="X22" s="4">
        <f t="shared" si="1"/>
        <v>16</v>
      </c>
    </row>
    <row r="23" spans="1:24" s="6" customFormat="1" ht="39.75" customHeight="1">
      <c r="A23" s="3">
        <v>21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31</v>
      </c>
      <c r="I23" s="4" t="s">
        <v>31</v>
      </c>
      <c r="J23" s="4" t="s">
        <v>31</v>
      </c>
      <c r="K23" s="4" t="s">
        <v>31</v>
      </c>
      <c r="L23" s="4" t="s">
        <v>31</v>
      </c>
      <c r="M23" s="4" t="s">
        <v>31</v>
      </c>
      <c r="N23" s="4" t="s">
        <v>31</v>
      </c>
      <c r="O23" s="4" t="s">
        <v>31</v>
      </c>
      <c r="P23" s="4" t="s">
        <v>31</v>
      </c>
      <c r="Q23" s="4" t="s">
        <v>31</v>
      </c>
      <c r="R23" s="4" t="s">
        <v>31</v>
      </c>
      <c r="S23" s="4" t="s">
        <v>31</v>
      </c>
      <c r="T23" s="4" t="s">
        <v>31</v>
      </c>
      <c r="U23" s="4" t="s">
        <v>31</v>
      </c>
      <c r="V23" s="5">
        <v>21</v>
      </c>
      <c r="W23" s="4">
        <f t="shared" si="0"/>
        <v>0</v>
      </c>
      <c r="X23" s="4">
        <f t="shared" si="1"/>
        <v>32</v>
      </c>
    </row>
    <row r="24" spans="1:24" s="6" customFormat="1" ht="39.75" customHeight="1">
      <c r="A24" s="3">
        <v>22</v>
      </c>
      <c r="B24" s="4" t="s">
        <v>31</v>
      </c>
      <c r="C24" s="4" t="s">
        <v>31</v>
      </c>
      <c r="D24" s="4" t="s">
        <v>31</v>
      </c>
      <c r="E24" s="4" t="s">
        <v>31</v>
      </c>
      <c r="F24" s="4" t="s">
        <v>31</v>
      </c>
      <c r="G24" s="4" t="s">
        <v>31</v>
      </c>
      <c r="H24" s="4" t="s">
        <v>31</v>
      </c>
      <c r="I24" s="4" t="s">
        <v>31</v>
      </c>
      <c r="J24" s="4" t="s">
        <v>31</v>
      </c>
      <c r="K24" s="4" t="s">
        <v>31</v>
      </c>
      <c r="L24" s="4" t="s">
        <v>31</v>
      </c>
      <c r="M24" s="4" t="s">
        <v>31</v>
      </c>
      <c r="N24" s="4" t="s">
        <v>31</v>
      </c>
      <c r="O24" s="4" t="s">
        <v>31</v>
      </c>
      <c r="P24" s="4" t="s">
        <v>31</v>
      </c>
      <c r="Q24" s="4" t="s">
        <v>31</v>
      </c>
      <c r="R24" s="4" t="s">
        <v>31</v>
      </c>
      <c r="S24" s="4" t="s">
        <v>31</v>
      </c>
      <c r="T24" s="4" t="s">
        <v>31</v>
      </c>
      <c r="U24" s="4" t="s">
        <v>31</v>
      </c>
      <c r="V24" s="5">
        <v>22</v>
      </c>
      <c r="W24" s="4">
        <f t="shared" si="0"/>
        <v>0</v>
      </c>
      <c r="X24" s="4">
        <f t="shared" si="1"/>
        <v>64</v>
      </c>
    </row>
    <row r="25" spans="1:24" s="6" customFormat="1" ht="39.75" customHeight="1">
      <c r="A25" s="3">
        <v>23</v>
      </c>
      <c r="B25" s="4" t="s">
        <v>31</v>
      </c>
      <c r="C25" s="4" t="s">
        <v>31</v>
      </c>
      <c r="D25" s="4" t="s">
        <v>31</v>
      </c>
      <c r="E25" s="4" t="s">
        <v>31</v>
      </c>
      <c r="F25" s="4" t="s">
        <v>31</v>
      </c>
      <c r="G25" s="4" t="s">
        <v>31</v>
      </c>
      <c r="H25" s="4" t="s">
        <v>31</v>
      </c>
      <c r="I25" s="4" t="s">
        <v>31</v>
      </c>
      <c r="J25" s="4" t="s">
        <v>31</v>
      </c>
      <c r="K25" s="4" t="s">
        <v>31</v>
      </c>
      <c r="L25" s="4" t="s">
        <v>31</v>
      </c>
      <c r="M25" s="4" t="s">
        <v>31</v>
      </c>
      <c r="N25" s="4" t="s">
        <v>31</v>
      </c>
      <c r="O25" s="4" t="s">
        <v>31</v>
      </c>
      <c r="P25" s="4" t="s">
        <v>31</v>
      </c>
      <c r="Q25" s="4" t="s">
        <v>31</v>
      </c>
      <c r="R25" s="4" t="s">
        <v>31</v>
      </c>
      <c r="S25" s="4" t="s">
        <v>31</v>
      </c>
      <c r="T25" s="4" t="s">
        <v>31</v>
      </c>
      <c r="U25" s="4" t="s">
        <v>31</v>
      </c>
      <c r="V25" s="5">
        <v>23</v>
      </c>
      <c r="W25" s="4">
        <f t="shared" si="0"/>
        <v>0</v>
      </c>
      <c r="X25" s="4">
        <f t="shared" si="1"/>
        <v>128</v>
      </c>
    </row>
    <row r="26" spans="1:24" s="6" customFormat="1" ht="39.75" customHeight="1">
      <c r="A26" s="3">
        <v>24</v>
      </c>
      <c r="B26" s="4" t="s">
        <v>31</v>
      </c>
      <c r="C26" s="4" t="s">
        <v>31</v>
      </c>
      <c r="D26" s="4" t="s">
        <v>31</v>
      </c>
      <c r="E26" s="4" t="s">
        <v>31</v>
      </c>
      <c r="F26" s="4" t="s">
        <v>31</v>
      </c>
      <c r="G26" s="4" t="s">
        <v>31</v>
      </c>
      <c r="H26" s="4" t="s">
        <v>31</v>
      </c>
      <c r="I26" s="4" t="s">
        <v>31</v>
      </c>
      <c r="J26" s="4" t="s">
        <v>31</v>
      </c>
      <c r="K26" s="4" t="s">
        <v>31</v>
      </c>
      <c r="L26" s="4" t="s">
        <v>31</v>
      </c>
      <c r="M26" s="4" t="s">
        <v>31</v>
      </c>
      <c r="N26" s="4" t="s">
        <v>31</v>
      </c>
      <c r="O26" s="4" t="s">
        <v>31</v>
      </c>
      <c r="P26" s="4" t="s">
        <v>31</v>
      </c>
      <c r="Q26" s="4" t="s">
        <v>31</v>
      </c>
      <c r="R26" s="4" t="s">
        <v>31</v>
      </c>
      <c r="S26" s="4" t="s">
        <v>31</v>
      </c>
      <c r="T26" s="4" t="s">
        <v>31</v>
      </c>
      <c r="U26" s="4" t="s">
        <v>31</v>
      </c>
      <c r="V26" s="5">
        <v>24</v>
      </c>
      <c r="W26" s="4">
        <f t="shared" si="0"/>
        <v>0</v>
      </c>
      <c r="X26" s="4">
        <f t="shared" si="1"/>
        <v>1</v>
      </c>
    </row>
    <row r="27" spans="1:24" s="6" customFormat="1" ht="39.75" customHeight="1">
      <c r="A27" s="3">
        <v>25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31</v>
      </c>
      <c r="I27" s="4" t="s">
        <v>31</v>
      </c>
      <c r="J27" s="4" t="s">
        <v>31</v>
      </c>
      <c r="K27" s="4" t="s">
        <v>31</v>
      </c>
      <c r="L27" s="4" t="s">
        <v>31</v>
      </c>
      <c r="M27" s="4" t="s">
        <v>31</v>
      </c>
      <c r="N27" s="4" t="s">
        <v>31</v>
      </c>
      <c r="O27" s="4" t="s">
        <v>31</v>
      </c>
      <c r="P27" s="4" t="s">
        <v>31</v>
      </c>
      <c r="Q27" s="4" t="s">
        <v>31</v>
      </c>
      <c r="R27" s="4" t="s">
        <v>31</v>
      </c>
      <c r="S27" s="4" t="s">
        <v>31</v>
      </c>
      <c r="T27" s="4" t="s">
        <v>31</v>
      </c>
      <c r="U27" s="4" t="s">
        <v>31</v>
      </c>
      <c r="V27" s="5">
        <v>25</v>
      </c>
      <c r="W27" s="4">
        <f t="shared" si="0"/>
        <v>0</v>
      </c>
      <c r="X27" s="4">
        <f t="shared" si="1"/>
        <v>2</v>
      </c>
    </row>
    <row r="28" spans="1:24" s="6" customFormat="1" ht="39.75" customHeight="1">
      <c r="A28" s="3">
        <v>26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31</v>
      </c>
      <c r="I28" s="4" t="s">
        <v>31</v>
      </c>
      <c r="J28" s="4" t="s">
        <v>31</v>
      </c>
      <c r="K28" s="4" t="s">
        <v>31</v>
      </c>
      <c r="L28" s="4" t="s">
        <v>31</v>
      </c>
      <c r="M28" s="4" t="s">
        <v>31</v>
      </c>
      <c r="N28" s="4" t="s">
        <v>31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  <c r="T28" s="4" t="s">
        <v>31</v>
      </c>
      <c r="U28" s="4" t="s">
        <v>31</v>
      </c>
      <c r="V28" s="5">
        <v>26</v>
      </c>
      <c r="W28" s="4">
        <f t="shared" si="0"/>
        <v>0</v>
      </c>
      <c r="X28" s="4">
        <f t="shared" si="1"/>
        <v>4</v>
      </c>
    </row>
    <row r="29" spans="1:24" s="6" customFormat="1" ht="39.75" customHeight="1">
      <c r="A29" s="3">
        <v>27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31</v>
      </c>
      <c r="I29" s="4" t="s">
        <v>31</v>
      </c>
      <c r="J29" s="4" t="s">
        <v>31</v>
      </c>
      <c r="K29" s="4" t="s">
        <v>31</v>
      </c>
      <c r="L29" s="4" t="s">
        <v>31</v>
      </c>
      <c r="M29" s="4" t="s">
        <v>31</v>
      </c>
      <c r="N29" s="4" t="s">
        <v>31</v>
      </c>
      <c r="O29" s="4" t="s">
        <v>31</v>
      </c>
      <c r="P29" s="4" t="s">
        <v>31</v>
      </c>
      <c r="Q29" s="4" t="s">
        <v>31</v>
      </c>
      <c r="R29" s="4" t="s">
        <v>31</v>
      </c>
      <c r="S29" s="4" t="s">
        <v>31</v>
      </c>
      <c r="T29" s="4" t="s">
        <v>31</v>
      </c>
      <c r="U29" s="4" t="s">
        <v>31</v>
      </c>
      <c r="V29" s="5">
        <v>27</v>
      </c>
      <c r="W29" s="4">
        <f t="shared" si="0"/>
        <v>0</v>
      </c>
      <c r="X29" s="4">
        <f t="shared" si="1"/>
        <v>8</v>
      </c>
    </row>
    <row r="30" spans="1:24" s="6" customFormat="1" ht="39.75" customHeight="1">
      <c r="A30" s="3">
        <v>28</v>
      </c>
      <c r="B30" s="4" t="s">
        <v>31</v>
      </c>
      <c r="C30" s="4" t="s">
        <v>31</v>
      </c>
      <c r="D30" s="4" t="s">
        <v>31</v>
      </c>
      <c r="E30" s="4" t="s">
        <v>31</v>
      </c>
      <c r="F30" s="4" t="s">
        <v>31</v>
      </c>
      <c r="G30" s="4" t="s">
        <v>31</v>
      </c>
      <c r="H30" s="4" t="s">
        <v>31</v>
      </c>
      <c r="I30" s="4" t="s">
        <v>31</v>
      </c>
      <c r="J30" s="4" t="s">
        <v>31</v>
      </c>
      <c r="K30" s="4" t="s">
        <v>31</v>
      </c>
      <c r="L30" s="4" t="s">
        <v>31</v>
      </c>
      <c r="M30" s="4" t="s">
        <v>31</v>
      </c>
      <c r="N30" s="4" t="s">
        <v>31</v>
      </c>
      <c r="O30" s="4" t="s">
        <v>31</v>
      </c>
      <c r="P30" s="4" t="s">
        <v>31</v>
      </c>
      <c r="Q30" s="4" t="s">
        <v>31</v>
      </c>
      <c r="R30" s="4" t="s">
        <v>31</v>
      </c>
      <c r="S30" s="4" t="s">
        <v>31</v>
      </c>
      <c r="T30" s="4" t="s">
        <v>31</v>
      </c>
      <c r="U30" s="4" t="s">
        <v>31</v>
      </c>
      <c r="V30" s="5">
        <v>28</v>
      </c>
      <c r="W30" s="4">
        <f t="shared" si="0"/>
        <v>0</v>
      </c>
      <c r="X30" s="4">
        <f t="shared" si="1"/>
        <v>16</v>
      </c>
    </row>
    <row r="31" spans="1:24" s="6" customFormat="1" ht="39.75" customHeight="1">
      <c r="A31" s="3">
        <v>29</v>
      </c>
      <c r="B31" s="4" t="s">
        <v>31</v>
      </c>
      <c r="C31" s="4" t="s">
        <v>31</v>
      </c>
      <c r="D31" s="4" t="s">
        <v>31</v>
      </c>
      <c r="E31" s="4" t="s">
        <v>31</v>
      </c>
      <c r="F31" s="4" t="s">
        <v>31</v>
      </c>
      <c r="G31" s="4" t="s">
        <v>31</v>
      </c>
      <c r="H31" s="4" t="s">
        <v>31</v>
      </c>
      <c r="I31" s="4" t="s">
        <v>31</v>
      </c>
      <c r="J31" s="4" t="s">
        <v>31</v>
      </c>
      <c r="K31" s="4" t="s">
        <v>31</v>
      </c>
      <c r="L31" s="4" t="s">
        <v>31</v>
      </c>
      <c r="M31" s="4" t="s">
        <v>31</v>
      </c>
      <c r="N31" s="4" t="s">
        <v>31</v>
      </c>
      <c r="O31" s="4" t="s">
        <v>31</v>
      </c>
      <c r="P31" s="4" t="s">
        <v>31</v>
      </c>
      <c r="Q31" s="4" t="s">
        <v>31</v>
      </c>
      <c r="R31" s="4" t="s">
        <v>31</v>
      </c>
      <c r="S31" s="4" t="s">
        <v>31</v>
      </c>
      <c r="T31" s="4" t="s">
        <v>31</v>
      </c>
      <c r="U31" s="4" t="s">
        <v>31</v>
      </c>
      <c r="V31" s="5">
        <v>29</v>
      </c>
      <c r="W31" s="4">
        <f t="shared" si="0"/>
        <v>0</v>
      </c>
      <c r="X31" s="4">
        <f t="shared" si="1"/>
        <v>32</v>
      </c>
    </row>
    <row r="32" spans="1:24" s="6" customFormat="1" ht="39.75" customHeight="1">
      <c r="A32" s="3">
        <v>30</v>
      </c>
      <c r="B32" s="4" t="s">
        <v>31</v>
      </c>
      <c r="C32" s="4" t="s">
        <v>31</v>
      </c>
      <c r="D32" s="4" t="s">
        <v>31</v>
      </c>
      <c r="E32" s="4" t="s">
        <v>31</v>
      </c>
      <c r="F32" s="4" t="s">
        <v>31</v>
      </c>
      <c r="G32" s="4" t="s">
        <v>31</v>
      </c>
      <c r="H32" s="4" t="s">
        <v>31</v>
      </c>
      <c r="I32" s="4" t="s">
        <v>31</v>
      </c>
      <c r="J32" s="4" t="s">
        <v>31</v>
      </c>
      <c r="K32" s="4" t="s">
        <v>31</v>
      </c>
      <c r="L32" s="4" t="s">
        <v>31</v>
      </c>
      <c r="M32" s="4" t="s">
        <v>31</v>
      </c>
      <c r="N32" s="4" t="s">
        <v>31</v>
      </c>
      <c r="O32" s="4" t="s">
        <v>31</v>
      </c>
      <c r="P32" s="4" t="s">
        <v>31</v>
      </c>
      <c r="Q32" s="4" t="s">
        <v>31</v>
      </c>
      <c r="R32" s="4" t="s">
        <v>31</v>
      </c>
      <c r="S32" s="4" t="s">
        <v>31</v>
      </c>
      <c r="T32" s="4" t="s">
        <v>31</v>
      </c>
      <c r="U32" s="4" t="s">
        <v>31</v>
      </c>
      <c r="V32" s="5">
        <v>30</v>
      </c>
      <c r="W32" s="4">
        <f t="shared" si="0"/>
        <v>0</v>
      </c>
      <c r="X32" s="4">
        <f t="shared" si="1"/>
        <v>64</v>
      </c>
    </row>
    <row r="33" spans="1:24" s="6" customFormat="1" ht="39.75" customHeight="1">
      <c r="A33" s="3">
        <v>31</v>
      </c>
      <c r="B33" s="4" t="s">
        <v>31</v>
      </c>
      <c r="C33" s="4" t="s">
        <v>31</v>
      </c>
      <c r="D33" s="4" t="s">
        <v>31</v>
      </c>
      <c r="E33" s="4" t="s">
        <v>31</v>
      </c>
      <c r="F33" s="4" t="s">
        <v>31</v>
      </c>
      <c r="G33" s="4" t="s">
        <v>31</v>
      </c>
      <c r="H33" s="4" t="s">
        <v>31</v>
      </c>
      <c r="I33" s="4" t="s">
        <v>31</v>
      </c>
      <c r="J33" s="4" t="s">
        <v>31</v>
      </c>
      <c r="K33" s="4" t="s">
        <v>31</v>
      </c>
      <c r="L33" s="4" t="s">
        <v>31</v>
      </c>
      <c r="M33" s="4" t="s">
        <v>31</v>
      </c>
      <c r="N33" s="4" t="s">
        <v>31</v>
      </c>
      <c r="O33" s="4" t="s">
        <v>31</v>
      </c>
      <c r="P33" s="4" t="s">
        <v>31</v>
      </c>
      <c r="Q33" s="4" t="s">
        <v>31</v>
      </c>
      <c r="R33" s="4" t="s">
        <v>31</v>
      </c>
      <c r="S33" s="4" t="s">
        <v>31</v>
      </c>
      <c r="T33" s="4" t="s">
        <v>31</v>
      </c>
      <c r="U33" s="4" t="s">
        <v>31</v>
      </c>
      <c r="V33" s="5">
        <v>31</v>
      </c>
      <c r="W33" s="4">
        <f t="shared" si="0"/>
        <v>0</v>
      </c>
      <c r="X33" s="4">
        <f t="shared" si="1"/>
        <v>128</v>
      </c>
    </row>
    <row r="34" spans="1:24" s="2" customFormat="1">
      <c r="A34" s="1"/>
      <c r="B34" s="1">
        <v>0</v>
      </c>
      <c r="C34" s="1">
        <v>1</v>
      </c>
      <c r="D34" s="1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  <c r="J34" s="1">
        <v>8</v>
      </c>
      <c r="K34" s="1">
        <v>9</v>
      </c>
      <c r="L34" s="1">
        <v>10</v>
      </c>
      <c r="M34" s="1">
        <v>11</v>
      </c>
      <c r="N34" s="1">
        <v>12</v>
      </c>
      <c r="O34" s="1">
        <v>13</v>
      </c>
      <c r="P34" s="1">
        <v>14</v>
      </c>
      <c r="Q34" s="1">
        <v>15</v>
      </c>
      <c r="R34" s="1">
        <v>16</v>
      </c>
      <c r="S34" s="1">
        <v>17</v>
      </c>
      <c r="T34" s="1">
        <v>18</v>
      </c>
      <c r="U34" s="1">
        <v>19</v>
      </c>
      <c r="V34" s="1"/>
      <c r="W34" s="4"/>
      <c r="X34" s="4"/>
    </row>
    <row r="35" spans="1:24">
      <c r="B35" s="7" t="s">
        <v>0</v>
      </c>
      <c r="C35" s="7" t="s">
        <v>1</v>
      </c>
      <c r="D35" s="7" t="s">
        <v>2</v>
      </c>
      <c r="E35" s="7" t="s">
        <v>3</v>
      </c>
      <c r="F35" s="7" t="s">
        <v>4</v>
      </c>
      <c r="G35" s="7" t="s">
        <v>5</v>
      </c>
      <c r="H35" s="7" t="s">
        <v>6</v>
      </c>
      <c r="I35" s="7" t="s">
        <v>7</v>
      </c>
      <c r="J35" s="7" t="s">
        <v>8</v>
      </c>
      <c r="K35" s="7" t="s">
        <v>9</v>
      </c>
      <c r="L35" s="7" t="s">
        <v>10</v>
      </c>
      <c r="M35" s="7" t="s">
        <v>11</v>
      </c>
      <c r="N35" s="7" t="s">
        <v>12</v>
      </c>
      <c r="O35" s="7" t="s">
        <v>13</v>
      </c>
      <c r="P35" s="7" t="s">
        <v>14</v>
      </c>
      <c r="Q35" s="7" t="s">
        <v>15</v>
      </c>
      <c r="R35" s="7" t="s">
        <v>16</v>
      </c>
      <c r="S35" s="7" t="s">
        <v>17</v>
      </c>
      <c r="T35" s="7" t="s">
        <v>18</v>
      </c>
      <c r="U35" s="7" t="s">
        <v>19</v>
      </c>
    </row>
    <row r="36" spans="1:24">
      <c r="B36" s="14" t="str">
        <f xml:space="preserve"> B33&amp;B32&amp;B31&amp;B30&amp;B29&amp;B28&amp;B27&amp;B26&amp;B25&amp;B24&amp;B23&amp;B22&amp;B21&amp;B20&amp;B19&amp;B18&amp;B17&amp;B16&amp;B15&amp;B14&amp;B13&amp;B12&amp;B11&amp;B10&amp;B9&amp;B8&amp;B7&amp;B6&amp;B5&amp;B4&amp;B3&amp;B2</f>
        <v>00000000000000000001110000000000</v>
      </c>
      <c r="C36" s="14" t="str">
        <f xml:space="preserve"> C33&amp;C32&amp;C31&amp;C30&amp;C29&amp;C28&amp;C27&amp;C26&amp;C25&amp;C24&amp;C23&amp;C22&amp;C21&amp;C20&amp;C19&amp;C18&amp;C17&amp;C16&amp;C15&amp;C14&amp;C13&amp;C12&amp;C11&amp;C10&amp;C9&amp;C8&amp;C7&amp;C6&amp;C5&amp;C4&amp;C3&amp;C2</f>
        <v>00000000000000000001111110000000</v>
      </c>
      <c r="D36" s="14" t="str">
        <f t="shared" ref="D36:U36" si="2" xml:space="preserve"> D33&amp;D32&amp;D31&amp;D30&amp;D29&amp;D28&amp;D27&amp;D26&amp;D25&amp;D24&amp;D23&amp;D22&amp;D21&amp;D20&amp;D19&amp;D18&amp;D17&amp;D16&amp;D15&amp;D14&amp;D13&amp;D12&amp;D11&amp;D10&amp;D9&amp;D8&amp;D7&amp;D6&amp;D5&amp;D4&amp;D3&amp;D2</f>
        <v>00000000000000000000111111100000</v>
      </c>
      <c r="E36" s="14" t="str">
        <f t="shared" si="2"/>
        <v>00000000000000000000011111111000</v>
      </c>
      <c r="F36" s="14" t="str">
        <f t="shared" si="2"/>
        <v>00000000000000000000011011111110</v>
      </c>
      <c r="G36" s="14" t="str">
        <f t="shared" si="2"/>
        <v>00000000000000000000011000011110</v>
      </c>
      <c r="H36" s="14" t="str">
        <f t="shared" si="2"/>
        <v>00000000000000000000011011111110</v>
      </c>
      <c r="I36" s="14" t="str">
        <f t="shared" si="2"/>
        <v>00000000000000000000011111111000</v>
      </c>
      <c r="J36" s="14" t="str">
        <f t="shared" si="2"/>
        <v>00000000000000000000111111100000</v>
      </c>
      <c r="K36" s="14" t="str">
        <f t="shared" si="2"/>
        <v>00000000000000000001111110000000</v>
      </c>
      <c r="L36" s="14" t="str">
        <f t="shared" si="2"/>
        <v>00000000000000000001110000000000</v>
      </c>
      <c r="M36" s="14" t="str">
        <f t="shared" si="2"/>
        <v>00000000000000000001000000000000</v>
      </c>
      <c r="N36" s="14" t="str">
        <f t="shared" si="2"/>
        <v>00000000000000000000000000000000</v>
      </c>
      <c r="O36" s="14" t="str">
        <f t="shared" si="2"/>
        <v>00000000000000000000000000000000</v>
      </c>
      <c r="P36" s="14" t="str">
        <f t="shared" si="2"/>
        <v>00000000000000000000000000000000</v>
      </c>
      <c r="Q36" s="14" t="str">
        <f t="shared" si="2"/>
        <v>00000000000000000000000000000000</v>
      </c>
      <c r="R36" s="14" t="str">
        <f t="shared" si="2"/>
        <v>00000000000000000000000000000000</v>
      </c>
      <c r="S36" s="14" t="str">
        <f t="shared" si="2"/>
        <v>00000000000000000000000000000000</v>
      </c>
      <c r="T36" s="14" t="str">
        <f t="shared" si="2"/>
        <v>00000000000000000000000000000000</v>
      </c>
      <c r="U36" s="14" t="str">
        <f t="shared" si="2"/>
        <v>00000000000000000000000000000000</v>
      </c>
    </row>
    <row r="37" spans="1:24">
      <c r="A37" s="9" t="s">
        <v>20</v>
      </c>
      <c r="B37" s="2" t="str">
        <f>BIN2HEX(MID(B36,25,8), 2)</f>
        <v>00</v>
      </c>
      <c r="C37" s="2" t="str">
        <f t="shared" ref="C37:E37" si="3">BIN2HEX(MID(C36,25,8), 2)</f>
        <v>80</v>
      </c>
      <c r="D37" s="2" t="str">
        <f t="shared" si="3"/>
        <v>E0</v>
      </c>
      <c r="E37" s="2" t="str">
        <f t="shared" si="3"/>
        <v>F8</v>
      </c>
      <c r="F37" s="2" t="str">
        <f>BIN2HEX(MID(F36,25,8), 2)</f>
        <v>FE</v>
      </c>
      <c r="G37" s="2" t="str">
        <f t="shared" ref="G37:U37" si="4">BIN2HEX(MID(G36,25,8), 2)</f>
        <v>1E</v>
      </c>
      <c r="H37" s="2" t="str">
        <f t="shared" si="4"/>
        <v>FE</v>
      </c>
      <c r="I37" s="2" t="str">
        <f t="shared" si="4"/>
        <v>F8</v>
      </c>
      <c r="J37" s="2" t="str">
        <f t="shared" si="4"/>
        <v>E0</v>
      </c>
      <c r="K37" s="2" t="str">
        <f t="shared" si="4"/>
        <v>80</v>
      </c>
      <c r="L37" s="2" t="str">
        <f t="shared" si="4"/>
        <v>00</v>
      </c>
      <c r="M37" s="2" t="str">
        <f t="shared" si="4"/>
        <v>00</v>
      </c>
      <c r="N37" s="2" t="str">
        <f t="shared" si="4"/>
        <v>00</v>
      </c>
      <c r="O37" s="2" t="str">
        <f t="shared" si="4"/>
        <v>00</v>
      </c>
      <c r="P37" s="2" t="str">
        <f t="shared" si="4"/>
        <v>00</v>
      </c>
      <c r="Q37" s="2" t="str">
        <f t="shared" si="4"/>
        <v>00</v>
      </c>
      <c r="R37" s="2" t="str">
        <f t="shared" si="4"/>
        <v>00</v>
      </c>
      <c r="S37" s="2" t="str">
        <f t="shared" si="4"/>
        <v>00</v>
      </c>
      <c r="T37" s="2" t="str">
        <f t="shared" si="4"/>
        <v>00</v>
      </c>
      <c r="U37" s="2" t="str">
        <f t="shared" si="4"/>
        <v>00</v>
      </c>
    </row>
    <row r="38" spans="1:24">
      <c r="A38" s="9" t="s">
        <v>21</v>
      </c>
      <c r="B38" s="2" t="str">
        <f>BIN2HEX(MID(B36,17,8), 2)</f>
        <v>1C</v>
      </c>
      <c r="C38" s="2" t="str">
        <f t="shared" ref="C38:U38" si="5">BIN2HEX(MID(C36,17,8), 2)</f>
        <v>1F</v>
      </c>
      <c r="D38" s="2" t="str">
        <f t="shared" si="5"/>
        <v>0F</v>
      </c>
      <c r="E38" s="2" t="str">
        <f t="shared" si="5"/>
        <v>07</v>
      </c>
      <c r="F38" s="2" t="str">
        <f t="shared" si="5"/>
        <v>06</v>
      </c>
      <c r="G38" s="2" t="str">
        <f t="shared" si="5"/>
        <v>06</v>
      </c>
      <c r="H38" s="2" t="str">
        <f t="shared" si="5"/>
        <v>06</v>
      </c>
      <c r="I38" s="2" t="str">
        <f t="shared" si="5"/>
        <v>07</v>
      </c>
      <c r="J38" s="2" t="str">
        <f t="shared" si="5"/>
        <v>0F</v>
      </c>
      <c r="K38" s="2" t="str">
        <f t="shared" si="5"/>
        <v>1F</v>
      </c>
      <c r="L38" s="2" t="str">
        <f t="shared" si="5"/>
        <v>1C</v>
      </c>
      <c r="M38" s="2" t="str">
        <f t="shared" si="5"/>
        <v>10</v>
      </c>
      <c r="N38" s="2" t="str">
        <f t="shared" si="5"/>
        <v>00</v>
      </c>
      <c r="O38" s="2" t="str">
        <f t="shared" si="5"/>
        <v>00</v>
      </c>
      <c r="P38" s="2" t="str">
        <f t="shared" si="5"/>
        <v>00</v>
      </c>
      <c r="Q38" s="2" t="str">
        <f t="shared" si="5"/>
        <v>00</v>
      </c>
      <c r="R38" s="2" t="str">
        <f t="shared" si="5"/>
        <v>00</v>
      </c>
      <c r="S38" s="2" t="str">
        <f t="shared" si="5"/>
        <v>00</v>
      </c>
      <c r="T38" s="2" t="str">
        <f t="shared" si="5"/>
        <v>00</v>
      </c>
      <c r="U38" s="2" t="str">
        <f t="shared" si="5"/>
        <v>00</v>
      </c>
    </row>
    <row r="39" spans="1:24">
      <c r="A39" s="9" t="s">
        <v>22</v>
      </c>
      <c r="B39" s="2" t="str">
        <f>BIN2HEX(MID(B36,9,8), 2)</f>
        <v>00</v>
      </c>
      <c r="C39" s="2" t="str">
        <f t="shared" ref="C39:U39" si="6">BIN2HEX(MID(C36,9,8), 2)</f>
        <v>00</v>
      </c>
      <c r="D39" s="2" t="str">
        <f t="shared" si="6"/>
        <v>00</v>
      </c>
      <c r="E39" s="2" t="str">
        <f t="shared" si="6"/>
        <v>00</v>
      </c>
      <c r="F39" s="2" t="str">
        <f t="shared" si="6"/>
        <v>00</v>
      </c>
      <c r="G39" s="2" t="str">
        <f t="shared" si="6"/>
        <v>00</v>
      </c>
      <c r="H39" s="2" t="str">
        <f t="shared" si="6"/>
        <v>00</v>
      </c>
      <c r="I39" s="2" t="str">
        <f t="shared" si="6"/>
        <v>00</v>
      </c>
      <c r="J39" s="2" t="str">
        <f t="shared" si="6"/>
        <v>00</v>
      </c>
      <c r="K39" s="2" t="str">
        <f t="shared" si="6"/>
        <v>00</v>
      </c>
      <c r="L39" s="2" t="str">
        <f t="shared" si="6"/>
        <v>00</v>
      </c>
      <c r="M39" s="2" t="str">
        <f t="shared" si="6"/>
        <v>00</v>
      </c>
      <c r="N39" s="2" t="str">
        <f t="shared" si="6"/>
        <v>00</v>
      </c>
      <c r="O39" s="2" t="str">
        <f t="shared" si="6"/>
        <v>00</v>
      </c>
      <c r="P39" s="2" t="str">
        <f t="shared" si="6"/>
        <v>00</v>
      </c>
      <c r="Q39" s="2" t="str">
        <f t="shared" si="6"/>
        <v>00</v>
      </c>
      <c r="R39" s="2" t="str">
        <f t="shared" si="6"/>
        <v>00</v>
      </c>
      <c r="S39" s="2" t="str">
        <f t="shared" si="6"/>
        <v>00</v>
      </c>
      <c r="T39" s="2" t="str">
        <f t="shared" si="6"/>
        <v>00</v>
      </c>
      <c r="U39" s="2" t="str">
        <f t="shared" si="6"/>
        <v>00</v>
      </c>
    </row>
    <row r="40" spans="1:24">
      <c r="A40" s="9" t="s">
        <v>23</v>
      </c>
      <c r="B40" s="2" t="str">
        <f>BIN2HEX(MID(B36,1,8), 2)</f>
        <v>00</v>
      </c>
      <c r="C40" s="2" t="str">
        <f t="shared" ref="C40:U40" si="7">BIN2HEX(MID(C36,1,8), 2)</f>
        <v>00</v>
      </c>
      <c r="D40" s="2" t="str">
        <f t="shared" si="7"/>
        <v>00</v>
      </c>
      <c r="E40" s="2" t="str">
        <f t="shared" si="7"/>
        <v>00</v>
      </c>
      <c r="F40" s="2" t="str">
        <f t="shared" si="7"/>
        <v>00</v>
      </c>
      <c r="G40" s="2" t="str">
        <f t="shared" si="7"/>
        <v>00</v>
      </c>
      <c r="H40" s="2" t="str">
        <f t="shared" si="7"/>
        <v>00</v>
      </c>
      <c r="I40" s="2" t="str">
        <f t="shared" si="7"/>
        <v>00</v>
      </c>
      <c r="J40" s="2" t="str">
        <f t="shared" si="7"/>
        <v>00</v>
      </c>
      <c r="K40" s="2" t="str">
        <f t="shared" si="7"/>
        <v>00</v>
      </c>
      <c r="L40" s="2" t="str">
        <f t="shared" si="7"/>
        <v>00</v>
      </c>
      <c r="M40" s="2" t="str">
        <f t="shared" si="7"/>
        <v>00</v>
      </c>
      <c r="N40" s="2" t="str">
        <f t="shared" si="7"/>
        <v>00</v>
      </c>
      <c r="O40" s="2" t="str">
        <f t="shared" si="7"/>
        <v>00</v>
      </c>
      <c r="P40" s="2" t="str">
        <f t="shared" si="7"/>
        <v>00</v>
      </c>
      <c r="Q40" s="2" t="str">
        <f t="shared" si="7"/>
        <v>00</v>
      </c>
      <c r="R40" s="2" t="str">
        <f t="shared" si="7"/>
        <v>00</v>
      </c>
      <c r="S40" s="2" t="str">
        <f t="shared" si="7"/>
        <v>00</v>
      </c>
      <c r="T40" s="2" t="str">
        <f t="shared" si="7"/>
        <v>00</v>
      </c>
      <c r="U40" s="2" t="str">
        <f t="shared" si="7"/>
        <v>00</v>
      </c>
    </row>
    <row r="42" spans="1:24">
      <c r="A42" t="s">
        <v>24</v>
      </c>
      <c r="B42" s="10">
        <f xml:space="preserve"> MAX(W2:W33) + 1</f>
        <v>12</v>
      </c>
      <c r="C42" s="2" t="str">
        <f xml:space="preserve"> "0x" &amp; DEC2HEX(B42, 2)</f>
        <v>0x0C</v>
      </c>
    </row>
    <row r="43" spans="1:24">
      <c r="A43" t="s">
        <v>36</v>
      </c>
      <c r="B43" s="10">
        <v>16</v>
      </c>
    </row>
    <row r="44" spans="1:24" s="9" customFormat="1" ht="11.25">
      <c r="B44" s="7">
        <v>0</v>
      </c>
      <c r="C44" s="7">
        <v>1</v>
      </c>
      <c r="D44" s="7">
        <v>2</v>
      </c>
      <c r="E44" s="7">
        <v>3</v>
      </c>
      <c r="F44" s="7">
        <v>4</v>
      </c>
      <c r="G44" s="7">
        <v>5</v>
      </c>
      <c r="H44" s="7">
        <v>6</v>
      </c>
      <c r="I44" s="7">
        <v>7</v>
      </c>
      <c r="J44" s="7">
        <v>8</v>
      </c>
      <c r="K44" s="7">
        <v>9</v>
      </c>
      <c r="L44" s="7">
        <v>10</v>
      </c>
      <c r="M44" s="7">
        <v>11</v>
      </c>
      <c r="N44" s="7">
        <v>12</v>
      </c>
      <c r="O44" s="7">
        <v>13</v>
      </c>
      <c r="P44" s="7">
        <v>14</v>
      </c>
      <c r="Q44" s="7">
        <v>15</v>
      </c>
      <c r="R44" s="7">
        <v>16</v>
      </c>
      <c r="S44" s="7">
        <v>17</v>
      </c>
      <c r="T44" s="7">
        <v>18</v>
      </c>
      <c r="U44" s="7">
        <v>19</v>
      </c>
      <c r="V44" s="11"/>
      <c r="W44" s="13"/>
      <c r="X44" s="13"/>
    </row>
    <row r="45" spans="1:24">
      <c r="A45" t="str">
        <f xml:space="preserve"> IF($B$43 &gt; 0, B45 &amp; C45 &amp; D45 &amp; E45 &amp; F45 &amp; G45&amp; H45&amp;I45 &amp;J45&amp;K45&amp;L45&amp;M45&amp;N45&amp;O45&amp;P45&amp;Q45&amp;R45&amp;S45&amp;T45&amp;U45, "")</f>
        <v>0x00,0x80,0xE0,0xF8,0xFE,0x1E,0xFE,0xF8,0xE0,0x80,0x00,0x00,</v>
      </c>
      <c r="B45" s="12" t="str">
        <f>IF(B44 &lt; $B$42, IF(HEX2DEC(B37) &gt; 0,"0x" &amp; B37 &amp; ",", "0x00,"), "")</f>
        <v>0x00,</v>
      </c>
      <c r="C45" s="12" t="str">
        <f t="shared" ref="C45:U45" si="8">IF(C44 &lt; $B$42, IF(HEX2DEC(C37) &gt; 0,"0x" &amp; C37 &amp; ",", "0x00,"), "")</f>
        <v>0x80,</v>
      </c>
      <c r="D45" s="12" t="str">
        <f t="shared" si="8"/>
        <v>0xE0,</v>
      </c>
      <c r="E45" s="12" t="str">
        <f t="shared" si="8"/>
        <v>0xF8,</v>
      </c>
      <c r="F45" s="12" t="str">
        <f t="shared" si="8"/>
        <v>0xFE,</v>
      </c>
      <c r="G45" s="12" t="str">
        <f t="shared" si="8"/>
        <v>0x1E,</v>
      </c>
      <c r="H45" s="12" t="str">
        <f t="shared" si="8"/>
        <v>0xFE,</v>
      </c>
      <c r="I45" s="12" t="str">
        <f t="shared" si="8"/>
        <v>0xF8,</v>
      </c>
      <c r="J45" s="12" t="str">
        <f t="shared" si="8"/>
        <v>0xE0,</v>
      </c>
      <c r="K45" s="12" t="str">
        <f t="shared" si="8"/>
        <v>0x80,</v>
      </c>
      <c r="L45" s="12" t="str">
        <f t="shared" si="8"/>
        <v>0x00,</v>
      </c>
      <c r="M45" s="12" t="str">
        <f t="shared" si="8"/>
        <v>0x00,</v>
      </c>
      <c r="N45" s="12" t="str">
        <f t="shared" si="8"/>
        <v/>
      </c>
      <c r="O45" s="12" t="str">
        <f t="shared" si="8"/>
        <v/>
      </c>
      <c r="P45" s="12" t="str">
        <f t="shared" si="8"/>
        <v/>
      </c>
      <c r="Q45" s="12" t="str">
        <f t="shared" si="8"/>
        <v/>
      </c>
      <c r="R45" s="12" t="str">
        <f t="shared" si="8"/>
        <v/>
      </c>
      <c r="S45" s="12" t="str">
        <f t="shared" si="8"/>
        <v/>
      </c>
      <c r="T45" s="12" t="str">
        <f t="shared" si="8"/>
        <v/>
      </c>
      <c r="U45" s="12" t="str">
        <f t="shared" si="8"/>
        <v/>
      </c>
    </row>
    <row r="46" spans="1:24">
      <c r="A46" t="str">
        <f xml:space="preserve">  IF($B$43 &gt; 8, B46 &amp; C46 &amp; D46 &amp; E46 &amp; F46 &amp; G46&amp; H46&amp;I46 &amp;J46&amp;K46&amp;L46&amp;M46&amp;N46&amp;O46&amp;P46&amp;Q46&amp;R46&amp;S46&amp;T46&amp;U46, "")</f>
        <v>0x1C,0x1F,0x0F,0x07,0x06,0x06,0x06,0x07,0x0F,0x1F,0x1C,0x10,</v>
      </c>
      <c r="B46" s="12" t="str">
        <f>IF(B44 &lt; $B$42, IF(HEX2DEC(B38) &gt; 0,"0x" &amp; B38 &amp; ",", "0x00,"), "")</f>
        <v>0x1C,</v>
      </c>
      <c r="C46" s="12" t="str">
        <f>IF(C44 &lt; $B$42, IF(HEX2DEC(C38) &gt; 0,"0x" &amp; C38 &amp; ",", "0x00,"), "")</f>
        <v>0x1F,</v>
      </c>
      <c r="D46" s="12" t="str">
        <f t="shared" ref="D46:U46" si="9">IF(D44 &lt; $B$42, IF(HEX2DEC(D38) &gt; 0,"0x" &amp; D38 &amp; ",", "0x00,"), "")</f>
        <v>0x0F,</v>
      </c>
      <c r="E46" s="12" t="str">
        <f t="shared" si="9"/>
        <v>0x07,</v>
      </c>
      <c r="F46" s="12" t="str">
        <f t="shared" si="9"/>
        <v>0x06,</v>
      </c>
      <c r="G46" s="12" t="str">
        <f t="shared" si="9"/>
        <v>0x06,</v>
      </c>
      <c r="H46" s="12" t="str">
        <f t="shared" si="9"/>
        <v>0x06,</v>
      </c>
      <c r="I46" s="12" t="str">
        <f t="shared" si="9"/>
        <v>0x07,</v>
      </c>
      <c r="J46" s="12" t="str">
        <f t="shared" si="9"/>
        <v>0x0F,</v>
      </c>
      <c r="K46" s="12" t="str">
        <f t="shared" si="9"/>
        <v>0x1F,</v>
      </c>
      <c r="L46" s="12" t="str">
        <f t="shared" si="9"/>
        <v>0x1C,</v>
      </c>
      <c r="M46" s="12" t="str">
        <f t="shared" si="9"/>
        <v>0x10,</v>
      </c>
      <c r="N46" s="12" t="str">
        <f t="shared" si="9"/>
        <v/>
      </c>
      <c r="O46" s="12" t="str">
        <f t="shared" si="9"/>
        <v/>
      </c>
      <c r="P46" s="12" t="str">
        <f t="shared" si="9"/>
        <v/>
      </c>
      <c r="Q46" s="12" t="str">
        <f t="shared" si="9"/>
        <v/>
      </c>
      <c r="R46" s="12" t="str">
        <f t="shared" si="9"/>
        <v/>
      </c>
      <c r="S46" s="12" t="str">
        <f t="shared" si="9"/>
        <v/>
      </c>
      <c r="T46" s="12" t="str">
        <f t="shared" si="9"/>
        <v/>
      </c>
      <c r="U46" s="12" t="str">
        <f t="shared" si="9"/>
        <v/>
      </c>
    </row>
    <row r="47" spans="1:24">
      <c r="A47" t="str">
        <f xml:space="preserve"> IF($B$43 &gt; 16, B47 &amp; C47 &amp; D47 &amp; E47 &amp; F47 &amp; G47&amp; H47&amp;I47 &amp;J47&amp;K47&amp;L47&amp;M47&amp;N47&amp;O47&amp;P47&amp;Q47&amp;R47&amp;S47&amp;T47&amp;U47, "")</f>
        <v/>
      </c>
      <c r="B47" s="12" t="str">
        <f>IF(B44 &lt; $B$42, IF(HEX2DEC(B39) &gt; 0,"0x" &amp; B39 &amp; ",", "0x00,"), "")</f>
        <v>0x00,</v>
      </c>
      <c r="C47" s="12" t="str">
        <f t="shared" ref="C47:U47" si="10">IF(C44 &lt; $B$42, IF(HEX2DEC(C39) &gt; 0,"0x" &amp; C39 &amp; ",", "0x00,"), "")</f>
        <v>0x00,</v>
      </c>
      <c r="D47" s="12" t="str">
        <f t="shared" si="10"/>
        <v>0x00,</v>
      </c>
      <c r="E47" s="12" t="str">
        <f t="shared" si="10"/>
        <v>0x00,</v>
      </c>
      <c r="F47" s="12" t="str">
        <f t="shared" si="10"/>
        <v>0x00,</v>
      </c>
      <c r="G47" s="12" t="str">
        <f t="shared" si="10"/>
        <v>0x00,</v>
      </c>
      <c r="H47" s="12" t="str">
        <f t="shared" si="10"/>
        <v>0x00,</v>
      </c>
      <c r="I47" s="12" t="str">
        <f t="shared" si="10"/>
        <v>0x00,</v>
      </c>
      <c r="J47" s="12" t="str">
        <f t="shared" si="10"/>
        <v>0x00,</v>
      </c>
      <c r="K47" s="12" t="str">
        <f t="shared" si="10"/>
        <v>0x00,</v>
      </c>
      <c r="L47" s="12" t="str">
        <f t="shared" si="10"/>
        <v>0x00,</v>
      </c>
      <c r="M47" s="12" t="str">
        <f t="shared" si="10"/>
        <v>0x00,</v>
      </c>
      <c r="N47" s="12" t="str">
        <f t="shared" si="10"/>
        <v/>
      </c>
      <c r="O47" s="12" t="str">
        <f t="shared" si="10"/>
        <v/>
      </c>
      <c r="P47" s="12" t="str">
        <f t="shared" si="10"/>
        <v/>
      </c>
      <c r="Q47" s="12" t="str">
        <f t="shared" si="10"/>
        <v/>
      </c>
      <c r="R47" s="12" t="str">
        <f t="shared" si="10"/>
        <v/>
      </c>
      <c r="S47" s="12" t="str">
        <f t="shared" si="10"/>
        <v/>
      </c>
      <c r="T47" s="12" t="str">
        <f t="shared" si="10"/>
        <v/>
      </c>
      <c r="U47" s="12" t="str">
        <f t="shared" si="10"/>
        <v/>
      </c>
    </row>
    <row r="48" spans="1:24">
      <c r="A48" t="str">
        <f xml:space="preserve"> IF($B$43 &gt; 24, B48 &amp; C48 &amp; D48 &amp; E48 &amp; F48 &amp; G48&amp; H48&amp;I48 &amp;J48&amp;K48&amp;L48&amp;M48&amp;N48&amp;O48&amp;P48&amp;Q48&amp;R48&amp;S48&amp;T48&amp;U48, "")</f>
        <v/>
      </c>
      <c r="B48" s="12" t="str">
        <f>IF(B44 &lt; $B$42, IF(HEX2DEC(B40) &gt; 0,"0x" &amp; B40 &amp; ",", "0x00,"), "")</f>
        <v>0x00,</v>
      </c>
      <c r="C48" s="12" t="str">
        <f t="shared" ref="C48:U48" si="11">IF(C44 &lt; $B$42, IF(HEX2DEC(C40) &gt; 0,"0x" &amp; C40 &amp; ",", "0x00,"), "")</f>
        <v>0x00,</v>
      </c>
      <c r="D48" s="12" t="str">
        <f t="shared" si="11"/>
        <v>0x00,</v>
      </c>
      <c r="E48" s="12" t="str">
        <f t="shared" si="11"/>
        <v>0x00,</v>
      </c>
      <c r="F48" s="12" t="str">
        <f t="shared" si="11"/>
        <v>0x00,</v>
      </c>
      <c r="G48" s="12" t="str">
        <f t="shared" si="11"/>
        <v>0x00,</v>
      </c>
      <c r="H48" s="12" t="str">
        <f t="shared" si="11"/>
        <v>0x00,</v>
      </c>
      <c r="I48" s="12" t="str">
        <f t="shared" si="11"/>
        <v>0x00,</v>
      </c>
      <c r="J48" s="12" t="str">
        <f t="shared" si="11"/>
        <v>0x00,</v>
      </c>
      <c r="K48" s="12" t="str">
        <f t="shared" si="11"/>
        <v>0x00,</v>
      </c>
      <c r="L48" s="12" t="str">
        <f t="shared" si="11"/>
        <v>0x00,</v>
      </c>
      <c r="M48" s="12" t="str">
        <f t="shared" si="11"/>
        <v>0x00,</v>
      </c>
      <c r="N48" s="12" t="str">
        <f t="shared" si="11"/>
        <v/>
      </c>
      <c r="O48" s="12" t="str">
        <f t="shared" si="11"/>
        <v/>
      </c>
      <c r="P48" s="12" t="str">
        <f t="shared" si="11"/>
        <v/>
      </c>
      <c r="Q48" s="12" t="str">
        <f t="shared" si="11"/>
        <v/>
      </c>
      <c r="R48" s="12" t="str">
        <f t="shared" si="11"/>
        <v/>
      </c>
      <c r="S48" s="12" t="str">
        <f t="shared" si="11"/>
        <v/>
      </c>
      <c r="T48" s="12" t="str">
        <f t="shared" si="11"/>
        <v/>
      </c>
      <c r="U48" s="12" t="str">
        <f t="shared" si="11"/>
        <v/>
      </c>
    </row>
    <row r="50" spans="1:24">
      <c r="A50" t="s">
        <v>25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>
      <c r="A51" t="str">
        <f>A45&amp;A46&amp;A47&amp;A48</f>
        <v>0x00,0x80,0xE0,0xF8,0xFE,0x1E,0xFE,0xF8,0xE0,0x80,0x00,0x00,0x1C,0x1F,0x0F,0x07,0x06,0x06,0x06,0x07,0x0F,0x1F,0x1C,0x10,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>
      <c r="C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>
      <c r="H57" s="4"/>
      <c r="I57" s="4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>
      <c r="H58" s="4"/>
      <c r="I58" s="4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>
      <c r="H59" s="4"/>
      <c r="I59" s="4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</sheetData>
  <conditionalFormatting sqref="H57:I59">
    <cfRule type="cellIs" priority="13" stopIfTrue="1" operator="equal">
      <formula>0</formula>
    </cfRule>
  </conditionalFormatting>
  <conditionalFormatting sqref="H57:I59">
    <cfRule type="cellIs" dxfId="135" priority="14" stopIfTrue="1" operator="equal">
      <formula>1</formula>
    </cfRule>
  </conditionalFormatting>
  <conditionalFormatting sqref="B2:U33">
    <cfRule type="cellIs" dxfId="134" priority="3" operator="equal">
      <formula>1</formula>
    </cfRule>
  </conditionalFormatting>
  <conditionalFormatting sqref="B2:C3">
    <cfRule type="cellIs" priority="9" stopIfTrue="1" operator="equal">
      <formula>0</formula>
    </cfRule>
  </conditionalFormatting>
  <conditionalFormatting sqref="B2:C3">
    <cfRule type="cellIs" dxfId="133" priority="10" stopIfTrue="1" operator="equal">
      <formula>1</formula>
    </cfRule>
  </conditionalFormatting>
  <conditionalFormatting sqref="F21">
    <cfRule type="cellIs" priority="7" stopIfTrue="1" operator="equal">
      <formula>0</formula>
    </cfRule>
  </conditionalFormatting>
  <conditionalFormatting sqref="F21">
    <cfRule type="cellIs" dxfId="132" priority="8" stopIfTrue="1" operator="equal">
      <formula>1</formula>
    </cfRule>
  </conditionalFormatting>
  <conditionalFormatting sqref="D2:U3 B22:U33 B21:E21 G21:U21 B4:U20">
    <cfRule type="cellIs" priority="11" stopIfTrue="1" operator="equal">
      <formula>0</formula>
    </cfRule>
  </conditionalFormatting>
  <conditionalFormatting sqref="D2:U3 B22:U33 B21:E21 G21:U21 B4:U20">
    <cfRule type="cellIs" dxfId="131" priority="12" stopIfTrue="1" operator="equal">
      <formula>1</formula>
    </cfRule>
  </conditionalFormatting>
  <conditionalFormatting sqref="G4">
    <cfRule type="cellIs" dxfId="130" priority="6" operator="equal">
      <formula>1</formula>
    </cfRule>
  </conditionalFormatting>
  <conditionalFormatting sqref="H4">
    <cfRule type="cellIs" dxfId="129" priority="5" operator="equal">
      <formula>1</formula>
    </cfRule>
  </conditionalFormatting>
  <conditionalFormatting sqref="H4">
    <cfRule type="cellIs" dxfId="128" priority="4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8F110E49-80E3-46EF-B21A-C1092D45AB9D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B5F60347-F57C-4821-9D25-879CEAEBA1A2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B2:U33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4" zoomScale="85" zoomScaleNormal="85" workbookViewId="0">
      <selection activeCell="L20" sqref="L20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35</v>
      </c>
      <c r="C1" s="2">
        <f>HEX2DEC(RIGHT($B$1,2))</f>
        <v>12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34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0x00,0x80,0xE0,0xF8,0xFE,0x1E,0xFE,0xF8,0xE0,0x80,0x00,0x00,</v>
      </c>
      <c r="B6" s="12" t="str">
        <f>MID($A$6, B5 * 5 + 1, 5)</f>
        <v>0x00,</v>
      </c>
      <c r="C6" s="12" t="str">
        <f t="shared" ref="C6:F6" si="0">MID($A$6, C5 * 5 + 1, 5)</f>
        <v>0x80,</v>
      </c>
      <c r="D6" s="12" t="str">
        <f t="shared" si="0"/>
        <v>0xE0,</v>
      </c>
      <c r="E6" s="12" t="str">
        <f t="shared" si="0"/>
        <v>0xF8,</v>
      </c>
      <c r="F6" s="12" t="str">
        <f t="shared" si="0"/>
        <v>0xFE,</v>
      </c>
      <c r="G6" s="12" t="str">
        <f>MID($A$6, G5 * 5 + 1, 5)</f>
        <v>0x1E,</v>
      </c>
      <c r="H6" s="12" t="str">
        <f t="shared" ref="H6:U6" si="1">MID($A$6, H5 * 5 + 1, 5)</f>
        <v>0xFE,</v>
      </c>
      <c r="I6" s="12" t="str">
        <f t="shared" si="1"/>
        <v>0xF8,</v>
      </c>
      <c r="J6" s="12" t="str">
        <f t="shared" si="1"/>
        <v>0xE0,</v>
      </c>
      <c r="K6" s="12" t="str">
        <f t="shared" si="1"/>
        <v>0x80,</v>
      </c>
      <c r="L6" s="12" t="str">
        <f t="shared" si="1"/>
        <v>0x00,</v>
      </c>
      <c r="M6" s="12" t="str">
        <f t="shared" si="1"/>
        <v>0x00,</v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0x1C,0x1F,0x0F,0x07,0x06,0x06,0x06,0x07,0x0F,0x1F,0x1C,0x10,</v>
      </c>
      <c r="B7" s="12" t="str">
        <f>MID($A$7, B5 * 5 + 1, 5)</f>
        <v>0x1C,</v>
      </c>
      <c r="C7" s="12" t="str">
        <f t="shared" ref="C7:U7" si="2">MID($A$7, C5 * 5 + 1, 5)</f>
        <v>0x1F,</v>
      </c>
      <c r="D7" s="12" t="str">
        <f t="shared" si="2"/>
        <v>0x0F,</v>
      </c>
      <c r="E7" s="12" t="str">
        <f t="shared" si="2"/>
        <v>0x07,</v>
      </c>
      <c r="F7" s="12" t="str">
        <f t="shared" si="2"/>
        <v>0x06,</v>
      </c>
      <c r="G7" s="12" t="str">
        <f t="shared" si="2"/>
        <v>0x06,</v>
      </c>
      <c r="H7" s="12" t="str">
        <f t="shared" si="2"/>
        <v>0x06,</v>
      </c>
      <c r="I7" s="12" t="str">
        <f t="shared" si="2"/>
        <v>0x07,</v>
      </c>
      <c r="J7" s="12" t="str">
        <f t="shared" si="2"/>
        <v>0x0F,</v>
      </c>
      <c r="K7" s="12" t="str">
        <f t="shared" si="2"/>
        <v>0x1F,</v>
      </c>
      <c r="L7" s="12" t="str">
        <f t="shared" si="2"/>
        <v>0x1C,</v>
      </c>
      <c r="M7" s="12" t="str">
        <f t="shared" si="2"/>
        <v>0x10,</v>
      </c>
      <c r="N7" s="12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/>
      </c>
      <c r="B8" s="12" t="str">
        <f>MID($A$8, B5 * 5 + 1, 5)</f>
        <v/>
      </c>
      <c r="C8" s="12" t="str">
        <f t="shared" ref="C8:U8" si="3">MID($A$8, C5 * 5 + 1, 5)</f>
        <v/>
      </c>
      <c r="D8" s="12" t="str">
        <f t="shared" si="3"/>
        <v/>
      </c>
      <c r="E8" s="12" t="str">
        <f t="shared" si="3"/>
        <v/>
      </c>
      <c r="F8" s="12" t="str">
        <f t="shared" si="3"/>
        <v/>
      </c>
      <c r="G8" s="12" t="str">
        <f t="shared" si="3"/>
        <v/>
      </c>
      <c r="H8" s="12" t="str">
        <f t="shared" si="3"/>
        <v/>
      </c>
      <c r="I8" s="12" t="str">
        <f t="shared" si="3"/>
        <v/>
      </c>
      <c r="J8" s="12" t="str">
        <f t="shared" si="3"/>
        <v/>
      </c>
      <c r="K8" s="12" t="str">
        <f t="shared" si="3"/>
        <v/>
      </c>
      <c r="L8" s="12" t="str">
        <f t="shared" si="3"/>
        <v/>
      </c>
      <c r="M8" s="12" t="str">
        <f t="shared" si="3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/>
      </c>
      <c r="B9" s="12" t="str">
        <f>MID($A$9, B5 * 5 + 1, 5)</f>
        <v/>
      </c>
      <c r="C9" s="12" t="str">
        <f t="shared" ref="C9:U9" si="4">MID($A$9, C5 * 5 + 1, 5)</f>
        <v/>
      </c>
      <c r="D9" s="12" t="str">
        <f t="shared" si="4"/>
        <v/>
      </c>
      <c r="E9" s="12" t="str">
        <f t="shared" si="4"/>
        <v/>
      </c>
      <c r="F9" s="12" t="str">
        <f t="shared" si="4"/>
        <v/>
      </c>
      <c r="G9" s="12" t="str">
        <f t="shared" si="4"/>
        <v/>
      </c>
      <c r="H9" s="12" t="str">
        <f t="shared" si="4"/>
        <v/>
      </c>
      <c r="I9" s="12" t="str">
        <f t="shared" si="4"/>
        <v/>
      </c>
      <c r="J9" s="12" t="str">
        <f t="shared" si="4"/>
        <v/>
      </c>
      <c r="K9" s="12" t="str">
        <f t="shared" si="4"/>
        <v/>
      </c>
      <c r="L9" s="12" t="str">
        <f t="shared" si="4"/>
        <v/>
      </c>
      <c r="M9" s="12" t="str">
        <f t="shared" si="4"/>
        <v/>
      </c>
      <c r="N9" s="12" t="str">
        <f t="shared" si="4"/>
        <v/>
      </c>
      <c r="O9" s="12" t="str">
        <f t="shared" si="4"/>
        <v/>
      </c>
      <c r="P9" s="12" t="str">
        <f t="shared" si="4"/>
        <v/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00</v>
      </c>
      <c r="C11" s="2" t="str">
        <f t="shared" ref="C11:U14" si="5">IF(MID(C6, 3,2) = "","00", MID(C6, 3,2))</f>
        <v>80</v>
      </c>
      <c r="D11" s="2" t="str">
        <f t="shared" si="5"/>
        <v>E0</v>
      </c>
      <c r="E11" s="2" t="str">
        <f t="shared" si="5"/>
        <v>F8</v>
      </c>
      <c r="F11" s="2" t="str">
        <f t="shared" si="5"/>
        <v>FE</v>
      </c>
      <c r="G11" s="2" t="str">
        <f t="shared" si="5"/>
        <v>1E</v>
      </c>
      <c r="H11" s="2" t="str">
        <f t="shared" si="5"/>
        <v>FE</v>
      </c>
      <c r="I11" s="2" t="str">
        <f t="shared" si="5"/>
        <v>F8</v>
      </c>
      <c r="J11" s="2" t="str">
        <f t="shared" si="5"/>
        <v>E0</v>
      </c>
      <c r="K11" s="2" t="str">
        <f t="shared" si="5"/>
        <v>80</v>
      </c>
      <c r="L11" s="2" t="str">
        <f t="shared" si="5"/>
        <v>00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1C</v>
      </c>
      <c r="C12" s="2" t="str">
        <f t="shared" si="5"/>
        <v>1F</v>
      </c>
      <c r="D12" s="2" t="str">
        <f t="shared" si="5"/>
        <v>0F</v>
      </c>
      <c r="E12" s="2" t="str">
        <f t="shared" si="5"/>
        <v>07</v>
      </c>
      <c r="F12" s="2" t="str">
        <f t="shared" si="5"/>
        <v>06</v>
      </c>
      <c r="G12" s="2" t="str">
        <f t="shared" si="5"/>
        <v>06</v>
      </c>
      <c r="H12" s="2" t="str">
        <f t="shared" si="5"/>
        <v>06</v>
      </c>
      <c r="I12" s="2" t="str">
        <f t="shared" si="5"/>
        <v>07</v>
      </c>
      <c r="J12" s="2" t="str">
        <f t="shared" si="5"/>
        <v>0F</v>
      </c>
      <c r="K12" s="2" t="str">
        <f t="shared" si="5"/>
        <v>1F</v>
      </c>
      <c r="L12" s="2" t="str">
        <f t="shared" si="5"/>
        <v>1C</v>
      </c>
      <c r="M12" s="2" t="str">
        <f t="shared" si="5"/>
        <v>10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00</v>
      </c>
      <c r="C13" s="2" t="str">
        <f t="shared" si="6"/>
        <v>00</v>
      </c>
      <c r="D13" s="2" t="str">
        <f t="shared" si="6"/>
        <v>00</v>
      </c>
      <c r="E13" s="2" t="str">
        <f t="shared" si="6"/>
        <v>00</v>
      </c>
      <c r="F13" s="2" t="str">
        <f t="shared" si="6"/>
        <v>00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00</v>
      </c>
      <c r="C14" s="2" t="str">
        <f t="shared" si="6"/>
        <v>00</v>
      </c>
      <c r="D14" s="2" t="str">
        <f t="shared" si="6"/>
        <v>00</v>
      </c>
      <c r="E14" s="2" t="str">
        <f t="shared" si="6"/>
        <v>00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00000000000000000001110000000000</v>
      </c>
      <c r="C15" s="14" t="str">
        <f t="shared" ref="C15:U15" si="7">HEX2BIN(C14, 8) &amp; HEX2BIN(C13, 8) &amp; HEX2BIN(C12, 8)&amp; HEX2BIN(C11, 8)</f>
        <v>00000000000000000001111110000000</v>
      </c>
      <c r="D15" s="14" t="str">
        <f t="shared" si="7"/>
        <v>00000000000000000000111111100000</v>
      </c>
      <c r="E15" s="14" t="str">
        <f t="shared" si="7"/>
        <v>00000000000000000000011111111000</v>
      </c>
      <c r="F15" s="14" t="str">
        <f t="shared" si="7"/>
        <v>00000000000000000000011011111110</v>
      </c>
      <c r="G15" s="14" t="str">
        <f t="shared" si="7"/>
        <v>00000000000000000000011000011110</v>
      </c>
      <c r="H15" s="14" t="str">
        <f t="shared" si="7"/>
        <v>00000000000000000000011011111110</v>
      </c>
      <c r="I15" s="14" t="str">
        <f t="shared" si="7"/>
        <v>00000000000000000000011111111000</v>
      </c>
      <c r="J15" s="14" t="str">
        <f t="shared" si="7"/>
        <v>00000000000000000000111111100000</v>
      </c>
      <c r="K15" s="14" t="str">
        <f t="shared" si="7"/>
        <v>00000000000000000001111110000000</v>
      </c>
      <c r="L15" s="14" t="str">
        <f t="shared" si="7"/>
        <v>00000000000000000001110000000000</v>
      </c>
      <c r="M15" s="14" t="str">
        <f t="shared" si="7"/>
        <v>00000000000000000001000000000000</v>
      </c>
      <c r="N15" s="14" t="str">
        <f t="shared" si="7"/>
        <v>00000000000000000000000000000000</v>
      </c>
      <c r="O15" s="14" t="str">
        <f t="shared" si="7"/>
        <v>00000000000000000000000000000000</v>
      </c>
      <c r="P15" s="14" t="str">
        <f t="shared" si="7"/>
        <v>00000000000000000000000000000000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0</v>
      </c>
      <c r="C19" s="4" t="str">
        <f t="shared" ref="C19:C49" si="9" xml:space="preserve"> MID($C$15, 32 - V19,1)</f>
        <v>0</v>
      </c>
      <c r="D19" s="4" t="str">
        <f t="shared" ref="D19:D49" si="10" xml:space="preserve"> MID($D$15, 32 - V19,1)</f>
        <v>0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1</v>
      </c>
      <c r="G19" s="4" t="str">
        <f t="shared" ref="G19:G49" si="13" xml:space="preserve"> MID($G$15, 32 - V19,1)</f>
        <v>1</v>
      </c>
      <c r="H19" s="4" t="str">
        <f t="shared" ref="H19:H49" si="14" xml:space="preserve"> MID($H$15, 32 - V19,1)</f>
        <v>1</v>
      </c>
      <c r="I19" s="4" t="str">
        <f t="shared" ref="I19:I49" si="15" xml:space="preserve"> MID($I$15, 32 - V19,1)</f>
        <v>0</v>
      </c>
      <c r="J19" s="4" t="str">
        <f t="shared" ref="J19:J49" si="16" xml:space="preserve"> MID($J$15, 32 - V19,1)</f>
        <v>0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0</v>
      </c>
      <c r="C20" s="4" t="str">
        <f t="shared" si="9"/>
        <v>0</v>
      </c>
      <c r="D20" s="4" t="str">
        <f t="shared" si="10"/>
        <v>0</v>
      </c>
      <c r="E20" s="4" t="str">
        <f t="shared" si="11"/>
        <v>0</v>
      </c>
      <c r="F20" s="4" t="str">
        <f t="shared" si="12"/>
        <v>1</v>
      </c>
      <c r="G20" s="4" t="str">
        <f t="shared" si="13"/>
        <v>1</v>
      </c>
      <c r="H20" s="4" t="str">
        <f t="shared" si="14"/>
        <v>1</v>
      </c>
      <c r="I20" s="4" t="str">
        <f t="shared" si="15"/>
        <v>0</v>
      </c>
      <c r="J20" s="4" t="str">
        <f t="shared" si="16"/>
        <v>0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1</v>
      </c>
      <c r="F21" s="4" t="str">
        <f t="shared" si="12"/>
        <v>1</v>
      </c>
      <c r="G21" s="4" t="str">
        <f t="shared" si="13"/>
        <v>1</v>
      </c>
      <c r="H21" s="4" t="str">
        <f t="shared" si="14"/>
        <v>1</v>
      </c>
      <c r="I21" s="4" t="str">
        <f t="shared" si="15"/>
        <v>1</v>
      </c>
      <c r="J21" s="4" t="str">
        <f t="shared" si="16"/>
        <v>0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0</v>
      </c>
      <c r="C22" s="4" t="str">
        <f t="shared" si="9"/>
        <v>0</v>
      </c>
      <c r="D22" s="4" t="str">
        <f t="shared" si="10"/>
        <v>0</v>
      </c>
      <c r="E22" s="4" t="str">
        <f t="shared" si="11"/>
        <v>1</v>
      </c>
      <c r="F22" s="4" t="str">
        <f t="shared" si="12"/>
        <v>1</v>
      </c>
      <c r="G22" s="4" t="str">
        <f t="shared" si="13"/>
        <v>1</v>
      </c>
      <c r="H22" s="4" t="str">
        <f t="shared" si="14"/>
        <v>1</v>
      </c>
      <c r="I22" s="4" t="str">
        <f t="shared" si="15"/>
        <v>1</v>
      </c>
      <c r="J22" s="4" t="str">
        <f t="shared" si="16"/>
        <v>0</v>
      </c>
      <c r="K22" s="4" t="str">
        <f t="shared" si="17"/>
        <v>0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0</v>
      </c>
      <c r="C23" s="4" t="str">
        <f t="shared" si="9"/>
        <v>0</v>
      </c>
      <c r="D23" s="4" t="str">
        <f t="shared" si="10"/>
        <v>1</v>
      </c>
      <c r="E23" s="4" t="str">
        <f t="shared" si="11"/>
        <v>1</v>
      </c>
      <c r="F23" s="4" t="str">
        <f t="shared" si="12"/>
        <v>1</v>
      </c>
      <c r="G23" s="4" t="str">
        <f t="shared" si="13"/>
        <v>0</v>
      </c>
      <c r="H23" s="4" t="str">
        <f t="shared" si="14"/>
        <v>1</v>
      </c>
      <c r="I23" s="4" t="str">
        <f t="shared" si="15"/>
        <v>1</v>
      </c>
      <c r="J23" s="4" t="str">
        <f t="shared" si="16"/>
        <v>1</v>
      </c>
      <c r="K23" s="4" t="str">
        <f t="shared" si="17"/>
        <v>0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0</v>
      </c>
      <c r="C24" s="4" t="str">
        <f t="shared" si="9"/>
        <v>0</v>
      </c>
      <c r="D24" s="4" t="str">
        <f t="shared" si="10"/>
        <v>1</v>
      </c>
      <c r="E24" s="4" t="str">
        <f t="shared" si="11"/>
        <v>1</v>
      </c>
      <c r="F24" s="4" t="str">
        <f t="shared" si="12"/>
        <v>1</v>
      </c>
      <c r="G24" s="4" t="str">
        <f t="shared" si="13"/>
        <v>0</v>
      </c>
      <c r="H24" s="4" t="str">
        <f t="shared" si="14"/>
        <v>1</v>
      </c>
      <c r="I24" s="4" t="str">
        <f t="shared" si="15"/>
        <v>1</v>
      </c>
      <c r="J24" s="4" t="str">
        <f t="shared" si="16"/>
        <v>1</v>
      </c>
      <c r="K24" s="4" t="str">
        <f t="shared" si="17"/>
        <v>0</v>
      </c>
      <c r="L24" s="4" t="str">
        <f t="shared" si="18"/>
        <v>0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0</v>
      </c>
      <c r="C25" s="4" t="str">
        <f t="shared" si="9"/>
        <v>1</v>
      </c>
      <c r="D25" s="4" t="str">
        <f t="shared" si="10"/>
        <v>1</v>
      </c>
      <c r="E25" s="4" t="str">
        <f t="shared" si="11"/>
        <v>1</v>
      </c>
      <c r="F25" s="4" t="str">
        <f t="shared" si="12"/>
        <v>1</v>
      </c>
      <c r="G25" s="4" t="str">
        <f t="shared" si="13"/>
        <v>0</v>
      </c>
      <c r="H25" s="4" t="str">
        <f t="shared" si="14"/>
        <v>1</v>
      </c>
      <c r="I25" s="4" t="str">
        <f t="shared" si="15"/>
        <v>1</v>
      </c>
      <c r="J25" s="4" t="str">
        <f t="shared" si="16"/>
        <v>1</v>
      </c>
      <c r="K25" s="4" t="str">
        <f t="shared" si="17"/>
        <v>1</v>
      </c>
      <c r="L25" s="4" t="str">
        <f t="shared" si="18"/>
        <v>0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0</v>
      </c>
      <c r="C26" s="4" t="str">
        <f t="shared" si="9"/>
        <v>1</v>
      </c>
      <c r="D26" s="4" t="str">
        <f t="shared" si="10"/>
        <v>1</v>
      </c>
      <c r="E26" s="4" t="str">
        <f t="shared" si="11"/>
        <v>1</v>
      </c>
      <c r="F26" s="4" t="str">
        <f t="shared" si="12"/>
        <v>0</v>
      </c>
      <c r="G26" s="4" t="str">
        <f t="shared" si="13"/>
        <v>0</v>
      </c>
      <c r="H26" s="4" t="str">
        <f t="shared" si="14"/>
        <v>0</v>
      </c>
      <c r="I26" s="4" t="str">
        <f t="shared" si="15"/>
        <v>1</v>
      </c>
      <c r="J26" s="4" t="str">
        <f t="shared" si="16"/>
        <v>1</v>
      </c>
      <c r="K26" s="4" t="str">
        <f t="shared" si="17"/>
        <v>1</v>
      </c>
      <c r="L26" s="4" t="str">
        <f t="shared" si="18"/>
        <v>0</v>
      </c>
      <c r="M26" s="4" t="str">
        <f t="shared" si="19"/>
        <v>0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0</v>
      </c>
      <c r="C27" s="4" t="str">
        <f t="shared" si="9"/>
        <v>1</v>
      </c>
      <c r="D27" s="4" t="str">
        <f t="shared" si="10"/>
        <v>1</v>
      </c>
      <c r="E27" s="4" t="str">
        <f t="shared" si="11"/>
        <v>1</v>
      </c>
      <c r="F27" s="4" t="str">
        <f t="shared" si="12"/>
        <v>1</v>
      </c>
      <c r="G27" s="4" t="str">
        <f t="shared" si="13"/>
        <v>1</v>
      </c>
      <c r="H27" s="4" t="str">
        <f t="shared" si="14"/>
        <v>1</v>
      </c>
      <c r="I27" s="4" t="str">
        <f t="shared" si="15"/>
        <v>1</v>
      </c>
      <c r="J27" s="4" t="str">
        <f t="shared" si="16"/>
        <v>1</v>
      </c>
      <c r="K27" s="4" t="str">
        <f t="shared" si="17"/>
        <v>1</v>
      </c>
      <c r="L27" s="4" t="str">
        <f t="shared" si="18"/>
        <v>0</v>
      </c>
      <c r="M27" s="4" t="str">
        <f t="shared" si="19"/>
        <v>0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1</v>
      </c>
      <c r="C28" s="4" t="str">
        <f t="shared" si="9"/>
        <v>1</v>
      </c>
      <c r="D28" s="4" t="str">
        <f t="shared" si="10"/>
        <v>1</v>
      </c>
      <c r="E28" s="4" t="str">
        <f t="shared" si="11"/>
        <v>1</v>
      </c>
      <c r="F28" s="4" t="str">
        <f t="shared" si="12"/>
        <v>1</v>
      </c>
      <c r="G28" s="4" t="str">
        <f t="shared" si="13"/>
        <v>1</v>
      </c>
      <c r="H28" s="4" t="str">
        <f t="shared" si="14"/>
        <v>1</v>
      </c>
      <c r="I28" s="4" t="str">
        <f t="shared" si="15"/>
        <v>1</v>
      </c>
      <c r="J28" s="4" t="str">
        <f t="shared" si="16"/>
        <v>1</v>
      </c>
      <c r="K28" s="4" t="str">
        <f t="shared" si="17"/>
        <v>1</v>
      </c>
      <c r="L28" s="4" t="str">
        <f t="shared" si="18"/>
        <v>1</v>
      </c>
      <c r="M28" s="4" t="str">
        <f t="shared" si="19"/>
        <v>0</v>
      </c>
      <c r="N28" s="4" t="str">
        <f t="shared" si="20"/>
        <v>0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1</v>
      </c>
      <c r="C29" s="4" t="str">
        <f t="shared" si="9"/>
        <v>1</v>
      </c>
      <c r="D29" s="4" t="str">
        <f t="shared" si="10"/>
        <v>1</v>
      </c>
      <c r="E29" s="4" t="str">
        <f t="shared" si="11"/>
        <v>0</v>
      </c>
      <c r="F29" s="4" t="str">
        <f t="shared" si="12"/>
        <v>0</v>
      </c>
      <c r="G29" s="4" t="str">
        <f t="shared" si="13"/>
        <v>0</v>
      </c>
      <c r="H29" s="4" t="str">
        <f t="shared" si="14"/>
        <v>0</v>
      </c>
      <c r="I29" s="4" t="str">
        <f t="shared" si="15"/>
        <v>0</v>
      </c>
      <c r="J29" s="4" t="str">
        <f t="shared" si="16"/>
        <v>1</v>
      </c>
      <c r="K29" s="4" t="str">
        <f t="shared" si="17"/>
        <v>1</v>
      </c>
      <c r="L29" s="4" t="str">
        <f t="shared" si="18"/>
        <v>1</v>
      </c>
      <c r="M29" s="4" t="str">
        <f t="shared" si="19"/>
        <v>0</v>
      </c>
      <c r="N29" s="4" t="str">
        <f t="shared" si="20"/>
        <v>0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1</v>
      </c>
      <c r="C30" s="4" t="str">
        <f t="shared" si="9"/>
        <v>1</v>
      </c>
      <c r="D30" s="4" t="str">
        <f t="shared" si="10"/>
        <v>0</v>
      </c>
      <c r="E30" s="4" t="str">
        <f t="shared" si="11"/>
        <v>0</v>
      </c>
      <c r="F30" s="4" t="str">
        <f t="shared" si="12"/>
        <v>0</v>
      </c>
      <c r="G30" s="4" t="str">
        <f t="shared" si="13"/>
        <v>0</v>
      </c>
      <c r="H30" s="4" t="str">
        <f t="shared" si="14"/>
        <v>0</v>
      </c>
      <c r="I30" s="4" t="str">
        <f t="shared" si="15"/>
        <v>0</v>
      </c>
      <c r="J30" s="4" t="str">
        <f t="shared" si="16"/>
        <v>0</v>
      </c>
      <c r="K30" s="4" t="str">
        <f t="shared" si="17"/>
        <v>1</v>
      </c>
      <c r="L30" s="4" t="str">
        <f t="shared" si="18"/>
        <v>1</v>
      </c>
      <c r="M30" s="4" t="str">
        <f t="shared" si="19"/>
        <v>1</v>
      </c>
      <c r="N30" s="4" t="str">
        <f t="shared" si="20"/>
        <v>0</v>
      </c>
      <c r="O30" s="4" t="str">
        <f t="shared" si="21"/>
        <v>0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0</v>
      </c>
      <c r="C31" s="4" t="str">
        <f t="shared" si="9"/>
        <v>0</v>
      </c>
      <c r="D31" s="4" t="str">
        <f t="shared" si="10"/>
        <v>0</v>
      </c>
      <c r="E31" s="4" t="str">
        <f t="shared" si="11"/>
        <v>0</v>
      </c>
      <c r="F31" s="4" t="str">
        <f t="shared" si="12"/>
        <v>0</v>
      </c>
      <c r="G31" s="4" t="str">
        <f t="shared" si="13"/>
        <v>0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0</v>
      </c>
      <c r="N31" s="4" t="str">
        <f t="shared" si="20"/>
        <v>0</v>
      </c>
      <c r="O31" s="4" t="str">
        <f t="shared" si="21"/>
        <v>0</v>
      </c>
      <c r="P31" s="4" t="str">
        <f t="shared" si="22"/>
        <v>0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0</v>
      </c>
      <c r="C32" s="4" t="str">
        <f t="shared" si="9"/>
        <v>0</v>
      </c>
      <c r="D32" s="4" t="str">
        <f t="shared" si="10"/>
        <v>0</v>
      </c>
      <c r="E32" s="4" t="str">
        <f t="shared" si="11"/>
        <v>0</v>
      </c>
      <c r="F32" s="4" t="str">
        <f t="shared" si="12"/>
        <v>0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0</v>
      </c>
      <c r="N32" s="4" t="str">
        <f t="shared" si="20"/>
        <v>0</v>
      </c>
      <c r="O32" s="4" t="str">
        <f t="shared" si="21"/>
        <v>0</v>
      </c>
      <c r="P32" s="4" t="str">
        <f t="shared" si="22"/>
        <v>0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0</v>
      </c>
      <c r="C33" s="4" t="str">
        <f t="shared" si="9"/>
        <v>0</v>
      </c>
      <c r="D33" s="4" t="str">
        <f t="shared" si="10"/>
        <v>0</v>
      </c>
      <c r="E33" s="4" t="str">
        <f t="shared" si="11"/>
        <v>0</v>
      </c>
      <c r="F33" s="4" t="str">
        <f t="shared" si="12"/>
        <v>0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0</v>
      </c>
      <c r="N33" s="4" t="str">
        <f t="shared" si="20"/>
        <v>0</v>
      </c>
      <c r="O33" s="4" t="str">
        <f t="shared" si="21"/>
        <v>0</v>
      </c>
      <c r="P33" s="4" t="str">
        <f t="shared" si="22"/>
        <v>0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0</v>
      </c>
      <c r="C34" s="4" t="str">
        <f t="shared" si="9"/>
        <v>0</v>
      </c>
      <c r="D34" s="4" t="str">
        <f t="shared" si="10"/>
        <v>0</v>
      </c>
      <c r="E34" s="4" t="str">
        <f t="shared" si="11"/>
        <v>0</v>
      </c>
      <c r="F34" s="4" t="str">
        <f t="shared" si="12"/>
        <v>0</v>
      </c>
      <c r="G34" s="4" t="str">
        <f t="shared" si="13"/>
        <v>0</v>
      </c>
      <c r="H34" s="4" t="str">
        <f t="shared" si="14"/>
        <v>0</v>
      </c>
      <c r="I34" s="4" t="str">
        <f t="shared" si="15"/>
        <v>0</v>
      </c>
      <c r="J34" s="4" t="str">
        <f t="shared" si="16"/>
        <v>0</v>
      </c>
      <c r="K34" s="4" t="str">
        <f t="shared" si="17"/>
        <v>0</v>
      </c>
      <c r="L34" s="4" t="str">
        <f t="shared" si="18"/>
        <v>0</v>
      </c>
      <c r="M34" s="4" t="str">
        <f t="shared" si="19"/>
        <v>0</v>
      </c>
      <c r="N34" s="4" t="str">
        <f t="shared" si="20"/>
        <v>0</v>
      </c>
      <c r="O34" s="4" t="str">
        <f t="shared" si="21"/>
        <v>0</v>
      </c>
      <c r="P34" s="4" t="str">
        <f t="shared" si="22"/>
        <v>0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0</v>
      </c>
      <c r="C35" s="4" t="str">
        <f t="shared" si="9"/>
        <v>0</v>
      </c>
      <c r="D35" s="4" t="str">
        <f t="shared" si="10"/>
        <v>0</v>
      </c>
      <c r="E35" s="4" t="str">
        <f t="shared" si="11"/>
        <v>0</v>
      </c>
      <c r="F35" s="4" t="str">
        <f t="shared" si="12"/>
        <v>0</v>
      </c>
      <c r="G35" s="4" t="str">
        <f t="shared" si="13"/>
        <v>0</v>
      </c>
      <c r="H35" s="4" t="str">
        <f t="shared" si="14"/>
        <v>0</v>
      </c>
      <c r="I35" s="4" t="str">
        <f t="shared" si="15"/>
        <v>0</v>
      </c>
      <c r="J35" s="4" t="str">
        <f t="shared" si="16"/>
        <v>0</v>
      </c>
      <c r="K35" s="4" t="str">
        <f t="shared" si="17"/>
        <v>0</v>
      </c>
      <c r="L35" s="4" t="str">
        <f t="shared" si="18"/>
        <v>0</v>
      </c>
      <c r="M35" s="4" t="str">
        <f t="shared" si="19"/>
        <v>0</v>
      </c>
      <c r="N35" s="4" t="str">
        <f t="shared" si="20"/>
        <v>0</v>
      </c>
      <c r="O35" s="4" t="str">
        <f t="shared" si="21"/>
        <v>0</v>
      </c>
      <c r="P35" s="4" t="str">
        <f t="shared" si="22"/>
        <v>0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0</v>
      </c>
      <c r="C36" s="4" t="str">
        <f t="shared" si="9"/>
        <v>0</v>
      </c>
      <c r="D36" s="4" t="str">
        <f t="shared" si="10"/>
        <v>0</v>
      </c>
      <c r="E36" s="4" t="str">
        <f t="shared" si="11"/>
        <v>0</v>
      </c>
      <c r="F36" s="4" t="str">
        <f t="shared" si="12"/>
        <v>0</v>
      </c>
      <c r="G36" s="4" t="str">
        <f t="shared" si="13"/>
        <v>0</v>
      </c>
      <c r="H36" s="4" t="str">
        <f t="shared" si="14"/>
        <v>0</v>
      </c>
      <c r="I36" s="4" t="str">
        <f t="shared" si="15"/>
        <v>0</v>
      </c>
      <c r="J36" s="4" t="str">
        <f t="shared" si="16"/>
        <v>0</v>
      </c>
      <c r="K36" s="4" t="str">
        <f t="shared" si="17"/>
        <v>0</v>
      </c>
      <c r="L36" s="4" t="str">
        <f t="shared" si="18"/>
        <v>0</v>
      </c>
      <c r="M36" s="4" t="str">
        <f t="shared" si="19"/>
        <v>0</v>
      </c>
      <c r="N36" s="4" t="str">
        <f t="shared" si="20"/>
        <v>0</v>
      </c>
      <c r="O36" s="4" t="str">
        <f t="shared" si="21"/>
        <v>0</v>
      </c>
      <c r="P36" s="4" t="str">
        <f t="shared" si="22"/>
        <v>0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0</v>
      </c>
      <c r="C37" s="4" t="str">
        <f t="shared" si="9"/>
        <v>0</v>
      </c>
      <c r="D37" s="4" t="str">
        <f t="shared" si="10"/>
        <v>0</v>
      </c>
      <c r="E37" s="4" t="str">
        <f t="shared" si="11"/>
        <v>0</v>
      </c>
      <c r="F37" s="4" t="str">
        <f t="shared" si="12"/>
        <v>0</v>
      </c>
      <c r="G37" s="4" t="str">
        <f t="shared" si="13"/>
        <v>0</v>
      </c>
      <c r="H37" s="4" t="str">
        <f t="shared" si="14"/>
        <v>0</v>
      </c>
      <c r="I37" s="4" t="str">
        <f t="shared" si="15"/>
        <v>0</v>
      </c>
      <c r="J37" s="4" t="str">
        <f t="shared" si="16"/>
        <v>0</v>
      </c>
      <c r="K37" s="4" t="str">
        <f t="shared" si="17"/>
        <v>0</v>
      </c>
      <c r="L37" s="4" t="str">
        <f t="shared" si="18"/>
        <v>0</v>
      </c>
      <c r="M37" s="4" t="str">
        <f t="shared" si="19"/>
        <v>0</v>
      </c>
      <c r="N37" s="4" t="str">
        <f t="shared" si="20"/>
        <v>0</v>
      </c>
      <c r="O37" s="4" t="str">
        <f t="shared" si="21"/>
        <v>0</v>
      </c>
      <c r="P37" s="4" t="str">
        <f t="shared" si="22"/>
        <v>0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0</v>
      </c>
      <c r="C38" s="4" t="str">
        <f t="shared" si="9"/>
        <v>0</v>
      </c>
      <c r="D38" s="4" t="str">
        <f t="shared" si="10"/>
        <v>0</v>
      </c>
      <c r="E38" s="4" t="str">
        <f t="shared" si="11"/>
        <v>0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0</v>
      </c>
      <c r="N38" s="4" t="str">
        <f t="shared" si="20"/>
        <v>0</v>
      </c>
      <c r="O38" s="4" t="str">
        <f t="shared" si="21"/>
        <v>0</v>
      </c>
      <c r="P38" s="4" t="str">
        <f t="shared" si="22"/>
        <v>0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0</v>
      </c>
      <c r="C39" s="4" t="str">
        <f t="shared" si="9"/>
        <v>0</v>
      </c>
      <c r="D39" s="4" t="str">
        <f t="shared" si="10"/>
        <v>0</v>
      </c>
      <c r="E39" s="4" t="str">
        <f t="shared" si="11"/>
        <v>0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0</v>
      </c>
      <c r="N39" s="4" t="str">
        <f t="shared" si="20"/>
        <v>0</v>
      </c>
      <c r="O39" s="4" t="str">
        <f t="shared" si="21"/>
        <v>0</v>
      </c>
      <c r="P39" s="4" t="str">
        <f t="shared" si="22"/>
        <v>0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0</v>
      </c>
      <c r="C40" s="4" t="str">
        <f t="shared" si="9"/>
        <v>0</v>
      </c>
      <c r="D40" s="4" t="str">
        <f t="shared" si="10"/>
        <v>0</v>
      </c>
      <c r="E40" s="4" t="str">
        <f t="shared" si="11"/>
        <v>0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0</v>
      </c>
      <c r="N40" s="4" t="str">
        <f t="shared" si="20"/>
        <v>0</v>
      </c>
      <c r="O40" s="4" t="str">
        <f t="shared" si="21"/>
        <v>0</v>
      </c>
      <c r="P40" s="4" t="str">
        <f t="shared" si="22"/>
        <v>0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0</v>
      </c>
      <c r="C41" s="4" t="str">
        <f t="shared" si="9"/>
        <v>0</v>
      </c>
      <c r="D41" s="4" t="str">
        <f t="shared" si="10"/>
        <v>0</v>
      </c>
      <c r="E41" s="4" t="str">
        <f t="shared" si="11"/>
        <v>0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0</v>
      </c>
      <c r="N41" s="4" t="str">
        <f t="shared" si="20"/>
        <v>0</v>
      </c>
      <c r="O41" s="4" t="str">
        <f t="shared" si="21"/>
        <v>0</v>
      </c>
      <c r="P41" s="4" t="str">
        <f t="shared" si="22"/>
        <v>0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0</v>
      </c>
      <c r="C42" s="4" t="str">
        <f t="shared" si="9"/>
        <v>0</v>
      </c>
      <c r="D42" s="4" t="str">
        <f t="shared" si="10"/>
        <v>0</v>
      </c>
      <c r="E42" s="4" t="str">
        <f t="shared" si="11"/>
        <v>0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0</v>
      </c>
      <c r="N42" s="4" t="str">
        <f t="shared" si="20"/>
        <v>0</v>
      </c>
      <c r="O42" s="4" t="str">
        <f t="shared" si="21"/>
        <v>0</v>
      </c>
      <c r="P42" s="4" t="str">
        <f t="shared" si="22"/>
        <v>0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0</v>
      </c>
      <c r="C43" s="4" t="str">
        <f t="shared" si="9"/>
        <v>0</v>
      </c>
      <c r="D43" s="4" t="str">
        <f t="shared" si="10"/>
        <v>0</v>
      </c>
      <c r="E43" s="4" t="str">
        <f t="shared" si="11"/>
        <v>0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0</v>
      </c>
      <c r="N43" s="4" t="str">
        <f t="shared" si="20"/>
        <v>0</v>
      </c>
      <c r="O43" s="4" t="str">
        <f t="shared" si="21"/>
        <v>0</v>
      </c>
      <c r="P43" s="4" t="str">
        <f t="shared" si="22"/>
        <v>0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0</v>
      </c>
      <c r="C44" s="4" t="str">
        <f t="shared" si="9"/>
        <v>0</v>
      </c>
      <c r="D44" s="4" t="str">
        <f t="shared" si="10"/>
        <v>0</v>
      </c>
      <c r="E44" s="4" t="str">
        <f t="shared" si="11"/>
        <v>0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0</v>
      </c>
      <c r="N44" s="4" t="str">
        <f t="shared" si="20"/>
        <v>0</v>
      </c>
      <c r="O44" s="4" t="str">
        <f t="shared" si="21"/>
        <v>0</v>
      </c>
      <c r="P44" s="4" t="str">
        <f t="shared" si="22"/>
        <v>0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0</v>
      </c>
      <c r="C45" s="4" t="str">
        <f t="shared" si="9"/>
        <v>0</v>
      </c>
      <c r="D45" s="4" t="str">
        <f t="shared" si="10"/>
        <v>0</v>
      </c>
      <c r="E45" s="4" t="str">
        <f t="shared" si="11"/>
        <v>0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0</v>
      </c>
      <c r="N45" s="4" t="str">
        <f t="shared" si="20"/>
        <v>0</v>
      </c>
      <c r="O45" s="4" t="str">
        <f t="shared" si="21"/>
        <v>0</v>
      </c>
      <c r="P45" s="4" t="str">
        <f t="shared" si="22"/>
        <v>0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0</v>
      </c>
      <c r="C46" s="4" t="str">
        <f t="shared" si="9"/>
        <v>0</v>
      </c>
      <c r="D46" s="4" t="str">
        <f t="shared" si="10"/>
        <v>0</v>
      </c>
      <c r="E46" s="4" t="str">
        <f t="shared" si="11"/>
        <v>0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0</v>
      </c>
      <c r="N46" s="4" t="str">
        <f t="shared" si="20"/>
        <v>0</v>
      </c>
      <c r="O46" s="4" t="str">
        <f t="shared" si="21"/>
        <v>0</v>
      </c>
      <c r="P46" s="4" t="str">
        <f t="shared" si="22"/>
        <v>0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0</v>
      </c>
      <c r="C47" s="4" t="str">
        <f t="shared" si="9"/>
        <v>0</v>
      </c>
      <c r="D47" s="4" t="str">
        <f t="shared" si="10"/>
        <v>0</v>
      </c>
      <c r="E47" s="4" t="str">
        <f t="shared" si="11"/>
        <v>0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0</v>
      </c>
      <c r="N47" s="4" t="str">
        <f t="shared" si="20"/>
        <v>0</v>
      </c>
      <c r="O47" s="4" t="str">
        <f t="shared" si="21"/>
        <v>0</v>
      </c>
      <c r="P47" s="4" t="str">
        <f t="shared" si="22"/>
        <v>0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0</v>
      </c>
      <c r="C48" s="4" t="str">
        <f t="shared" si="9"/>
        <v>0</v>
      </c>
      <c r="D48" s="4" t="str">
        <f t="shared" si="10"/>
        <v>0</v>
      </c>
      <c r="E48" s="4" t="str">
        <f t="shared" si="11"/>
        <v>0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0</v>
      </c>
      <c r="N48" s="4" t="str">
        <f t="shared" si="20"/>
        <v>0</v>
      </c>
      <c r="O48" s="4" t="str">
        <f t="shared" si="21"/>
        <v>0</v>
      </c>
      <c r="P48" s="4" t="str">
        <f t="shared" si="22"/>
        <v>0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0</v>
      </c>
      <c r="C49" s="4" t="str">
        <f t="shared" si="9"/>
        <v>0</v>
      </c>
      <c r="D49" s="4" t="str">
        <f t="shared" si="10"/>
        <v>0</v>
      </c>
      <c r="E49" s="4" t="str">
        <f t="shared" si="11"/>
        <v>0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0</v>
      </c>
      <c r="N49" s="4" t="str">
        <f t="shared" si="20"/>
        <v>0</v>
      </c>
      <c r="O49" s="4" t="str">
        <f t="shared" si="21"/>
        <v>0</v>
      </c>
      <c r="P49" s="4" t="str">
        <f t="shared" si="22"/>
        <v>0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144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143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142" priority="12" stopIfTrue="1" operator="equal">
      <formula>1</formula>
    </cfRule>
  </conditionalFormatting>
  <conditionalFormatting sqref="G20">
    <cfRule type="cellIs" dxfId="141" priority="6" operator="equal">
      <formula>1</formula>
    </cfRule>
  </conditionalFormatting>
  <conditionalFormatting sqref="H20">
    <cfRule type="cellIs" dxfId="140" priority="5" operator="equal">
      <formula>1</formula>
    </cfRule>
  </conditionalFormatting>
  <conditionalFormatting sqref="H20">
    <cfRule type="cellIs" dxfId="139" priority="4" operator="equal">
      <formula>1</formula>
    </cfRule>
  </conditionalFormatting>
  <conditionalFormatting sqref="B18:U49">
    <cfRule type="cellIs" dxfId="138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AF15AC0F-E4D6-4B66-9014-FA0FC1C88D8B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268E9662-558B-42E4-A313-D55D26A4A7AB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B18:U49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70" zoomScaleNormal="70" workbookViewId="0">
      <selection activeCell="U24" sqref="U24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38</v>
      </c>
      <c r="C1" s="2">
        <f>HEX2DEC(RIGHT($B$1,2))</f>
        <v>9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37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0x40,0x60,0x70,0x30,0xB0,0xB0,0xF0,0xF0,0xE0,</v>
      </c>
      <c r="B6" s="12" t="str">
        <f>MID($A$6, B5 * 5 + 1, 5)</f>
        <v>0x40,</v>
      </c>
      <c r="C6" s="12" t="str">
        <f t="shared" ref="C6:F6" si="0">MID($A$6, C5 * 5 + 1, 5)</f>
        <v>0x60,</v>
      </c>
      <c r="D6" s="12" t="str">
        <f t="shared" si="0"/>
        <v>0x70,</v>
      </c>
      <c r="E6" s="12" t="str">
        <f t="shared" si="0"/>
        <v>0x30,</v>
      </c>
      <c r="F6" s="12" t="str">
        <f t="shared" si="0"/>
        <v>0xB0,</v>
      </c>
      <c r="G6" s="12" t="str">
        <f>MID($A$6, G5 * 5 + 1, 5)</f>
        <v>0xB0,</v>
      </c>
      <c r="H6" s="12" t="str">
        <f t="shared" ref="H6:U6" si="1">MID($A$6, H5 * 5 + 1, 5)</f>
        <v>0xF0,</v>
      </c>
      <c r="I6" s="12" t="str">
        <f t="shared" si="1"/>
        <v>0xF0,</v>
      </c>
      <c r="J6" s="12" t="str">
        <f t="shared" si="1"/>
        <v>0xE0,</v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0x0E,0x1F,0x1F,0x1B,0x19,0x09,0x1F,0x1F,0x1F,</v>
      </c>
      <c r="B7" s="12" t="str">
        <f>MID($A$7, B5 * 5 + 1, 5)</f>
        <v>0x0E,</v>
      </c>
      <c r="C7" s="12" t="str">
        <f t="shared" ref="C7:U7" si="2">MID($A$7, C5 * 5 + 1, 5)</f>
        <v>0x1F,</v>
      </c>
      <c r="D7" s="12" t="str">
        <f t="shared" si="2"/>
        <v>0x1F,</v>
      </c>
      <c r="E7" s="12" t="str">
        <f t="shared" si="2"/>
        <v>0x1B,</v>
      </c>
      <c r="F7" s="12" t="str">
        <f t="shared" si="2"/>
        <v>0x19,</v>
      </c>
      <c r="G7" s="12" t="str">
        <f t="shared" si="2"/>
        <v>0x09,</v>
      </c>
      <c r="H7" s="12" t="str">
        <f t="shared" si="2"/>
        <v>0x1F,</v>
      </c>
      <c r="I7" s="12" t="str">
        <f t="shared" si="2"/>
        <v>0x1F,</v>
      </c>
      <c r="J7" s="12" t="str">
        <f t="shared" si="2"/>
        <v>0x1F,</v>
      </c>
      <c r="K7" s="12" t="str">
        <f t="shared" si="2"/>
        <v/>
      </c>
      <c r="L7" s="12" t="str">
        <f t="shared" si="2"/>
        <v/>
      </c>
      <c r="M7" s="12" t="str">
        <f t="shared" si="2"/>
        <v/>
      </c>
      <c r="N7" s="12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/>
      </c>
      <c r="B8" s="12" t="str">
        <f>MID($A$8, B5 * 5 + 1, 5)</f>
        <v/>
      </c>
      <c r="C8" s="12" t="str">
        <f t="shared" ref="C8:U8" si="3">MID($A$8, C5 * 5 + 1, 5)</f>
        <v/>
      </c>
      <c r="D8" s="12" t="str">
        <f t="shared" si="3"/>
        <v/>
      </c>
      <c r="E8" s="12" t="str">
        <f t="shared" si="3"/>
        <v/>
      </c>
      <c r="F8" s="12" t="str">
        <f t="shared" si="3"/>
        <v/>
      </c>
      <c r="G8" s="12" t="str">
        <f t="shared" si="3"/>
        <v/>
      </c>
      <c r="H8" s="12" t="str">
        <f t="shared" si="3"/>
        <v/>
      </c>
      <c r="I8" s="12" t="str">
        <f t="shared" si="3"/>
        <v/>
      </c>
      <c r="J8" s="12" t="str">
        <f t="shared" si="3"/>
        <v/>
      </c>
      <c r="K8" s="12" t="str">
        <f t="shared" si="3"/>
        <v/>
      </c>
      <c r="L8" s="12" t="str">
        <f t="shared" si="3"/>
        <v/>
      </c>
      <c r="M8" s="12" t="str">
        <f t="shared" si="3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/>
      </c>
      <c r="B9" s="12" t="str">
        <f>MID($A$9, B5 * 5 + 1, 5)</f>
        <v/>
      </c>
      <c r="C9" s="12" t="str">
        <f t="shared" ref="C9:U9" si="4">MID($A$9, C5 * 5 + 1, 5)</f>
        <v/>
      </c>
      <c r="D9" s="12" t="str">
        <f t="shared" si="4"/>
        <v/>
      </c>
      <c r="E9" s="12" t="str">
        <f t="shared" si="4"/>
        <v/>
      </c>
      <c r="F9" s="12" t="str">
        <f t="shared" si="4"/>
        <v/>
      </c>
      <c r="G9" s="12" t="str">
        <f t="shared" si="4"/>
        <v/>
      </c>
      <c r="H9" s="12" t="str">
        <f t="shared" si="4"/>
        <v/>
      </c>
      <c r="I9" s="12" t="str">
        <f t="shared" si="4"/>
        <v/>
      </c>
      <c r="J9" s="12" t="str">
        <f t="shared" si="4"/>
        <v/>
      </c>
      <c r="K9" s="12" t="str">
        <f t="shared" si="4"/>
        <v/>
      </c>
      <c r="L9" s="12" t="str">
        <f t="shared" si="4"/>
        <v/>
      </c>
      <c r="M9" s="12" t="str">
        <f t="shared" si="4"/>
        <v/>
      </c>
      <c r="N9" s="12" t="str">
        <f t="shared" si="4"/>
        <v/>
      </c>
      <c r="O9" s="12" t="str">
        <f t="shared" si="4"/>
        <v/>
      </c>
      <c r="P9" s="12" t="str">
        <f t="shared" si="4"/>
        <v/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40</v>
      </c>
      <c r="C11" s="2" t="str">
        <f t="shared" ref="C11:U14" si="5">IF(MID(C6, 3,2) = "","00", MID(C6, 3,2))</f>
        <v>60</v>
      </c>
      <c r="D11" s="2" t="str">
        <f t="shared" si="5"/>
        <v>70</v>
      </c>
      <c r="E11" s="2" t="str">
        <f t="shared" si="5"/>
        <v>30</v>
      </c>
      <c r="F11" s="2" t="str">
        <f t="shared" si="5"/>
        <v>B0</v>
      </c>
      <c r="G11" s="2" t="str">
        <f t="shared" si="5"/>
        <v>B0</v>
      </c>
      <c r="H11" s="2" t="str">
        <f t="shared" si="5"/>
        <v>F0</v>
      </c>
      <c r="I11" s="2" t="str">
        <f t="shared" si="5"/>
        <v>F0</v>
      </c>
      <c r="J11" s="2" t="str">
        <f t="shared" si="5"/>
        <v>E0</v>
      </c>
      <c r="K11" s="2" t="str">
        <f t="shared" si="5"/>
        <v>00</v>
      </c>
      <c r="L11" s="2" t="str">
        <f t="shared" si="5"/>
        <v>00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0E</v>
      </c>
      <c r="C12" s="2" t="str">
        <f t="shared" si="5"/>
        <v>1F</v>
      </c>
      <c r="D12" s="2" t="str">
        <f t="shared" si="5"/>
        <v>1F</v>
      </c>
      <c r="E12" s="2" t="str">
        <f t="shared" si="5"/>
        <v>1B</v>
      </c>
      <c r="F12" s="2" t="str">
        <f t="shared" si="5"/>
        <v>19</v>
      </c>
      <c r="G12" s="2" t="str">
        <f t="shared" si="5"/>
        <v>09</v>
      </c>
      <c r="H12" s="2" t="str">
        <f t="shared" si="5"/>
        <v>1F</v>
      </c>
      <c r="I12" s="2" t="str">
        <f t="shared" si="5"/>
        <v>1F</v>
      </c>
      <c r="J12" s="2" t="str">
        <f t="shared" si="5"/>
        <v>1F</v>
      </c>
      <c r="K12" s="2" t="str">
        <f t="shared" si="5"/>
        <v>00</v>
      </c>
      <c r="L12" s="2" t="str">
        <f t="shared" si="5"/>
        <v>00</v>
      </c>
      <c r="M12" s="2" t="str">
        <f t="shared" si="5"/>
        <v>00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00</v>
      </c>
      <c r="C13" s="2" t="str">
        <f t="shared" si="6"/>
        <v>00</v>
      </c>
      <c r="D13" s="2" t="str">
        <f t="shared" si="6"/>
        <v>00</v>
      </c>
      <c r="E13" s="2" t="str">
        <f t="shared" si="6"/>
        <v>00</v>
      </c>
      <c r="F13" s="2" t="str">
        <f t="shared" si="6"/>
        <v>00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00</v>
      </c>
      <c r="C14" s="2" t="str">
        <f t="shared" si="6"/>
        <v>00</v>
      </c>
      <c r="D14" s="2" t="str">
        <f t="shared" si="6"/>
        <v>00</v>
      </c>
      <c r="E14" s="2" t="str">
        <f t="shared" si="6"/>
        <v>00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00000000000000000000111001000000</v>
      </c>
      <c r="C15" s="14" t="str">
        <f t="shared" ref="C15:U15" si="7">HEX2BIN(C14, 8) &amp; HEX2BIN(C13, 8) &amp; HEX2BIN(C12, 8)&amp; HEX2BIN(C11, 8)</f>
        <v>00000000000000000001111101100000</v>
      </c>
      <c r="D15" s="14" t="str">
        <f t="shared" si="7"/>
        <v>00000000000000000001111101110000</v>
      </c>
      <c r="E15" s="14" t="str">
        <f t="shared" si="7"/>
        <v>00000000000000000001101100110000</v>
      </c>
      <c r="F15" s="14" t="str">
        <f t="shared" si="7"/>
        <v>00000000000000000001100110110000</v>
      </c>
      <c r="G15" s="14" t="str">
        <f t="shared" si="7"/>
        <v>00000000000000000000100110110000</v>
      </c>
      <c r="H15" s="14" t="str">
        <f t="shared" si="7"/>
        <v>00000000000000000001111111110000</v>
      </c>
      <c r="I15" s="14" t="str">
        <f t="shared" si="7"/>
        <v>00000000000000000001111111110000</v>
      </c>
      <c r="J15" s="14" t="str">
        <f t="shared" si="7"/>
        <v>00000000000000000001111111100000</v>
      </c>
      <c r="K15" s="14" t="str">
        <f t="shared" si="7"/>
        <v>00000000000000000000000000000000</v>
      </c>
      <c r="L15" s="14" t="str">
        <f t="shared" si="7"/>
        <v>00000000000000000000000000000000</v>
      </c>
      <c r="M15" s="14" t="str">
        <f t="shared" si="7"/>
        <v>00000000000000000000000000000000</v>
      </c>
      <c r="N15" s="14" t="str">
        <f t="shared" si="7"/>
        <v>00000000000000000000000000000000</v>
      </c>
      <c r="O15" s="14" t="str">
        <f t="shared" si="7"/>
        <v>00000000000000000000000000000000</v>
      </c>
      <c r="P15" s="14" t="str">
        <f t="shared" si="7"/>
        <v>00000000000000000000000000000000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0</v>
      </c>
      <c r="C19" s="4" t="str">
        <f t="shared" ref="C19:C49" si="9" xml:space="preserve"> MID($C$15, 32 - V19,1)</f>
        <v>0</v>
      </c>
      <c r="D19" s="4" t="str">
        <f t="shared" ref="D19:D49" si="10" xml:space="preserve"> MID($D$15, 32 - V19,1)</f>
        <v>0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0</v>
      </c>
      <c r="G19" s="4" t="str">
        <f t="shared" ref="G19:G49" si="13" xml:space="preserve"> MID($G$15, 32 - V19,1)</f>
        <v>0</v>
      </c>
      <c r="H19" s="4" t="str">
        <f t="shared" ref="H19:H49" si="14" xml:space="preserve"> MID($H$15, 32 - V19,1)</f>
        <v>0</v>
      </c>
      <c r="I19" s="4" t="str">
        <f t="shared" ref="I19:I49" si="15" xml:space="preserve"> MID($I$15, 32 - V19,1)</f>
        <v>0</v>
      </c>
      <c r="J19" s="4" t="str">
        <f t="shared" ref="J19:J49" si="16" xml:space="preserve"> MID($J$15, 32 - V19,1)</f>
        <v>0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0</v>
      </c>
      <c r="C20" s="4" t="str">
        <f t="shared" si="9"/>
        <v>0</v>
      </c>
      <c r="D20" s="4" t="str">
        <f t="shared" si="10"/>
        <v>0</v>
      </c>
      <c r="E20" s="4" t="str">
        <f t="shared" si="11"/>
        <v>0</v>
      </c>
      <c r="F20" s="4" t="str">
        <f t="shared" si="12"/>
        <v>0</v>
      </c>
      <c r="G20" s="4" t="str">
        <f t="shared" si="13"/>
        <v>0</v>
      </c>
      <c r="H20" s="4" t="str">
        <f t="shared" si="14"/>
        <v>0</v>
      </c>
      <c r="I20" s="4" t="str">
        <f t="shared" si="15"/>
        <v>0</v>
      </c>
      <c r="J20" s="4" t="str">
        <f t="shared" si="16"/>
        <v>0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0</v>
      </c>
      <c r="F21" s="4" t="str">
        <f t="shared" si="12"/>
        <v>0</v>
      </c>
      <c r="G21" s="4" t="str">
        <f t="shared" si="13"/>
        <v>0</v>
      </c>
      <c r="H21" s="4" t="str">
        <f t="shared" si="14"/>
        <v>0</v>
      </c>
      <c r="I21" s="4" t="str">
        <f t="shared" si="15"/>
        <v>0</v>
      </c>
      <c r="J21" s="4" t="str">
        <f t="shared" si="16"/>
        <v>0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0</v>
      </c>
      <c r="C22" s="4" t="str">
        <f t="shared" si="9"/>
        <v>0</v>
      </c>
      <c r="D22" s="4" t="str">
        <f t="shared" si="10"/>
        <v>1</v>
      </c>
      <c r="E22" s="4" t="str">
        <f t="shared" si="11"/>
        <v>1</v>
      </c>
      <c r="F22" s="4" t="str">
        <f t="shared" si="12"/>
        <v>1</v>
      </c>
      <c r="G22" s="4" t="str">
        <f t="shared" si="13"/>
        <v>1</v>
      </c>
      <c r="H22" s="4" t="str">
        <f t="shared" si="14"/>
        <v>1</v>
      </c>
      <c r="I22" s="4" t="str">
        <f xml:space="preserve"> MID($I$15, 32 - V22,1)</f>
        <v>1</v>
      </c>
      <c r="J22" s="4" t="str">
        <f t="shared" si="16"/>
        <v>0</v>
      </c>
      <c r="K22" s="4" t="str">
        <f t="shared" si="17"/>
        <v>0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0</v>
      </c>
      <c r="C23" s="4" t="str">
        <f t="shared" si="9"/>
        <v>1</v>
      </c>
      <c r="D23" s="4" t="str">
        <f t="shared" si="10"/>
        <v>1</v>
      </c>
      <c r="E23" s="4" t="str">
        <f t="shared" si="11"/>
        <v>1</v>
      </c>
      <c r="F23" s="4" t="str">
        <f t="shared" si="12"/>
        <v>1</v>
      </c>
      <c r="G23" s="4" t="str">
        <f t="shared" si="13"/>
        <v>1</v>
      </c>
      <c r="H23" s="4" t="str">
        <f t="shared" si="14"/>
        <v>1</v>
      </c>
      <c r="I23" s="4" t="str">
        <f t="shared" si="15"/>
        <v>1</v>
      </c>
      <c r="J23" s="4" t="str">
        <f t="shared" si="16"/>
        <v>1</v>
      </c>
      <c r="K23" s="4" t="str">
        <f t="shared" si="17"/>
        <v>0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1</v>
      </c>
      <c r="C24" s="4" t="str">
        <f t="shared" si="9"/>
        <v>1</v>
      </c>
      <c r="D24" s="4" t="str">
        <f t="shared" si="10"/>
        <v>1</v>
      </c>
      <c r="E24" s="4" t="str">
        <f t="shared" si="11"/>
        <v>0</v>
      </c>
      <c r="F24" s="4" t="str">
        <f t="shared" si="12"/>
        <v>0</v>
      </c>
      <c r="G24" s="4" t="str">
        <f t="shared" si="13"/>
        <v>0</v>
      </c>
      <c r="H24" s="4" t="str">
        <f t="shared" si="14"/>
        <v>1</v>
      </c>
      <c r="I24" s="4" t="str">
        <f t="shared" si="15"/>
        <v>1</v>
      </c>
      <c r="J24" s="4" t="str">
        <f t="shared" si="16"/>
        <v>1</v>
      </c>
      <c r="K24" s="4" t="str">
        <f t="shared" si="17"/>
        <v>0</v>
      </c>
      <c r="L24" s="4" t="str">
        <f t="shared" si="18"/>
        <v>0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0</v>
      </c>
      <c r="C25" s="4" t="str">
        <f t="shared" si="9"/>
        <v>0</v>
      </c>
      <c r="D25" s="4" t="str">
        <f t="shared" si="10"/>
        <v>0</v>
      </c>
      <c r="E25" s="4" t="str">
        <f t="shared" si="11"/>
        <v>0</v>
      </c>
      <c r="F25" s="4" t="str">
        <f t="shared" si="12"/>
        <v>1</v>
      </c>
      <c r="G25" s="4" t="str">
        <f t="shared" si="13"/>
        <v>1</v>
      </c>
      <c r="H25" s="4" t="str">
        <f t="shared" si="14"/>
        <v>1</v>
      </c>
      <c r="I25" s="4" t="str">
        <f t="shared" si="15"/>
        <v>1</v>
      </c>
      <c r="J25" s="4" t="str">
        <f t="shared" si="16"/>
        <v>1</v>
      </c>
      <c r="K25" s="4" t="str">
        <f t="shared" si="17"/>
        <v>0</v>
      </c>
      <c r="L25" s="4" t="str">
        <f t="shared" si="18"/>
        <v>0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0</v>
      </c>
      <c r="C26" s="4" t="str">
        <f t="shared" si="9"/>
        <v>1</v>
      </c>
      <c r="D26" s="4" t="str">
        <f t="shared" si="10"/>
        <v>1</v>
      </c>
      <c r="E26" s="4" t="str">
        <f t="shared" si="11"/>
        <v>1</v>
      </c>
      <c r="F26" s="4" t="str">
        <f t="shared" si="12"/>
        <v>1</v>
      </c>
      <c r="G26" s="4" t="str">
        <f t="shared" si="13"/>
        <v>1</v>
      </c>
      <c r="H26" s="4" t="str">
        <f t="shared" si="14"/>
        <v>1</v>
      </c>
      <c r="I26" s="4" t="str">
        <f t="shared" si="15"/>
        <v>1</v>
      </c>
      <c r="J26" s="4" t="str">
        <f t="shared" si="16"/>
        <v>1</v>
      </c>
      <c r="K26" s="4" t="str">
        <f t="shared" si="17"/>
        <v>0</v>
      </c>
      <c r="L26" s="4" t="str">
        <f t="shared" si="18"/>
        <v>0</v>
      </c>
      <c r="M26" s="4" t="str">
        <f t="shared" si="19"/>
        <v>0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1</v>
      </c>
      <c r="C27" s="4" t="str">
        <f t="shared" si="9"/>
        <v>1</v>
      </c>
      <c r="D27" s="4" t="str">
        <f t="shared" si="10"/>
        <v>1</v>
      </c>
      <c r="E27" s="4" t="str">
        <f t="shared" si="11"/>
        <v>1</v>
      </c>
      <c r="F27" s="4" t="str">
        <f t="shared" si="12"/>
        <v>0</v>
      </c>
      <c r="G27" s="4" t="str">
        <f t="shared" si="13"/>
        <v>0</v>
      </c>
      <c r="H27" s="4" t="str">
        <f t="shared" si="14"/>
        <v>1</v>
      </c>
      <c r="I27" s="4" t="str">
        <f t="shared" si="15"/>
        <v>1</v>
      </c>
      <c r="J27" s="4" t="str">
        <f t="shared" si="16"/>
        <v>1</v>
      </c>
      <c r="K27" s="4" t="str">
        <f t="shared" si="17"/>
        <v>0</v>
      </c>
      <c r="L27" s="4" t="str">
        <f t="shared" si="18"/>
        <v>0</v>
      </c>
      <c r="M27" s="4" t="str">
        <f t="shared" si="19"/>
        <v>0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1</v>
      </c>
      <c r="C28" s="4" t="str">
        <f t="shared" si="9"/>
        <v>1</v>
      </c>
      <c r="D28" s="4" t="str">
        <f t="shared" si="10"/>
        <v>1</v>
      </c>
      <c r="E28" s="4" t="str">
        <f t="shared" si="11"/>
        <v>0</v>
      </c>
      <c r="F28" s="4" t="str">
        <f t="shared" si="12"/>
        <v>0</v>
      </c>
      <c r="G28" s="4" t="str">
        <f t="shared" si="13"/>
        <v>0</v>
      </c>
      <c r="H28" s="4" t="str">
        <f t="shared" si="14"/>
        <v>1</v>
      </c>
      <c r="I28" s="4" t="str">
        <f t="shared" si="15"/>
        <v>1</v>
      </c>
      <c r="J28" s="4" t="str">
        <f t="shared" si="16"/>
        <v>1</v>
      </c>
      <c r="K28" s="4" t="str">
        <f t="shared" si="17"/>
        <v>0</v>
      </c>
      <c r="L28" s="4" t="str">
        <f t="shared" si="18"/>
        <v>0</v>
      </c>
      <c r="M28" s="4" t="str">
        <f t="shared" si="19"/>
        <v>0</v>
      </c>
      <c r="N28" s="4" t="str">
        <f t="shared" si="20"/>
        <v>0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1</v>
      </c>
      <c r="C29" s="4" t="str">
        <f t="shared" si="9"/>
        <v>1</v>
      </c>
      <c r="D29" s="4" t="str">
        <f t="shared" si="10"/>
        <v>1</v>
      </c>
      <c r="E29" s="4" t="str">
        <f t="shared" si="11"/>
        <v>1</v>
      </c>
      <c r="F29" s="4" t="str">
        <f t="shared" si="12"/>
        <v>1</v>
      </c>
      <c r="G29" s="4" t="str">
        <f t="shared" si="13"/>
        <v>1</v>
      </c>
      <c r="H29" s="4" t="str">
        <f t="shared" si="14"/>
        <v>1</v>
      </c>
      <c r="I29" s="4" t="str">
        <f t="shared" si="15"/>
        <v>1</v>
      </c>
      <c r="J29" s="4" t="str">
        <f t="shared" si="16"/>
        <v>1</v>
      </c>
      <c r="K29" s="4" t="str">
        <f t="shared" si="17"/>
        <v>0</v>
      </c>
      <c r="L29" s="4" t="str">
        <f t="shared" si="18"/>
        <v>0</v>
      </c>
      <c r="M29" s="4" t="str">
        <f t="shared" si="19"/>
        <v>0</v>
      </c>
      <c r="N29" s="4" t="str">
        <f t="shared" si="20"/>
        <v>0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0</v>
      </c>
      <c r="C30" s="4" t="str">
        <f t="shared" si="9"/>
        <v>1</v>
      </c>
      <c r="D30" s="4" t="str">
        <f t="shared" si="10"/>
        <v>1</v>
      </c>
      <c r="E30" s="4" t="str">
        <f t="shared" si="11"/>
        <v>1</v>
      </c>
      <c r="F30" s="4" t="str">
        <f t="shared" si="12"/>
        <v>1</v>
      </c>
      <c r="G30" s="4" t="str">
        <f t="shared" si="13"/>
        <v>0</v>
      </c>
      <c r="H30" s="4" t="str">
        <f t="shared" si="14"/>
        <v>1</v>
      </c>
      <c r="I30" s="4" t="str">
        <f t="shared" si="15"/>
        <v>1</v>
      </c>
      <c r="J30" s="4" t="str">
        <f t="shared" si="16"/>
        <v>1</v>
      </c>
      <c r="K30" s="4" t="str">
        <f t="shared" si="17"/>
        <v>0</v>
      </c>
      <c r="L30" s="4" t="str">
        <f t="shared" si="18"/>
        <v>0</v>
      </c>
      <c r="M30" s="4" t="str">
        <f t="shared" si="19"/>
        <v>0</v>
      </c>
      <c r="N30" s="4" t="str">
        <f t="shared" si="20"/>
        <v>0</v>
      </c>
      <c r="O30" s="4" t="str">
        <f t="shared" si="21"/>
        <v>0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0</v>
      </c>
      <c r="C31" s="4" t="str">
        <f t="shared" si="9"/>
        <v>0</v>
      </c>
      <c r="D31" s="4" t="str">
        <f t="shared" si="10"/>
        <v>0</v>
      </c>
      <c r="E31" s="4" t="str">
        <f t="shared" si="11"/>
        <v>0</v>
      </c>
      <c r="F31" s="4" t="str">
        <f t="shared" si="12"/>
        <v>0</v>
      </c>
      <c r="G31" s="4" t="str">
        <f t="shared" si="13"/>
        <v>0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0</v>
      </c>
      <c r="N31" s="4" t="str">
        <f t="shared" si="20"/>
        <v>0</v>
      </c>
      <c r="O31" s="4" t="str">
        <f t="shared" si="21"/>
        <v>0</v>
      </c>
      <c r="P31" s="4" t="str">
        <f t="shared" si="22"/>
        <v>0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0</v>
      </c>
      <c r="C32" s="4" t="str">
        <f t="shared" si="9"/>
        <v>0</v>
      </c>
      <c r="D32" s="4" t="str">
        <f t="shared" si="10"/>
        <v>0</v>
      </c>
      <c r="E32" s="4" t="str">
        <f t="shared" si="11"/>
        <v>0</v>
      </c>
      <c r="F32" s="4" t="str">
        <f t="shared" si="12"/>
        <v>0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0</v>
      </c>
      <c r="N32" s="4" t="str">
        <f t="shared" si="20"/>
        <v>0</v>
      </c>
      <c r="O32" s="4" t="str">
        <f t="shared" si="21"/>
        <v>0</v>
      </c>
      <c r="P32" s="4" t="str">
        <f t="shared" si="22"/>
        <v>0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0</v>
      </c>
      <c r="C33" s="4" t="str">
        <f t="shared" si="9"/>
        <v>0</v>
      </c>
      <c r="D33" s="4" t="str">
        <f t="shared" si="10"/>
        <v>0</v>
      </c>
      <c r="E33" s="4" t="str">
        <f t="shared" si="11"/>
        <v>0</v>
      </c>
      <c r="F33" s="4" t="str">
        <f t="shared" si="12"/>
        <v>0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0</v>
      </c>
      <c r="N33" s="4" t="str">
        <f t="shared" si="20"/>
        <v>0</v>
      </c>
      <c r="O33" s="4" t="str">
        <f t="shared" si="21"/>
        <v>0</v>
      </c>
      <c r="P33" s="4" t="str">
        <f t="shared" si="22"/>
        <v>0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0</v>
      </c>
      <c r="C34" s="4" t="str">
        <f t="shared" si="9"/>
        <v>0</v>
      </c>
      <c r="D34" s="4" t="str">
        <f t="shared" si="10"/>
        <v>0</v>
      </c>
      <c r="E34" s="4" t="str">
        <f t="shared" si="11"/>
        <v>0</v>
      </c>
      <c r="F34" s="4" t="str">
        <f t="shared" si="12"/>
        <v>0</v>
      </c>
      <c r="G34" s="4" t="str">
        <f t="shared" si="13"/>
        <v>0</v>
      </c>
      <c r="H34" s="4" t="str">
        <f t="shared" si="14"/>
        <v>0</v>
      </c>
      <c r="I34" s="4" t="str">
        <f t="shared" si="15"/>
        <v>0</v>
      </c>
      <c r="J34" s="4" t="str">
        <f t="shared" si="16"/>
        <v>0</v>
      </c>
      <c r="K34" s="4" t="str">
        <f t="shared" si="17"/>
        <v>0</v>
      </c>
      <c r="L34" s="4" t="str">
        <f t="shared" si="18"/>
        <v>0</v>
      </c>
      <c r="M34" s="4" t="str">
        <f t="shared" si="19"/>
        <v>0</v>
      </c>
      <c r="N34" s="4" t="str">
        <f t="shared" si="20"/>
        <v>0</v>
      </c>
      <c r="O34" s="4" t="str">
        <f t="shared" si="21"/>
        <v>0</v>
      </c>
      <c r="P34" s="4" t="str">
        <f t="shared" si="22"/>
        <v>0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0</v>
      </c>
      <c r="C35" s="4" t="str">
        <f t="shared" si="9"/>
        <v>0</v>
      </c>
      <c r="D35" s="4" t="str">
        <f t="shared" si="10"/>
        <v>0</v>
      </c>
      <c r="E35" s="4" t="str">
        <f t="shared" si="11"/>
        <v>0</v>
      </c>
      <c r="F35" s="4" t="str">
        <f t="shared" si="12"/>
        <v>0</v>
      </c>
      <c r="G35" s="4" t="str">
        <f t="shared" si="13"/>
        <v>0</v>
      </c>
      <c r="H35" s="4" t="str">
        <f t="shared" si="14"/>
        <v>0</v>
      </c>
      <c r="I35" s="4" t="str">
        <f t="shared" si="15"/>
        <v>0</v>
      </c>
      <c r="J35" s="4" t="str">
        <f t="shared" si="16"/>
        <v>0</v>
      </c>
      <c r="K35" s="4" t="str">
        <f t="shared" si="17"/>
        <v>0</v>
      </c>
      <c r="L35" s="4" t="str">
        <f t="shared" si="18"/>
        <v>0</v>
      </c>
      <c r="M35" s="4" t="str">
        <f t="shared" si="19"/>
        <v>0</v>
      </c>
      <c r="N35" s="4" t="str">
        <f t="shared" si="20"/>
        <v>0</v>
      </c>
      <c r="O35" s="4" t="str">
        <f t="shared" si="21"/>
        <v>0</v>
      </c>
      <c r="P35" s="4" t="str">
        <f t="shared" si="22"/>
        <v>0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0</v>
      </c>
      <c r="C36" s="4" t="str">
        <f t="shared" si="9"/>
        <v>0</v>
      </c>
      <c r="D36" s="4" t="str">
        <f t="shared" si="10"/>
        <v>0</v>
      </c>
      <c r="E36" s="4" t="str">
        <f t="shared" si="11"/>
        <v>0</v>
      </c>
      <c r="F36" s="4" t="str">
        <f t="shared" si="12"/>
        <v>0</v>
      </c>
      <c r="G36" s="4" t="str">
        <f t="shared" si="13"/>
        <v>0</v>
      </c>
      <c r="H36" s="4" t="str">
        <f t="shared" si="14"/>
        <v>0</v>
      </c>
      <c r="I36" s="4" t="str">
        <f t="shared" si="15"/>
        <v>0</v>
      </c>
      <c r="J36" s="4" t="str">
        <f t="shared" si="16"/>
        <v>0</v>
      </c>
      <c r="K36" s="4" t="str">
        <f t="shared" si="17"/>
        <v>0</v>
      </c>
      <c r="L36" s="4" t="str">
        <f t="shared" si="18"/>
        <v>0</v>
      </c>
      <c r="M36" s="4" t="str">
        <f t="shared" si="19"/>
        <v>0</v>
      </c>
      <c r="N36" s="4" t="str">
        <f t="shared" si="20"/>
        <v>0</v>
      </c>
      <c r="O36" s="4" t="str">
        <f t="shared" si="21"/>
        <v>0</v>
      </c>
      <c r="P36" s="4" t="str">
        <f t="shared" si="22"/>
        <v>0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0</v>
      </c>
      <c r="C37" s="4" t="str">
        <f t="shared" si="9"/>
        <v>0</v>
      </c>
      <c r="D37" s="4" t="str">
        <f t="shared" si="10"/>
        <v>0</v>
      </c>
      <c r="E37" s="4" t="str">
        <f t="shared" si="11"/>
        <v>0</v>
      </c>
      <c r="F37" s="4" t="str">
        <f t="shared" si="12"/>
        <v>0</v>
      </c>
      <c r="G37" s="4" t="str">
        <f t="shared" si="13"/>
        <v>0</v>
      </c>
      <c r="H37" s="4" t="str">
        <f t="shared" si="14"/>
        <v>0</v>
      </c>
      <c r="I37" s="4" t="str">
        <f t="shared" si="15"/>
        <v>0</v>
      </c>
      <c r="J37" s="4" t="str">
        <f t="shared" si="16"/>
        <v>0</v>
      </c>
      <c r="K37" s="4" t="str">
        <f t="shared" si="17"/>
        <v>0</v>
      </c>
      <c r="L37" s="4" t="str">
        <f t="shared" si="18"/>
        <v>0</v>
      </c>
      <c r="M37" s="4" t="str">
        <f t="shared" si="19"/>
        <v>0</v>
      </c>
      <c r="N37" s="4" t="str">
        <f t="shared" si="20"/>
        <v>0</v>
      </c>
      <c r="O37" s="4" t="str">
        <f t="shared" si="21"/>
        <v>0</v>
      </c>
      <c r="P37" s="4" t="str">
        <f t="shared" si="22"/>
        <v>0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0</v>
      </c>
      <c r="C38" s="4" t="str">
        <f t="shared" si="9"/>
        <v>0</v>
      </c>
      <c r="D38" s="4" t="str">
        <f t="shared" si="10"/>
        <v>0</v>
      </c>
      <c r="E38" s="4" t="str">
        <f t="shared" si="11"/>
        <v>0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0</v>
      </c>
      <c r="N38" s="4" t="str">
        <f t="shared" si="20"/>
        <v>0</v>
      </c>
      <c r="O38" s="4" t="str">
        <f t="shared" si="21"/>
        <v>0</v>
      </c>
      <c r="P38" s="4" t="str">
        <f t="shared" si="22"/>
        <v>0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0</v>
      </c>
      <c r="C39" s="4" t="str">
        <f t="shared" si="9"/>
        <v>0</v>
      </c>
      <c r="D39" s="4" t="str">
        <f t="shared" si="10"/>
        <v>0</v>
      </c>
      <c r="E39" s="4" t="str">
        <f t="shared" si="11"/>
        <v>0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0</v>
      </c>
      <c r="N39" s="4" t="str">
        <f t="shared" si="20"/>
        <v>0</v>
      </c>
      <c r="O39" s="4" t="str">
        <f t="shared" si="21"/>
        <v>0</v>
      </c>
      <c r="P39" s="4" t="str">
        <f t="shared" si="22"/>
        <v>0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0</v>
      </c>
      <c r="C40" s="4" t="str">
        <f t="shared" si="9"/>
        <v>0</v>
      </c>
      <c r="D40" s="4" t="str">
        <f t="shared" si="10"/>
        <v>0</v>
      </c>
      <c r="E40" s="4" t="str">
        <f t="shared" si="11"/>
        <v>0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0</v>
      </c>
      <c r="N40" s="4" t="str">
        <f t="shared" si="20"/>
        <v>0</v>
      </c>
      <c r="O40" s="4" t="str">
        <f t="shared" si="21"/>
        <v>0</v>
      </c>
      <c r="P40" s="4" t="str">
        <f t="shared" si="22"/>
        <v>0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0</v>
      </c>
      <c r="C41" s="4" t="str">
        <f t="shared" si="9"/>
        <v>0</v>
      </c>
      <c r="D41" s="4" t="str">
        <f t="shared" si="10"/>
        <v>0</v>
      </c>
      <c r="E41" s="4" t="str">
        <f t="shared" si="11"/>
        <v>0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0</v>
      </c>
      <c r="N41" s="4" t="str">
        <f t="shared" si="20"/>
        <v>0</v>
      </c>
      <c r="O41" s="4" t="str">
        <f t="shared" si="21"/>
        <v>0</v>
      </c>
      <c r="P41" s="4" t="str">
        <f t="shared" si="22"/>
        <v>0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0</v>
      </c>
      <c r="C42" s="4" t="str">
        <f t="shared" si="9"/>
        <v>0</v>
      </c>
      <c r="D42" s="4" t="str">
        <f t="shared" si="10"/>
        <v>0</v>
      </c>
      <c r="E42" s="4" t="str">
        <f t="shared" si="11"/>
        <v>0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0</v>
      </c>
      <c r="N42" s="4" t="str">
        <f t="shared" si="20"/>
        <v>0</v>
      </c>
      <c r="O42" s="4" t="str">
        <f t="shared" si="21"/>
        <v>0</v>
      </c>
      <c r="P42" s="4" t="str">
        <f t="shared" si="22"/>
        <v>0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0</v>
      </c>
      <c r="C43" s="4" t="str">
        <f t="shared" si="9"/>
        <v>0</v>
      </c>
      <c r="D43" s="4" t="str">
        <f t="shared" si="10"/>
        <v>0</v>
      </c>
      <c r="E43" s="4" t="str">
        <f t="shared" si="11"/>
        <v>0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0</v>
      </c>
      <c r="N43" s="4" t="str">
        <f t="shared" si="20"/>
        <v>0</v>
      </c>
      <c r="O43" s="4" t="str">
        <f t="shared" si="21"/>
        <v>0</v>
      </c>
      <c r="P43" s="4" t="str">
        <f t="shared" si="22"/>
        <v>0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0</v>
      </c>
      <c r="C44" s="4" t="str">
        <f t="shared" si="9"/>
        <v>0</v>
      </c>
      <c r="D44" s="4" t="str">
        <f t="shared" si="10"/>
        <v>0</v>
      </c>
      <c r="E44" s="4" t="str">
        <f t="shared" si="11"/>
        <v>0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0</v>
      </c>
      <c r="N44" s="4" t="str">
        <f t="shared" si="20"/>
        <v>0</v>
      </c>
      <c r="O44" s="4" t="str">
        <f t="shared" si="21"/>
        <v>0</v>
      </c>
      <c r="P44" s="4" t="str">
        <f t="shared" si="22"/>
        <v>0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0</v>
      </c>
      <c r="C45" s="4" t="str">
        <f t="shared" si="9"/>
        <v>0</v>
      </c>
      <c r="D45" s="4" t="str">
        <f t="shared" si="10"/>
        <v>0</v>
      </c>
      <c r="E45" s="4" t="str">
        <f t="shared" si="11"/>
        <v>0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0</v>
      </c>
      <c r="N45" s="4" t="str">
        <f t="shared" si="20"/>
        <v>0</v>
      </c>
      <c r="O45" s="4" t="str">
        <f t="shared" si="21"/>
        <v>0</v>
      </c>
      <c r="P45" s="4" t="str">
        <f t="shared" si="22"/>
        <v>0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0</v>
      </c>
      <c r="C46" s="4" t="str">
        <f t="shared" si="9"/>
        <v>0</v>
      </c>
      <c r="D46" s="4" t="str">
        <f t="shared" si="10"/>
        <v>0</v>
      </c>
      <c r="E46" s="4" t="str">
        <f t="shared" si="11"/>
        <v>0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0</v>
      </c>
      <c r="N46" s="4" t="str">
        <f t="shared" si="20"/>
        <v>0</v>
      </c>
      <c r="O46" s="4" t="str">
        <f t="shared" si="21"/>
        <v>0</v>
      </c>
      <c r="P46" s="4" t="str">
        <f t="shared" si="22"/>
        <v>0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0</v>
      </c>
      <c r="C47" s="4" t="str">
        <f t="shared" si="9"/>
        <v>0</v>
      </c>
      <c r="D47" s="4" t="str">
        <f t="shared" si="10"/>
        <v>0</v>
      </c>
      <c r="E47" s="4" t="str">
        <f t="shared" si="11"/>
        <v>0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0</v>
      </c>
      <c r="N47" s="4" t="str">
        <f t="shared" si="20"/>
        <v>0</v>
      </c>
      <c r="O47" s="4" t="str">
        <f t="shared" si="21"/>
        <v>0</v>
      </c>
      <c r="P47" s="4" t="str">
        <f t="shared" si="22"/>
        <v>0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0</v>
      </c>
      <c r="C48" s="4" t="str">
        <f t="shared" si="9"/>
        <v>0</v>
      </c>
      <c r="D48" s="4" t="str">
        <f t="shared" si="10"/>
        <v>0</v>
      </c>
      <c r="E48" s="4" t="str">
        <f t="shared" si="11"/>
        <v>0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0</v>
      </c>
      <c r="N48" s="4" t="str">
        <f t="shared" si="20"/>
        <v>0</v>
      </c>
      <c r="O48" s="4" t="str">
        <f t="shared" si="21"/>
        <v>0</v>
      </c>
      <c r="P48" s="4" t="str">
        <f t="shared" si="22"/>
        <v>0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0</v>
      </c>
      <c r="C49" s="4" t="str">
        <f t="shared" si="9"/>
        <v>0</v>
      </c>
      <c r="D49" s="4" t="str">
        <f t="shared" si="10"/>
        <v>0</v>
      </c>
      <c r="E49" s="4" t="str">
        <f t="shared" si="11"/>
        <v>0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0</v>
      </c>
      <c r="N49" s="4" t="str">
        <f t="shared" si="20"/>
        <v>0</v>
      </c>
      <c r="O49" s="4" t="str">
        <f t="shared" si="21"/>
        <v>0</v>
      </c>
      <c r="P49" s="4" t="str">
        <f t="shared" si="22"/>
        <v>0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125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123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121" priority="12" stopIfTrue="1" operator="equal">
      <formula>1</formula>
    </cfRule>
  </conditionalFormatting>
  <conditionalFormatting sqref="G20">
    <cfRule type="cellIs" dxfId="119" priority="6" operator="equal">
      <formula>1</formula>
    </cfRule>
  </conditionalFormatting>
  <conditionalFormatting sqref="H20">
    <cfRule type="cellIs" dxfId="117" priority="5" operator="equal">
      <formula>1</formula>
    </cfRule>
  </conditionalFormatting>
  <conditionalFormatting sqref="H20">
    <cfRule type="cellIs" dxfId="115" priority="4" operator="equal">
      <formula>1</formula>
    </cfRule>
  </conditionalFormatting>
  <conditionalFormatting sqref="B18:U49">
    <cfRule type="cellIs" dxfId="113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A8E91E1B-CDC8-4FFD-948F-9D60DDD86C0E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D29778EA-C624-4F3E-AAA2-1DB77F722F5C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B18:U49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A6" zoomScale="115" zoomScaleNormal="115" workbookViewId="0">
      <selection activeCell="G15" sqref="G15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38</v>
      </c>
      <c r="C1" s="2">
        <f>HEX2DEC(RIGHT($B$1,2))</f>
        <v>9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39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0xC0,0xE0,0xF0,0x30,0x30,0x60,0xFE,0xFE,0xFE,</v>
      </c>
      <c r="B6" s="12" t="str">
        <f>MID($A$6, B5 * 5 + 1, 5)</f>
        <v>0xC0,</v>
      </c>
      <c r="C6" s="12" t="str">
        <f t="shared" ref="C6:F6" si="0">MID($A$6, C5 * 5 + 1, 5)</f>
        <v>0xE0,</v>
      </c>
      <c r="D6" s="12" t="str">
        <f t="shared" si="0"/>
        <v>0xF0,</v>
      </c>
      <c r="E6" s="12" t="str">
        <f t="shared" si="0"/>
        <v>0x30,</v>
      </c>
      <c r="F6" s="12" t="str">
        <f t="shared" si="0"/>
        <v>0x30,</v>
      </c>
      <c r="G6" s="12" t="str">
        <f>MID($A$6, G5 * 5 + 1, 5)</f>
        <v>0x60,</v>
      </c>
      <c r="H6" s="12" t="str">
        <f t="shared" ref="H6:U6" si="1">MID($A$6, H5 * 5 + 1, 5)</f>
        <v>0xFE,</v>
      </c>
      <c r="I6" s="12" t="str">
        <f t="shared" si="1"/>
        <v>0xFE,</v>
      </c>
      <c r="J6" s="12" t="str">
        <f t="shared" si="1"/>
        <v>0xFE,</v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0x07,0x0F,0x1F,0x18,0x18,0x0C,0x1F,0x1F,0x1F,</v>
      </c>
      <c r="B7" s="12" t="str">
        <f>MID($A$7, B5 * 5 + 1, 5)</f>
        <v>0x07,</v>
      </c>
      <c r="C7" s="12" t="str">
        <f t="shared" ref="C7:U7" si="2">MID($A$7, C5 * 5 + 1, 5)</f>
        <v>0x0F,</v>
      </c>
      <c r="D7" s="12" t="str">
        <f t="shared" si="2"/>
        <v>0x1F,</v>
      </c>
      <c r="E7" s="12" t="str">
        <f t="shared" si="2"/>
        <v>0x18,</v>
      </c>
      <c r="F7" s="12" t="str">
        <f t="shared" si="2"/>
        <v>0x18,</v>
      </c>
      <c r="G7" s="12" t="str">
        <f t="shared" si="2"/>
        <v>0x0C,</v>
      </c>
      <c r="H7" s="12" t="str">
        <f t="shared" si="2"/>
        <v>0x1F,</v>
      </c>
      <c r="I7" s="12" t="str">
        <f t="shared" si="2"/>
        <v>0x1F,</v>
      </c>
      <c r="J7" s="12" t="str">
        <f t="shared" si="2"/>
        <v>0x1F,</v>
      </c>
      <c r="K7" s="12" t="str">
        <f t="shared" si="2"/>
        <v/>
      </c>
      <c r="L7" s="12" t="str">
        <f t="shared" si="2"/>
        <v/>
      </c>
      <c r="M7" s="12" t="str">
        <f t="shared" si="2"/>
        <v/>
      </c>
      <c r="N7" s="12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/>
      </c>
      <c r="B8" s="12" t="str">
        <f>MID($A$8, B5 * 5 + 1, 5)</f>
        <v/>
      </c>
      <c r="C8" s="12" t="str">
        <f t="shared" ref="C8:U8" si="3">MID($A$8, C5 * 5 + 1, 5)</f>
        <v/>
      </c>
      <c r="D8" s="12" t="str">
        <f t="shared" si="3"/>
        <v/>
      </c>
      <c r="E8" s="12" t="str">
        <f t="shared" si="3"/>
        <v/>
      </c>
      <c r="F8" s="12" t="str">
        <f t="shared" si="3"/>
        <v/>
      </c>
      <c r="G8" s="12" t="str">
        <f t="shared" si="3"/>
        <v/>
      </c>
      <c r="H8" s="12" t="str">
        <f t="shared" si="3"/>
        <v/>
      </c>
      <c r="I8" s="12" t="str">
        <f t="shared" si="3"/>
        <v/>
      </c>
      <c r="J8" s="12" t="str">
        <f t="shared" si="3"/>
        <v/>
      </c>
      <c r="K8" s="12" t="str">
        <f t="shared" si="3"/>
        <v/>
      </c>
      <c r="L8" s="12" t="str">
        <f t="shared" si="3"/>
        <v/>
      </c>
      <c r="M8" s="12" t="str">
        <f t="shared" si="3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/>
      </c>
      <c r="B9" s="12" t="str">
        <f>MID($A$9, B5 * 5 + 1, 5)</f>
        <v/>
      </c>
      <c r="C9" s="12" t="str">
        <f t="shared" ref="C9:U9" si="4">MID($A$9, C5 * 5 + 1, 5)</f>
        <v/>
      </c>
      <c r="D9" s="12" t="str">
        <f t="shared" si="4"/>
        <v/>
      </c>
      <c r="E9" s="12" t="str">
        <f t="shared" si="4"/>
        <v/>
      </c>
      <c r="F9" s="12" t="str">
        <f t="shared" si="4"/>
        <v/>
      </c>
      <c r="G9" s="12" t="str">
        <f t="shared" si="4"/>
        <v/>
      </c>
      <c r="H9" s="12" t="str">
        <f t="shared" si="4"/>
        <v/>
      </c>
      <c r="I9" s="12" t="str">
        <f t="shared" si="4"/>
        <v/>
      </c>
      <c r="J9" s="12" t="str">
        <f t="shared" si="4"/>
        <v/>
      </c>
      <c r="K9" s="12" t="str">
        <f t="shared" si="4"/>
        <v/>
      </c>
      <c r="L9" s="12" t="str">
        <f t="shared" si="4"/>
        <v/>
      </c>
      <c r="M9" s="12" t="str">
        <f t="shared" si="4"/>
        <v/>
      </c>
      <c r="N9" s="12" t="str">
        <f t="shared" si="4"/>
        <v/>
      </c>
      <c r="O9" s="12" t="str">
        <f t="shared" si="4"/>
        <v/>
      </c>
      <c r="P9" s="12" t="str">
        <f t="shared" si="4"/>
        <v/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C0</v>
      </c>
      <c r="C11" s="2" t="str">
        <f t="shared" ref="C11:U14" si="5">IF(MID(C6, 3,2) = "","00", MID(C6, 3,2))</f>
        <v>E0</v>
      </c>
      <c r="D11" s="2" t="str">
        <f t="shared" si="5"/>
        <v>F0</v>
      </c>
      <c r="E11" s="2" t="str">
        <f t="shared" si="5"/>
        <v>30</v>
      </c>
      <c r="F11" s="2" t="str">
        <f t="shared" si="5"/>
        <v>30</v>
      </c>
      <c r="G11" s="2" t="str">
        <f t="shared" si="5"/>
        <v>60</v>
      </c>
      <c r="H11" s="2" t="str">
        <f t="shared" si="5"/>
        <v>FE</v>
      </c>
      <c r="I11" s="2" t="str">
        <f t="shared" si="5"/>
        <v>FE</v>
      </c>
      <c r="J11" s="2" t="str">
        <f t="shared" si="5"/>
        <v>FE</v>
      </c>
      <c r="K11" s="2" t="str">
        <f t="shared" si="5"/>
        <v>00</v>
      </c>
      <c r="L11" s="2" t="str">
        <f t="shared" si="5"/>
        <v>00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07</v>
      </c>
      <c r="C12" s="2" t="str">
        <f t="shared" si="5"/>
        <v>0F</v>
      </c>
      <c r="D12" s="2" t="str">
        <f t="shared" si="5"/>
        <v>1F</v>
      </c>
      <c r="E12" s="2" t="str">
        <f t="shared" si="5"/>
        <v>18</v>
      </c>
      <c r="F12" s="2" t="str">
        <f t="shared" si="5"/>
        <v>18</v>
      </c>
      <c r="G12" s="2" t="str">
        <f t="shared" si="5"/>
        <v>0C</v>
      </c>
      <c r="H12" s="2" t="str">
        <f t="shared" si="5"/>
        <v>1F</v>
      </c>
      <c r="I12" s="2" t="str">
        <f t="shared" si="5"/>
        <v>1F</v>
      </c>
      <c r="J12" s="2" t="str">
        <f t="shared" si="5"/>
        <v>1F</v>
      </c>
      <c r="K12" s="2" t="str">
        <f t="shared" si="5"/>
        <v>00</v>
      </c>
      <c r="L12" s="2" t="str">
        <f t="shared" si="5"/>
        <v>00</v>
      </c>
      <c r="M12" s="2" t="str">
        <f t="shared" si="5"/>
        <v>00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00</v>
      </c>
      <c r="C13" s="2" t="str">
        <f t="shared" si="6"/>
        <v>00</v>
      </c>
      <c r="D13" s="2" t="str">
        <f t="shared" si="6"/>
        <v>00</v>
      </c>
      <c r="E13" s="2" t="str">
        <f t="shared" si="6"/>
        <v>00</v>
      </c>
      <c r="F13" s="2" t="str">
        <f t="shared" si="6"/>
        <v>00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00</v>
      </c>
      <c r="C14" s="2" t="str">
        <f t="shared" si="6"/>
        <v>00</v>
      </c>
      <c r="D14" s="2" t="str">
        <f t="shared" si="6"/>
        <v>00</v>
      </c>
      <c r="E14" s="2" t="str">
        <f t="shared" si="6"/>
        <v>00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00000000000000000000011111000000</v>
      </c>
      <c r="C15" s="14" t="str">
        <f t="shared" ref="C15:U15" si="7">HEX2BIN(C14, 8) &amp; HEX2BIN(C13, 8) &amp; HEX2BIN(C12, 8)&amp; HEX2BIN(C11, 8)</f>
        <v>00000000000000000000111111100000</v>
      </c>
      <c r="D15" s="14" t="str">
        <f t="shared" si="7"/>
        <v>00000000000000000001111111110000</v>
      </c>
      <c r="E15" s="14" t="str">
        <f t="shared" si="7"/>
        <v>00000000000000000001100000110000</v>
      </c>
      <c r="F15" s="14" t="str">
        <f t="shared" si="7"/>
        <v>00000000000000000001100000110000</v>
      </c>
      <c r="G15" s="14" t="str">
        <f t="shared" si="7"/>
        <v>00000000000000000000110001100000</v>
      </c>
      <c r="H15" s="14" t="str">
        <f t="shared" si="7"/>
        <v>00000000000000000001111111111110</v>
      </c>
      <c r="I15" s="14" t="str">
        <f t="shared" si="7"/>
        <v>00000000000000000001111111111110</v>
      </c>
      <c r="J15" s="14" t="str">
        <f t="shared" si="7"/>
        <v>00000000000000000001111111111110</v>
      </c>
      <c r="K15" s="14" t="str">
        <f t="shared" si="7"/>
        <v>00000000000000000000000000000000</v>
      </c>
      <c r="L15" s="14" t="str">
        <f t="shared" si="7"/>
        <v>00000000000000000000000000000000</v>
      </c>
      <c r="M15" s="14" t="str">
        <f t="shared" si="7"/>
        <v>00000000000000000000000000000000</v>
      </c>
      <c r="N15" s="14" t="str">
        <f t="shared" si="7"/>
        <v>00000000000000000000000000000000</v>
      </c>
      <c r="O15" s="14" t="str">
        <f t="shared" si="7"/>
        <v>00000000000000000000000000000000</v>
      </c>
      <c r="P15" s="14" t="str">
        <f t="shared" si="7"/>
        <v>00000000000000000000000000000000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0</v>
      </c>
      <c r="C19" s="4" t="str">
        <f t="shared" ref="C19:C49" si="9" xml:space="preserve"> MID($C$15, 32 - V19,1)</f>
        <v>0</v>
      </c>
      <c r="D19" s="4" t="str">
        <f t="shared" ref="D19:D49" si="10" xml:space="preserve"> MID($D$15, 32 - V19,1)</f>
        <v>0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0</v>
      </c>
      <c r="G19" s="4" t="str">
        <f t="shared" ref="G19:G49" si="13" xml:space="preserve"> MID($G$15, 32 - V19,1)</f>
        <v>0</v>
      </c>
      <c r="H19" s="4" t="str">
        <f t="shared" ref="H19:H49" si="14" xml:space="preserve"> MID($H$15, 32 - V19,1)</f>
        <v>1</v>
      </c>
      <c r="I19" s="4" t="str">
        <f t="shared" ref="I19:I49" si="15" xml:space="preserve"> MID($I$15, 32 - V19,1)</f>
        <v>1</v>
      </c>
      <c r="J19" s="4" t="str">
        <f t="shared" ref="J19:J49" si="16" xml:space="preserve"> MID($J$15, 32 - V19,1)</f>
        <v>1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0</v>
      </c>
      <c r="C20" s="4" t="str">
        <f t="shared" si="9"/>
        <v>0</v>
      </c>
      <c r="D20" s="4" t="str">
        <f t="shared" si="10"/>
        <v>0</v>
      </c>
      <c r="E20" s="4" t="str">
        <f t="shared" si="11"/>
        <v>0</v>
      </c>
      <c r="F20" s="4" t="str">
        <f t="shared" si="12"/>
        <v>0</v>
      </c>
      <c r="G20" s="4" t="str">
        <f t="shared" si="13"/>
        <v>0</v>
      </c>
      <c r="H20" s="4" t="str">
        <f t="shared" si="14"/>
        <v>1</v>
      </c>
      <c r="I20" s="4" t="str">
        <f t="shared" si="15"/>
        <v>1</v>
      </c>
      <c r="J20" s="4" t="str">
        <f t="shared" si="16"/>
        <v>1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0</v>
      </c>
      <c r="F21" s="4" t="str">
        <f t="shared" si="12"/>
        <v>0</v>
      </c>
      <c r="G21" s="4" t="str">
        <f t="shared" si="13"/>
        <v>0</v>
      </c>
      <c r="H21" s="4" t="str">
        <f t="shared" si="14"/>
        <v>1</v>
      </c>
      <c r="I21" s="4" t="str">
        <f t="shared" si="15"/>
        <v>1</v>
      </c>
      <c r="J21" s="4" t="str">
        <f t="shared" si="16"/>
        <v>1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0</v>
      </c>
      <c r="C22" s="4" t="str">
        <f t="shared" si="9"/>
        <v>0</v>
      </c>
      <c r="D22" s="4" t="str">
        <f t="shared" si="10"/>
        <v>1</v>
      </c>
      <c r="E22" s="4" t="str">
        <f t="shared" si="11"/>
        <v>1</v>
      </c>
      <c r="F22" s="4" t="str">
        <f t="shared" si="12"/>
        <v>1</v>
      </c>
      <c r="G22" s="4" t="str">
        <f t="shared" si="13"/>
        <v>0</v>
      </c>
      <c r="H22" s="4" t="str">
        <f t="shared" si="14"/>
        <v>1</v>
      </c>
      <c r="I22" s="4" t="str">
        <f xml:space="preserve"> MID($I$15, 32 - V22,1)</f>
        <v>1</v>
      </c>
      <c r="J22" s="4" t="str">
        <f t="shared" si="16"/>
        <v>1</v>
      </c>
      <c r="K22" s="4" t="str">
        <f t="shared" si="17"/>
        <v>0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0</v>
      </c>
      <c r="C23" s="4" t="str">
        <f t="shared" si="9"/>
        <v>1</v>
      </c>
      <c r="D23" s="4" t="str">
        <f t="shared" si="10"/>
        <v>1</v>
      </c>
      <c r="E23" s="4" t="str">
        <f t="shared" si="11"/>
        <v>1</v>
      </c>
      <c r="F23" s="4" t="str">
        <f t="shared" si="12"/>
        <v>1</v>
      </c>
      <c r="G23" s="4" t="str">
        <f t="shared" si="13"/>
        <v>1</v>
      </c>
      <c r="H23" s="4" t="str">
        <f t="shared" si="14"/>
        <v>1</v>
      </c>
      <c r="I23" s="4" t="str">
        <f t="shared" si="15"/>
        <v>1</v>
      </c>
      <c r="J23" s="4" t="str">
        <f t="shared" si="16"/>
        <v>1</v>
      </c>
      <c r="K23" s="4" t="str">
        <f t="shared" si="17"/>
        <v>0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1</v>
      </c>
      <c r="C24" s="4" t="str">
        <f t="shared" si="9"/>
        <v>1</v>
      </c>
      <c r="D24" s="4" t="str">
        <f t="shared" si="10"/>
        <v>1</v>
      </c>
      <c r="E24" s="4" t="str">
        <f t="shared" si="11"/>
        <v>0</v>
      </c>
      <c r="F24" s="4" t="str">
        <f t="shared" si="12"/>
        <v>0</v>
      </c>
      <c r="G24" s="4" t="str">
        <f t="shared" si="13"/>
        <v>1</v>
      </c>
      <c r="H24" s="4" t="str">
        <f t="shared" si="14"/>
        <v>1</v>
      </c>
      <c r="I24" s="4" t="str">
        <f t="shared" si="15"/>
        <v>1</v>
      </c>
      <c r="J24" s="4" t="str">
        <f t="shared" si="16"/>
        <v>1</v>
      </c>
      <c r="K24" s="4" t="str">
        <f t="shared" si="17"/>
        <v>0</v>
      </c>
      <c r="L24" s="4" t="str">
        <f t="shared" si="18"/>
        <v>0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1</v>
      </c>
      <c r="C25" s="4" t="str">
        <f t="shared" si="9"/>
        <v>1</v>
      </c>
      <c r="D25" s="4" t="str">
        <f t="shared" si="10"/>
        <v>1</v>
      </c>
      <c r="E25" s="4" t="str">
        <f t="shared" si="11"/>
        <v>0</v>
      </c>
      <c r="F25" s="4" t="str">
        <f t="shared" si="12"/>
        <v>0</v>
      </c>
      <c r="G25" s="4" t="str">
        <f t="shared" si="13"/>
        <v>0</v>
      </c>
      <c r="H25" s="4" t="str">
        <f t="shared" si="14"/>
        <v>1</v>
      </c>
      <c r="I25" s="4" t="str">
        <f t="shared" si="15"/>
        <v>1</v>
      </c>
      <c r="J25" s="4" t="str">
        <f t="shared" si="16"/>
        <v>1</v>
      </c>
      <c r="K25" s="4" t="str">
        <f t="shared" si="17"/>
        <v>0</v>
      </c>
      <c r="L25" s="4" t="str">
        <f t="shared" si="18"/>
        <v>0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1</v>
      </c>
      <c r="C26" s="4" t="str">
        <f t="shared" si="9"/>
        <v>1</v>
      </c>
      <c r="D26" s="4" t="str">
        <f t="shared" si="10"/>
        <v>1</v>
      </c>
      <c r="E26" s="4" t="str">
        <f t="shared" si="11"/>
        <v>0</v>
      </c>
      <c r="F26" s="4" t="str">
        <f t="shared" si="12"/>
        <v>0</v>
      </c>
      <c r="G26" s="4" t="str">
        <f t="shared" si="13"/>
        <v>0</v>
      </c>
      <c r="H26" s="4" t="str">
        <f t="shared" si="14"/>
        <v>1</v>
      </c>
      <c r="I26" s="4" t="str">
        <f t="shared" si="15"/>
        <v>1</v>
      </c>
      <c r="J26" s="4" t="str">
        <f t="shared" si="16"/>
        <v>1</v>
      </c>
      <c r="K26" s="4" t="str">
        <f t="shared" si="17"/>
        <v>0</v>
      </c>
      <c r="L26" s="4" t="str">
        <f t="shared" si="18"/>
        <v>0</v>
      </c>
      <c r="M26" s="4" t="str">
        <f t="shared" si="19"/>
        <v>0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1</v>
      </c>
      <c r="C27" s="4" t="str">
        <f t="shared" si="9"/>
        <v>1</v>
      </c>
      <c r="D27" s="4" t="str">
        <f t="shared" si="10"/>
        <v>1</v>
      </c>
      <c r="E27" s="4" t="str">
        <f t="shared" si="11"/>
        <v>0</v>
      </c>
      <c r="F27" s="4" t="str">
        <f t="shared" si="12"/>
        <v>0</v>
      </c>
      <c r="G27" s="4" t="str">
        <f t="shared" si="13"/>
        <v>0</v>
      </c>
      <c r="H27" s="4" t="str">
        <f t="shared" si="14"/>
        <v>1</v>
      </c>
      <c r="I27" s="4" t="str">
        <f t="shared" si="15"/>
        <v>1</v>
      </c>
      <c r="J27" s="4" t="str">
        <f t="shared" si="16"/>
        <v>1</v>
      </c>
      <c r="K27" s="4" t="str">
        <f t="shared" si="17"/>
        <v>0</v>
      </c>
      <c r="L27" s="4" t="str">
        <f t="shared" si="18"/>
        <v>0</v>
      </c>
      <c r="M27" s="4" t="str">
        <f t="shared" si="19"/>
        <v>0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1</v>
      </c>
      <c r="C28" s="4" t="str">
        <f t="shared" si="9"/>
        <v>1</v>
      </c>
      <c r="D28" s="4" t="str">
        <f t="shared" si="10"/>
        <v>1</v>
      </c>
      <c r="E28" s="4" t="str">
        <f t="shared" si="11"/>
        <v>0</v>
      </c>
      <c r="F28" s="4" t="str">
        <f t="shared" si="12"/>
        <v>0</v>
      </c>
      <c r="G28" s="4" t="str">
        <f t="shared" si="13"/>
        <v>1</v>
      </c>
      <c r="H28" s="4" t="str">
        <f t="shared" si="14"/>
        <v>1</v>
      </c>
      <c r="I28" s="4" t="str">
        <f t="shared" si="15"/>
        <v>1</v>
      </c>
      <c r="J28" s="4" t="str">
        <f t="shared" si="16"/>
        <v>1</v>
      </c>
      <c r="K28" s="4" t="str">
        <f t="shared" si="17"/>
        <v>0</v>
      </c>
      <c r="L28" s="4" t="str">
        <f t="shared" si="18"/>
        <v>0</v>
      </c>
      <c r="M28" s="4" t="str">
        <f t="shared" si="19"/>
        <v>0</v>
      </c>
      <c r="N28" s="4" t="str">
        <f t="shared" si="20"/>
        <v>0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0</v>
      </c>
      <c r="C29" s="4" t="str">
        <f t="shared" si="9"/>
        <v>1</v>
      </c>
      <c r="D29" s="4" t="str">
        <f t="shared" si="10"/>
        <v>1</v>
      </c>
      <c r="E29" s="4" t="str">
        <f t="shared" si="11"/>
        <v>1</v>
      </c>
      <c r="F29" s="4" t="str">
        <f t="shared" si="12"/>
        <v>1</v>
      </c>
      <c r="G29" s="4" t="str">
        <f t="shared" si="13"/>
        <v>1</v>
      </c>
      <c r="H29" s="4" t="str">
        <f t="shared" si="14"/>
        <v>1</v>
      </c>
      <c r="I29" s="4" t="str">
        <f t="shared" si="15"/>
        <v>1</v>
      </c>
      <c r="J29" s="4" t="str">
        <f t="shared" si="16"/>
        <v>1</v>
      </c>
      <c r="K29" s="4" t="str">
        <f t="shared" si="17"/>
        <v>0</v>
      </c>
      <c r="L29" s="4" t="str">
        <f t="shared" si="18"/>
        <v>0</v>
      </c>
      <c r="M29" s="4" t="str">
        <f t="shared" si="19"/>
        <v>0</v>
      </c>
      <c r="N29" s="4" t="str">
        <f t="shared" si="20"/>
        <v>0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0</v>
      </c>
      <c r="C30" s="4" t="str">
        <f t="shared" si="9"/>
        <v>0</v>
      </c>
      <c r="D30" s="4" t="str">
        <f t="shared" si="10"/>
        <v>1</v>
      </c>
      <c r="E30" s="4" t="str">
        <f t="shared" si="11"/>
        <v>1</v>
      </c>
      <c r="F30" s="4" t="str">
        <f t="shared" si="12"/>
        <v>1</v>
      </c>
      <c r="G30" s="4" t="str">
        <f t="shared" si="13"/>
        <v>0</v>
      </c>
      <c r="H30" s="4" t="str">
        <f t="shared" si="14"/>
        <v>1</v>
      </c>
      <c r="I30" s="4" t="str">
        <f t="shared" si="15"/>
        <v>1</v>
      </c>
      <c r="J30" s="4" t="str">
        <f t="shared" si="16"/>
        <v>1</v>
      </c>
      <c r="K30" s="4" t="str">
        <f t="shared" si="17"/>
        <v>0</v>
      </c>
      <c r="L30" s="4" t="str">
        <f t="shared" si="18"/>
        <v>0</v>
      </c>
      <c r="M30" s="4" t="str">
        <f t="shared" si="19"/>
        <v>0</v>
      </c>
      <c r="N30" s="4" t="str">
        <f t="shared" si="20"/>
        <v>0</v>
      </c>
      <c r="O30" s="4" t="str">
        <f t="shared" si="21"/>
        <v>0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0</v>
      </c>
      <c r="C31" s="4" t="str">
        <f t="shared" si="9"/>
        <v>0</v>
      </c>
      <c r="D31" s="4" t="str">
        <f t="shared" si="10"/>
        <v>0</v>
      </c>
      <c r="E31" s="4" t="str">
        <f t="shared" si="11"/>
        <v>0</v>
      </c>
      <c r="F31" s="4" t="str">
        <f t="shared" si="12"/>
        <v>0</v>
      </c>
      <c r="G31" s="4" t="str">
        <f t="shared" si="13"/>
        <v>0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0</v>
      </c>
      <c r="N31" s="4" t="str">
        <f t="shared" si="20"/>
        <v>0</v>
      </c>
      <c r="O31" s="4" t="str">
        <f t="shared" si="21"/>
        <v>0</v>
      </c>
      <c r="P31" s="4" t="str">
        <f t="shared" si="22"/>
        <v>0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0</v>
      </c>
      <c r="C32" s="4" t="str">
        <f t="shared" si="9"/>
        <v>0</v>
      </c>
      <c r="D32" s="4" t="str">
        <f t="shared" si="10"/>
        <v>0</v>
      </c>
      <c r="E32" s="4" t="str">
        <f t="shared" si="11"/>
        <v>0</v>
      </c>
      <c r="F32" s="4" t="str">
        <f t="shared" si="12"/>
        <v>0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0</v>
      </c>
      <c r="N32" s="4" t="str">
        <f t="shared" si="20"/>
        <v>0</v>
      </c>
      <c r="O32" s="4" t="str">
        <f t="shared" si="21"/>
        <v>0</v>
      </c>
      <c r="P32" s="4" t="str">
        <f t="shared" si="22"/>
        <v>0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0</v>
      </c>
      <c r="C33" s="4" t="str">
        <f t="shared" si="9"/>
        <v>0</v>
      </c>
      <c r="D33" s="4" t="str">
        <f t="shared" si="10"/>
        <v>0</v>
      </c>
      <c r="E33" s="4" t="str">
        <f t="shared" si="11"/>
        <v>0</v>
      </c>
      <c r="F33" s="4" t="str">
        <f t="shared" si="12"/>
        <v>0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0</v>
      </c>
      <c r="N33" s="4" t="str">
        <f t="shared" si="20"/>
        <v>0</v>
      </c>
      <c r="O33" s="4" t="str">
        <f t="shared" si="21"/>
        <v>0</v>
      </c>
      <c r="P33" s="4" t="str">
        <f t="shared" si="22"/>
        <v>0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0</v>
      </c>
      <c r="C34" s="4" t="str">
        <f t="shared" si="9"/>
        <v>0</v>
      </c>
      <c r="D34" s="4" t="str">
        <f t="shared" si="10"/>
        <v>0</v>
      </c>
      <c r="E34" s="4" t="str">
        <f t="shared" si="11"/>
        <v>0</v>
      </c>
      <c r="F34" s="4" t="str">
        <f t="shared" si="12"/>
        <v>0</v>
      </c>
      <c r="G34" s="4" t="str">
        <f t="shared" si="13"/>
        <v>0</v>
      </c>
      <c r="H34" s="4" t="str">
        <f t="shared" si="14"/>
        <v>0</v>
      </c>
      <c r="I34" s="4" t="str">
        <f t="shared" si="15"/>
        <v>0</v>
      </c>
      <c r="J34" s="4" t="str">
        <f t="shared" si="16"/>
        <v>0</v>
      </c>
      <c r="K34" s="4" t="str">
        <f t="shared" si="17"/>
        <v>0</v>
      </c>
      <c r="L34" s="4" t="str">
        <f t="shared" si="18"/>
        <v>0</v>
      </c>
      <c r="M34" s="4" t="str">
        <f t="shared" si="19"/>
        <v>0</v>
      </c>
      <c r="N34" s="4" t="str">
        <f t="shared" si="20"/>
        <v>0</v>
      </c>
      <c r="O34" s="4" t="str">
        <f t="shared" si="21"/>
        <v>0</v>
      </c>
      <c r="P34" s="4" t="str">
        <f t="shared" si="22"/>
        <v>0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0</v>
      </c>
      <c r="C35" s="4" t="str">
        <f t="shared" si="9"/>
        <v>0</v>
      </c>
      <c r="D35" s="4" t="str">
        <f t="shared" si="10"/>
        <v>0</v>
      </c>
      <c r="E35" s="4" t="str">
        <f t="shared" si="11"/>
        <v>0</v>
      </c>
      <c r="F35" s="4" t="str">
        <f t="shared" si="12"/>
        <v>0</v>
      </c>
      <c r="G35" s="4" t="str">
        <f t="shared" si="13"/>
        <v>0</v>
      </c>
      <c r="H35" s="4" t="str">
        <f t="shared" si="14"/>
        <v>0</v>
      </c>
      <c r="I35" s="4" t="str">
        <f t="shared" si="15"/>
        <v>0</v>
      </c>
      <c r="J35" s="4" t="str">
        <f t="shared" si="16"/>
        <v>0</v>
      </c>
      <c r="K35" s="4" t="str">
        <f t="shared" si="17"/>
        <v>0</v>
      </c>
      <c r="L35" s="4" t="str">
        <f t="shared" si="18"/>
        <v>0</v>
      </c>
      <c r="M35" s="4" t="str">
        <f t="shared" si="19"/>
        <v>0</v>
      </c>
      <c r="N35" s="4" t="str">
        <f t="shared" si="20"/>
        <v>0</v>
      </c>
      <c r="O35" s="4" t="str">
        <f t="shared" si="21"/>
        <v>0</v>
      </c>
      <c r="P35" s="4" t="str">
        <f t="shared" si="22"/>
        <v>0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0</v>
      </c>
      <c r="C36" s="4" t="str">
        <f t="shared" si="9"/>
        <v>0</v>
      </c>
      <c r="D36" s="4" t="str">
        <f t="shared" si="10"/>
        <v>0</v>
      </c>
      <c r="E36" s="4" t="str">
        <f t="shared" si="11"/>
        <v>0</v>
      </c>
      <c r="F36" s="4" t="str">
        <f t="shared" si="12"/>
        <v>0</v>
      </c>
      <c r="G36" s="4" t="str">
        <f t="shared" si="13"/>
        <v>0</v>
      </c>
      <c r="H36" s="4" t="str">
        <f t="shared" si="14"/>
        <v>0</v>
      </c>
      <c r="I36" s="4" t="str">
        <f t="shared" si="15"/>
        <v>0</v>
      </c>
      <c r="J36" s="4" t="str">
        <f t="shared" si="16"/>
        <v>0</v>
      </c>
      <c r="K36" s="4" t="str">
        <f t="shared" si="17"/>
        <v>0</v>
      </c>
      <c r="L36" s="4" t="str">
        <f t="shared" si="18"/>
        <v>0</v>
      </c>
      <c r="M36" s="4" t="str">
        <f t="shared" si="19"/>
        <v>0</v>
      </c>
      <c r="N36" s="4" t="str">
        <f t="shared" si="20"/>
        <v>0</v>
      </c>
      <c r="O36" s="4" t="str">
        <f t="shared" si="21"/>
        <v>0</v>
      </c>
      <c r="P36" s="4" t="str">
        <f t="shared" si="22"/>
        <v>0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0</v>
      </c>
      <c r="C37" s="4" t="str">
        <f t="shared" si="9"/>
        <v>0</v>
      </c>
      <c r="D37" s="4" t="str">
        <f t="shared" si="10"/>
        <v>0</v>
      </c>
      <c r="E37" s="4" t="str">
        <f t="shared" si="11"/>
        <v>0</v>
      </c>
      <c r="F37" s="4" t="str">
        <f t="shared" si="12"/>
        <v>0</v>
      </c>
      <c r="G37" s="4" t="str">
        <f t="shared" si="13"/>
        <v>0</v>
      </c>
      <c r="H37" s="4" t="str">
        <f t="shared" si="14"/>
        <v>0</v>
      </c>
      <c r="I37" s="4" t="str">
        <f t="shared" si="15"/>
        <v>0</v>
      </c>
      <c r="J37" s="4" t="str">
        <f t="shared" si="16"/>
        <v>0</v>
      </c>
      <c r="K37" s="4" t="str">
        <f t="shared" si="17"/>
        <v>0</v>
      </c>
      <c r="L37" s="4" t="str">
        <f t="shared" si="18"/>
        <v>0</v>
      </c>
      <c r="M37" s="4" t="str">
        <f t="shared" si="19"/>
        <v>0</v>
      </c>
      <c r="N37" s="4" t="str">
        <f t="shared" si="20"/>
        <v>0</v>
      </c>
      <c r="O37" s="4" t="str">
        <f t="shared" si="21"/>
        <v>0</v>
      </c>
      <c r="P37" s="4" t="str">
        <f t="shared" si="22"/>
        <v>0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0</v>
      </c>
      <c r="C38" s="4" t="str">
        <f t="shared" si="9"/>
        <v>0</v>
      </c>
      <c r="D38" s="4" t="str">
        <f t="shared" si="10"/>
        <v>0</v>
      </c>
      <c r="E38" s="4" t="str">
        <f t="shared" si="11"/>
        <v>0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0</v>
      </c>
      <c r="N38" s="4" t="str">
        <f t="shared" si="20"/>
        <v>0</v>
      </c>
      <c r="O38" s="4" t="str">
        <f t="shared" si="21"/>
        <v>0</v>
      </c>
      <c r="P38" s="4" t="str">
        <f t="shared" si="22"/>
        <v>0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0</v>
      </c>
      <c r="C39" s="4" t="str">
        <f t="shared" si="9"/>
        <v>0</v>
      </c>
      <c r="D39" s="4" t="str">
        <f t="shared" si="10"/>
        <v>0</v>
      </c>
      <c r="E39" s="4" t="str">
        <f t="shared" si="11"/>
        <v>0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0</v>
      </c>
      <c r="N39" s="4" t="str">
        <f t="shared" si="20"/>
        <v>0</v>
      </c>
      <c r="O39" s="4" t="str">
        <f t="shared" si="21"/>
        <v>0</v>
      </c>
      <c r="P39" s="4" t="str">
        <f t="shared" si="22"/>
        <v>0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0</v>
      </c>
      <c r="C40" s="4" t="str">
        <f t="shared" si="9"/>
        <v>0</v>
      </c>
      <c r="D40" s="4" t="str">
        <f t="shared" si="10"/>
        <v>0</v>
      </c>
      <c r="E40" s="4" t="str">
        <f t="shared" si="11"/>
        <v>0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0</v>
      </c>
      <c r="N40" s="4" t="str">
        <f t="shared" si="20"/>
        <v>0</v>
      </c>
      <c r="O40" s="4" t="str">
        <f t="shared" si="21"/>
        <v>0</v>
      </c>
      <c r="P40" s="4" t="str">
        <f t="shared" si="22"/>
        <v>0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0</v>
      </c>
      <c r="C41" s="4" t="str">
        <f t="shared" si="9"/>
        <v>0</v>
      </c>
      <c r="D41" s="4" t="str">
        <f t="shared" si="10"/>
        <v>0</v>
      </c>
      <c r="E41" s="4" t="str">
        <f t="shared" si="11"/>
        <v>0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0</v>
      </c>
      <c r="N41" s="4" t="str">
        <f t="shared" si="20"/>
        <v>0</v>
      </c>
      <c r="O41" s="4" t="str">
        <f t="shared" si="21"/>
        <v>0</v>
      </c>
      <c r="P41" s="4" t="str">
        <f t="shared" si="22"/>
        <v>0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0</v>
      </c>
      <c r="C42" s="4" t="str">
        <f t="shared" si="9"/>
        <v>0</v>
      </c>
      <c r="D42" s="4" t="str">
        <f t="shared" si="10"/>
        <v>0</v>
      </c>
      <c r="E42" s="4" t="str">
        <f t="shared" si="11"/>
        <v>0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0</v>
      </c>
      <c r="N42" s="4" t="str">
        <f t="shared" si="20"/>
        <v>0</v>
      </c>
      <c r="O42" s="4" t="str">
        <f t="shared" si="21"/>
        <v>0</v>
      </c>
      <c r="P42" s="4" t="str">
        <f t="shared" si="22"/>
        <v>0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0</v>
      </c>
      <c r="C43" s="4" t="str">
        <f t="shared" si="9"/>
        <v>0</v>
      </c>
      <c r="D43" s="4" t="str">
        <f t="shared" si="10"/>
        <v>0</v>
      </c>
      <c r="E43" s="4" t="str">
        <f t="shared" si="11"/>
        <v>0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0</v>
      </c>
      <c r="N43" s="4" t="str">
        <f t="shared" si="20"/>
        <v>0</v>
      </c>
      <c r="O43" s="4" t="str">
        <f t="shared" si="21"/>
        <v>0</v>
      </c>
      <c r="P43" s="4" t="str">
        <f t="shared" si="22"/>
        <v>0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0</v>
      </c>
      <c r="C44" s="4" t="str">
        <f t="shared" si="9"/>
        <v>0</v>
      </c>
      <c r="D44" s="4" t="str">
        <f t="shared" si="10"/>
        <v>0</v>
      </c>
      <c r="E44" s="4" t="str">
        <f t="shared" si="11"/>
        <v>0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0</v>
      </c>
      <c r="N44" s="4" t="str">
        <f t="shared" si="20"/>
        <v>0</v>
      </c>
      <c r="O44" s="4" t="str">
        <f t="shared" si="21"/>
        <v>0</v>
      </c>
      <c r="P44" s="4" t="str">
        <f t="shared" si="22"/>
        <v>0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0</v>
      </c>
      <c r="C45" s="4" t="str">
        <f t="shared" si="9"/>
        <v>0</v>
      </c>
      <c r="D45" s="4" t="str">
        <f t="shared" si="10"/>
        <v>0</v>
      </c>
      <c r="E45" s="4" t="str">
        <f t="shared" si="11"/>
        <v>0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0</v>
      </c>
      <c r="N45" s="4" t="str">
        <f t="shared" si="20"/>
        <v>0</v>
      </c>
      <c r="O45" s="4" t="str">
        <f t="shared" si="21"/>
        <v>0</v>
      </c>
      <c r="P45" s="4" t="str">
        <f t="shared" si="22"/>
        <v>0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0</v>
      </c>
      <c r="C46" s="4" t="str">
        <f t="shared" si="9"/>
        <v>0</v>
      </c>
      <c r="D46" s="4" t="str">
        <f t="shared" si="10"/>
        <v>0</v>
      </c>
      <c r="E46" s="4" t="str">
        <f t="shared" si="11"/>
        <v>0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0</v>
      </c>
      <c r="N46" s="4" t="str">
        <f t="shared" si="20"/>
        <v>0</v>
      </c>
      <c r="O46" s="4" t="str">
        <f t="shared" si="21"/>
        <v>0</v>
      </c>
      <c r="P46" s="4" t="str">
        <f t="shared" si="22"/>
        <v>0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0</v>
      </c>
      <c r="C47" s="4" t="str">
        <f t="shared" si="9"/>
        <v>0</v>
      </c>
      <c r="D47" s="4" t="str">
        <f t="shared" si="10"/>
        <v>0</v>
      </c>
      <c r="E47" s="4" t="str">
        <f t="shared" si="11"/>
        <v>0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0</v>
      </c>
      <c r="N47" s="4" t="str">
        <f t="shared" si="20"/>
        <v>0</v>
      </c>
      <c r="O47" s="4" t="str">
        <f t="shared" si="21"/>
        <v>0</v>
      </c>
      <c r="P47" s="4" t="str">
        <f t="shared" si="22"/>
        <v>0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0</v>
      </c>
      <c r="C48" s="4" t="str">
        <f t="shared" si="9"/>
        <v>0</v>
      </c>
      <c r="D48" s="4" t="str">
        <f t="shared" si="10"/>
        <v>0</v>
      </c>
      <c r="E48" s="4" t="str">
        <f t="shared" si="11"/>
        <v>0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0</v>
      </c>
      <c r="N48" s="4" t="str">
        <f t="shared" si="20"/>
        <v>0</v>
      </c>
      <c r="O48" s="4" t="str">
        <f t="shared" si="21"/>
        <v>0</v>
      </c>
      <c r="P48" s="4" t="str">
        <f t="shared" si="22"/>
        <v>0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0</v>
      </c>
      <c r="C49" s="4" t="str">
        <f t="shared" si="9"/>
        <v>0</v>
      </c>
      <c r="D49" s="4" t="str">
        <f t="shared" si="10"/>
        <v>0</v>
      </c>
      <c r="E49" s="4" t="str">
        <f t="shared" si="11"/>
        <v>0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0</v>
      </c>
      <c r="N49" s="4" t="str">
        <f t="shared" si="20"/>
        <v>0</v>
      </c>
      <c r="O49" s="4" t="str">
        <f t="shared" si="21"/>
        <v>0</v>
      </c>
      <c r="P49" s="4" t="str">
        <f t="shared" si="22"/>
        <v>0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107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105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103" priority="12" stopIfTrue="1" operator="equal">
      <formula>1</formula>
    </cfRule>
  </conditionalFormatting>
  <conditionalFormatting sqref="G20">
    <cfRule type="cellIs" dxfId="101" priority="6" operator="equal">
      <formula>1</formula>
    </cfRule>
  </conditionalFormatting>
  <conditionalFormatting sqref="H20">
    <cfRule type="cellIs" dxfId="99" priority="5" operator="equal">
      <formula>1</formula>
    </cfRule>
  </conditionalFormatting>
  <conditionalFormatting sqref="H20">
    <cfRule type="cellIs" dxfId="97" priority="4" operator="equal">
      <formula>1</formula>
    </cfRule>
  </conditionalFormatting>
  <conditionalFormatting sqref="B18:U49">
    <cfRule type="cellIs" dxfId="95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C574A860-4E05-47B7-871E-D11643A75CE9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A7BFF860-99C2-41B6-8D44-86CA38F0F73B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B18:U49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15" zoomScaleNormal="100" workbookViewId="0">
      <selection activeCell="A15" sqref="A1:XFD1048576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38</v>
      </c>
      <c r="C1" s="2">
        <f>HEX2DEC(RIGHT($B$1,2))</f>
        <v>9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40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0xC0,0xE0,0xF0,0xB0,0xB0,0xB0,0xF0,0xE0,0xC0,</v>
      </c>
      <c r="B6" s="12" t="str">
        <f>MID($A$6, B5 * 5 + 1, 5)</f>
        <v>0xC0,</v>
      </c>
      <c r="C6" s="12" t="str">
        <f t="shared" ref="C6:F6" si="0">MID($A$6, C5 * 5 + 1, 5)</f>
        <v>0xE0,</v>
      </c>
      <c r="D6" s="12" t="str">
        <f t="shared" si="0"/>
        <v>0xF0,</v>
      </c>
      <c r="E6" s="12" t="str">
        <f t="shared" si="0"/>
        <v>0xB0,</v>
      </c>
      <c r="F6" s="12" t="str">
        <f t="shared" si="0"/>
        <v>0xB0,</v>
      </c>
      <c r="G6" s="12" t="str">
        <f>MID($A$6, G5 * 5 + 1, 5)</f>
        <v>0xB0,</v>
      </c>
      <c r="H6" s="12" t="str">
        <f t="shared" ref="H6:U6" si="1">MID($A$6, H5 * 5 + 1, 5)</f>
        <v>0xF0,</v>
      </c>
      <c r="I6" s="12" t="str">
        <f t="shared" si="1"/>
        <v>0xE0,</v>
      </c>
      <c r="J6" s="12" t="str">
        <f t="shared" si="1"/>
        <v>0xC0,</v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0x07,0x0F,0x1F,0x1D,0x19,0x19,0x1D,0x0D,0x05,</v>
      </c>
      <c r="B7" s="12" t="str">
        <f>MID($A$7, B5 * 5 + 1, 5)</f>
        <v>0x07,</v>
      </c>
      <c r="C7" s="12" t="str">
        <f t="shared" ref="C7:U7" si="2">MID($A$7, C5 * 5 + 1, 5)</f>
        <v>0x0F,</v>
      </c>
      <c r="D7" s="12" t="str">
        <f t="shared" si="2"/>
        <v>0x1F,</v>
      </c>
      <c r="E7" s="12" t="str">
        <f t="shared" si="2"/>
        <v>0x1D,</v>
      </c>
      <c r="F7" s="12" t="str">
        <f t="shared" si="2"/>
        <v>0x19,</v>
      </c>
      <c r="G7" s="12" t="str">
        <f t="shared" si="2"/>
        <v>0x19,</v>
      </c>
      <c r="H7" s="12" t="str">
        <f t="shared" si="2"/>
        <v>0x1D,</v>
      </c>
      <c r="I7" s="12" t="str">
        <f t="shared" si="2"/>
        <v>0x0D,</v>
      </c>
      <c r="J7" s="12" t="str">
        <f t="shared" si="2"/>
        <v>0x05,</v>
      </c>
      <c r="K7" s="12" t="str">
        <f t="shared" si="2"/>
        <v/>
      </c>
      <c r="L7" s="12" t="str">
        <f t="shared" si="2"/>
        <v/>
      </c>
      <c r="M7" s="12" t="str">
        <f t="shared" si="2"/>
        <v/>
      </c>
      <c r="N7" s="12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/>
      </c>
      <c r="B8" s="12" t="str">
        <f>MID($A$8, B5 * 5 + 1, 5)</f>
        <v/>
      </c>
      <c r="C8" s="12" t="str">
        <f t="shared" ref="C8:U8" si="3">MID($A$8, C5 * 5 + 1, 5)</f>
        <v/>
      </c>
      <c r="D8" s="12" t="str">
        <f t="shared" si="3"/>
        <v/>
      </c>
      <c r="E8" s="12" t="str">
        <f t="shared" si="3"/>
        <v/>
      </c>
      <c r="F8" s="12" t="str">
        <f t="shared" si="3"/>
        <v/>
      </c>
      <c r="G8" s="12" t="str">
        <f t="shared" si="3"/>
        <v/>
      </c>
      <c r="H8" s="12" t="str">
        <f t="shared" si="3"/>
        <v/>
      </c>
      <c r="I8" s="12" t="str">
        <f t="shared" si="3"/>
        <v/>
      </c>
      <c r="J8" s="12" t="str">
        <f t="shared" si="3"/>
        <v/>
      </c>
      <c r="K8" s="12" t="str">
        <f t="shared" si="3"/>
        <v/>
      </c>
      <c r="L8" s="12" t="str">
        <f t="shared" si="3"/>
        <v/>
      </c>
      <c r="M8" s="12" t="str">
        <f t="shared" si="3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/>
      </c>
      <c r="B9" s="12" t="str">
        <f>MID($A$9, B5 * 5 + 1, 5)</f>
        <v/>
      </c>
      <c r="C9" s="12" t="str">
        <f t="shared" ref="C9:U9" si="4">MID($A$9, C5 * 5 + 1, 5)</f>
        <v/>
      </c>
      <c r="D9" s="12" t="str">
        <f t="shared" si="4"/>
        <v/>
      </c>
      <c r="E9" s="12" t="str">
        <f t="shared" si="4"/>
        <v/>
      </c>
      <c r="F9" s="12" t="str">
        <f t="shared" si="4"/>
        <v/>
      </c>
      <c r="G9" s="12" t="str">
        <f t="shared" si="4"/>
        <v/>
      </c>
      <c r="H9" s="12" t="str">
        <f t="shared" si="4"/>
        <v/>
      </c>
      <c r="I9" s="12" t="str">
        <f t="shared" si="4"/>
        <v/>
      </c>
      <c r="J9" s="12" t="str">
        <f t="shared" si="4"/>
        <v/>
      </c>
      <c r="K9" s="12" t="str">
        <f t="shared" si="4"/>
        <v/>
      </c>
      <c r="L9" s="12" t="str">
        <f t="shared" si="4"/>
        <v/>
      </c>
      <c r="M9" s="12" t="str">
        <f t="shared" si="4"/>
        <v/>
      </c>
      <c r="N9" s="12" t="str">
        <f t="shared" si="4"/>
        <v/>
      </c>
      <c r="O9" s="12" t="str">
        <f t="shared" si="4"/>
        <v/>
      </c>
      <c r="P9" s="12" t="str">
        <f t="shared" si="4"/>
        <v/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C0</v>
      </c>
      <c r="C11" s="2" t="str">
        <f t="shared" ref="C11:U14" si="5">IF(MID(C6, 3,2) = "","00", MID(C6, 3,2))</f>
        <v>E0</v>
      </c>
      <c r="D11" s="2" t="str">
        <f t="shared" si="5"/>
        <v>F0</v>
      </c>
      <c r="E11" s="2" t="str">
        <f t="shared" si="5"/>
        <v>B0</v>
      </c>
      <c r="F11" s="2" t="str">
        <f t="shared" si="5"/>
        <v>B0</v>
      </c>
      <c r="G11" s="2" t="str">
        <f t="shared" si="5"/>
        <v>B0</v>
      </c>
      <c r="H11" s="2" t="str">
        <f t="shared" si="5"/>
        <v>F0</v>
      </c>
      <c r="I11" s="2" t="str">
        <f t="shared" si="5"/>
        <v>E0</v>
      </c>
      <c r="J11" s="2" t="str">
        <f t="shared" si="5"/>
        <v>C0</v>
      </c>
      <c r="K11" s="2" t="str">
        <f t="shared" si="5"/>
        <v>00</v>
      </c>
      <c r="L11" s="2" t="str">
        <f t="shared" si="5"/>
        <v>00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07</v>
      </c>
      <c r="C12" s="2" t="str">
        <f t="shared" si="5"/>
        <v>0F</v>
      </c>
      <c r="D12" s="2" t="str">
        <f t="shared" si="5"/>
        <v>1F</v>
      </c>
      <c r="E12" s="2" t="str">
        <f t="shared" si="5"/>
        <v>1D</v>
      </c>
      <c r="F12" s="2" t="str">
        <f t="shared" si="5"/>
        <v>19</v>
      </c>
      <c r="G12" s="2" t="str">
        <f t="shared" si="5"/>
        <v>19</v>
      </c>
      <c r="H12" s="2" t="str">
        <f t="shared" si="5"/>
        <v>1D</v>
      </c>
      <c r="I12" s="2" t="str">
        <f t="shared" si="5"/>
        <v>0D</v>
      </c>
      <c r="J12" s="2" t="str">
        <f t="shared" si="5"/>
        <v>05</v>
      </c>
      <c r="K12" s="2" t="str">
        <f t="shared" si="5"/>
        <v>00</v>
      </c>
      <c r="L12" s="2" t="str">
        <f t="shared" si="5"/>
        <v>00</v>
      </c>
      <c r="M12" s="2" t="str">
        <f t="shared" si="5"/>
        <v>00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00</v>
      </c>
      <c r="C13" s="2" t="str">
        <f t="shared" si="6"/>
        <v>00</v>
      </c>
      <c r="D13" s="2" t="str">
        <f t="shared" si="6"/>
        <v>00</v>
      </c>
      <c r="E13" s="2" t="str">
        <f t="shared" si="6"/>
        <v>00</v>
      </c>
      <c r="F13" s="2" t="str">
        <f t="shared" si="6"/>
        <v>00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00</v>
      </c>
      <c r="C14" s="2" t="str">
        <f t="shared" si="6"/>
        <v>00</v>
      </c>
      <c r="D14" s="2" t="str">
        <f t="shared" si="6"/>
        <v>00</v>
      </c>
      <c r="E14" s="2" t="str">
        <f t="shared" si="6"/>
        <v>00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00000000000000000000011111000000</v>
      </c>
      <c r="C15" s="14" t="str">
        <f t="shared" ref="C15:U15" si="7">HEX2BIN(C14, 8) &amp; HEX2BIN(C13, 8) &amp; HEX2BIN(C12, 8)&amp; HEX2BIN(C11, 8)</f>
        <v>00000000000000000000111111100000</v>
      </c>
      <c r="D15" s="14" t="str">
        <f t="shared" si="7"/>
        <v>00000000000000000001111111110000</v>
      </c>
      <c r="E15" s="14" t="str">
        <f t="shared" si="7"/>
        <v>00000000000000000001110110110000</v>
      </c>
      <c r="F15" s="14" t="str">
        <f t="shared" si="7"/>
        <v>00000000000000000001100110110000</v>
      </c>
      <c r="G15" s="14" t="str">
        <f t="shared" si="7"/>
        <v>00000000000000000001100110110000</v>
      </c>
      <c r="H15" s="14" t="str">
        <f t="shared" si="7"/>
        <v>00000000000000000001110111110000</v>
      </c>
      <c r="I15" s="14" t="str">
        <f t="shared" si="7"/>
        <v>00000000000000000000110111100000</v>
      </c>
      <c r="J15" s="14" t="str">
        <f t="shared" si="7"/>
        <v>00000000000000000000010111000000</v>
      </c>
      <c r="K15" s="14" t="str">
        <f t="shared" si="7"/>
        <v>00000000000000000000000000000000</v>
      </c>
      <c r="L15" s="14" t="str">
        <f t="shared" si="7"/>
        <v>00000000000000000000000000000000</v>
      </c>
      <c r="M15" s="14" t="str">
        <f t="shared" si="7"/>
        <v>00000000000000000000000000000000</v>
      </c>
      <c r="N15" s="14" t="str">
        <f t="shared" si="7"/>
        <v>00000000000000000000000000000000</v>
      </c>
      <c r="O15" s="14" t="str">
        <f t="shared" si="7"/>
        <v>00000000000000000000000000000000</v>
      </c>
      <c r="P15" s="14" t="str">
        <f t="shared" si="7"/>
        <v>00000000000000000000000000000000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0</v>
      </c>
      <c r="C19" s="4" t="str">
        <f t="shared" ref="C19:C49" si="9" xml:space="preserve"> MID($C$15, 32 - V19,1)</f>
        <v>0</v>
      </c>
      <c r="D19" s="4" t="str">
        <f t="shared" ref="D19:D49" si="10" xml:space="preserve"> MID($D$15, 32 - V19,1)</f>
        <v>0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0</v>
      </c>
      <c r="G19" s="4" t="str">
        <f t="shared" ref="G19:G49" si="13" xml:space="preserve"> MID($G$15, 32 - V19,1)</f>
        <v>0</v>
      </c>
      <c r="H19" s="4" t="str">
        <f t="shared" ref="H19:H49" si="14" xml:space="preserve"> MID($H$15, 32 - V19,1)</f>
        <v>0</v>
      </c>
      <c r="I19" s="4" t="str">
        <f t="shared" ref="I19:I49" si="15" xml:space="preserve"> MID($I$15, 32 - V19,1)</f>
        <v>0</v>
      </c>
      <c r="J19" s="4" t="str">
        <f t="shared" ref="J19:J49" si="16" xml:space="preserve"> MID($J$15, 32 - V19,1)</f>
        <v>0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0</v>
      </c>
      <c r="C20" s="4" t="str">
        <f t="shared" si="9"/>
        <v>0</v>
      </c>
      <c r="D20" s="4" t="str">
        <f t="shared" si="10"/>
        <v>0</v>
      </c>
      <c r="E20" s="4" t="str">
        <f t="shared" si="11"/>
        <v>0</v>
      </c>
      <c r="F20" s="4" t="str">
        <f t="shared" si="12"/>
        <v>0</v>
      </c>
      <c r="G20" s="4" t="str">
        <f t="shared" si="13"/>
        <v>0</v>
      </c>
      <c r="H20" s="4" t="str">
        <f t="shared" si="14"/>
        <v>0</v>
      </c>
      <c r="I20" s="4" t="str">
        <f t="shared" si="15"/>
        <v>0</v>
      </c>
      <c r="J20" s="4" t="str">
        <f t="shared" si="16"/>
        <v>0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0</v>
      </c>
      <c r="F21" s="4" t="str">
        <f t="shared" si="12"/>
        <v>0</v>
      </c>
      <c r="G21" s="4" t="str">
        <f t="shared" si="13"/>
        <v>0</v>
      </c>
      <c r="H21" s="4" t="str">
        <f t="shared" si="14"/>
        <v>0</v>
      </c>
      <c r="I21" s="4" t="str">
        <f t="shared" si="15"/>
        <v>0</v>
      </c>
      <c r="J21" s="4" t="str">
        <f t="shared" si="16"/>
        <v>0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0</v>
      </c>
      <c r="C22" s="4" t="str">
        <f t="shared" si="9"/>
        <v>0</v>
      </c>
      <c r="D22" s="4" t="str">
        <f t="shared" si="10"/>
        <v>1</v>
      </c>
      <c r="E22" s="4" t="str">
        <f t="shared" si="11"/>
        <v>1</v>
      </c>
      <c r="F22" s="4" t="str">
        <f t="shared" si="12"/>
        <v>1</v>
      </c>
      <c r="G22" s="4" t="str">
        <f t="shared" si="13"/>
        <v>1</v>
      </c>
      <c r="H22" s="4" t="str">
        <f t="shared" si="14"/>
        <v>1</v>
      </c>
      <c r="I22" s="4" t="str">
        <f xml:space="preserve"> MID($I$15, 32 - V22,1)</f>
        <v>0</v>
      </c>
      <c r="J22" s="4" t="str">
        <f t="shared" si="16"/>
        <v>0</v>
      </c>
      <c r="K22" s="4" t="str">
        <f t="shared" si="17"/>
        <v>0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0</v>
      </c>
      <c r="C23" s="4" t="str">
        <f t="shared" si="9"/>
        <v>1</v>
      </c>
      <c r="D23" s="4" t="str">
        <f t="shared" si="10"/>
        <v>1</v>
      </c>
      <c r="E23" s="4" t="str">
        <f t="shared" si="11"/>
        <v>1</v>
      </c>
      <c r="F23" s="4" t="str">
        <f t="shared" si="12"/>
        <v>1</v>
      </c>
      <c r="G23" s="4" t="str">
        <f t="shared" si="13"/>
        <v>1</v>
      </c>
      <c r="H23" s="4" t="str">
        <f t="shared" si="14"/>
        <v>1</v>
      </c>
      <c r="I23" s="4" t="str">
        <f t="shared" si="15"/>
        <v>1</v>
      </c>
      <c r="J23" s="4" t="str">
        <f t="shared" si="16"/>
        <v>0</v>
      </c>
      <c r="K23" s="4" t="str">
        <f t="shared" si="17"/>
        <v>0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1</v>
      </c>
      <c r="C24" s="4" t="str">
        <f t="shared" si="9"/>
        <v>1</v>
      </c>
      <c r="D24" s="4" t="str">
        <f t="shared" si="10"/>
        <v>1</v>
      </c>
      <c r="E24" s="4" t="str">
        <f t="shared" si="11"/>
        <v>0</v>
      </c>
      <c r="F24" s="4" t="str">
        <f t="shared" si="12"/>
        <v>0</v>
      </c>
      <c r="G24" s="4" t="str">
        <f t="shared" si="13"/>
        <v>0</v>
      </c>
      <c r="H24" s="4" t="str">
        <f t="shared" si="14"/>
        <v>1</v>
      </c>
      <c r="I24" s="4" t="str">
        <f t="shared" si="15"/>
        <v>1</v>
      </c>
      <c r="J24" s="4" t="str">
        <f t="shared" si="16"/>
        <v>1</v>
      </c>
      <c r="K24" s="4" t="str">
        <f t="shared" si="17"/>
        <v>0</v>
      </c>
      <c r="L24" s="4" t="str">
        <f t="shared" si="18"/>
        <v>0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1</v>
      </c>
      <c r="C25" s="4" t="str">
        <f t="shared" si="9"/>
        <v>1</v>
      </c>
      <c r="D25" s="4" t="str">
        <f t="shared" si="10"/>
        <v>1</v>
      </c>
      <c r="E25" s="4" t="str">
        <f t="shared" si="11"/>
        <v>1</v>
      </c>
      <c r="F25" s="4" t="str">
        <f t="shared" si="12"/>
        <v>1</v>
      </c>
      <c r="G25" s="4" t="str">
        <f t="shared" si="13"/>
        <v>1</v>
      </c>
      <c r="H25" s="4" t="str">
        <f t="shared" si="14"/>
        <v>1</v>
      </c>
      <c r="I25" s="4" t="str">
        <f t="shared" si="15"/>
        <v>1</v>
      </c>
      <c r="J25" s="4" t="str">
        <f t="shared" si="16"/>
        <v>1</v>
      </c>
      <c r="K25" s="4" t="str">
        <f t="shared" si="17"/>
        <v>0</v>
      </c>
      <c r="L25" s="4" t="str">
        <f t="shared" si="18"/>
        <v>0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1</v>
      </c>
      <c r="C26" s="4" t="str">
        <f t="shared" si="9"/>
        <v>1</v>
      </c>
      <c r="D26" s="4" t="str">
        <f t="shared" si="10"/>
        <v>1</v>
      </c>
      <c r="E26" s="4" t="str">
        <f t="shared" si="11"/>
        <v>1</v>
      </c>
      <c r="F26" s="4" t="str">
        <f t="shared" si="12"/>
        <v>1</v>
      </c>
      <c r="G26" s="4" t="str">
        <f t="shared" si="13"/>
        <v>1</v>
      </c>
      <c r="H26" s="4" t="str">
        <f t="shared" si="14"/>
        <v>1</v>
      </c>
      <c r="I26" s="4" t="str">
        <f t="shared" si="15"/>
        <v>1</v>
      </c>
      <c r="J26" s="4" t="str">
        <f t="shared" si="16"/>
        <v>1</v>
      </c>
      <c r="K26" s="4" t="str">
        <f t="shared" si="17"/>
        <v>0</v>
      </c>
      <c r="L26" s="4" t="str">
        <f t="shared" si="18"/>
        <v>0</v>
      </c>
      <c r="M26" s="4" t="str">
        <f t="shared" si="19"/>
        <v>0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1</v>
      </c>
      <c r="C27" s="4" t="str">
        <f t="shared" si="9"/>
        <v>1</v>
      </c>
      <c r="D27" s="4" t="str">
        <f t="shared" si="10"/>
        <v>1</v>
      </c>
      <c r="E27" s="4" t="str">
        <f t="shared" si="11"/>
        <v>0</v>
      </c>
      <c r="F27" s="4" t="str">
        <f t="shared" si="12"/>
        <v>0</v>
      </c>
      <c r="G27" s="4" t="str">
        <f t="shared" si="13"/>
        <v>0</v>
      </c>
      <c r="H27" s="4" t="str">
        <f t="shared" si="14"/>
        <v>0</v>
      </c>
      <c r="I27" s="4" t="str">
        <f t="shared" si="15"/>
        <v>0</v>
      </c>
      <c r="J27" s="4" t="str">
        <f t="shared" si="16"/>
        <v>0</v>
      </c>
      <c r="K27" s="4" t="str">
        <f t="shared" si="17"/>
        <v>0</v>
      </c>
      <c r="L27" s="4" t="str">
        <f t="shared" si="18"/>
        <v>0</v>
      </c>
      <c r="M27" s="4" t="str">
        <f t="shared" si="19"/>
        <v>0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1</v>
      </c>
      <c r="C28" s="4" t="str">
        <f t="shared" si="9"/>
        <v>1</v>
      </c>
      <c r="D28" s="4" t="str">
        <f t="shared" si="10"/>
        <v>1</v>
      </c>
      <c r="E28" s="4" t="str">
        <f t="shared" si="11"/>
        <v>1</v>
      </c>
      <c r="F28" s="4" t="str">
        <f t="shared" si="12"/>
        <v>0</v>
      </c>
      <c r="G28" s="4" t="str">
        <f t="shared" si="13"/>
        <v>0</v>
      </c>
      <c r="H28" s="4" t="str">
        <f t="shared" si="14"/>
        <v>1</v>
      </c>
      <c r="I28" s="4" t="str">
        <f t="shared" si="15"/>
        <v>1</v>
      </c>
      <c r="J28" s="4" t="str">
        <f t="shared" si="16"/>
        <v>1</v>
      </c>
      <c r="K28" s="4" t="str">
        <f t="shared" si="17"/>
        <v>0</v>
      </c>
      <c r="L28" s="4" t="str">
        <f t="shared" si="18"/>
        <v>0</v>
      </c>
      <c r="M28" s="4" t="str">
        <f t="shared" si="19"/>
        <v>0</v>
      </c>
      <c r="N28" s="4" t="str">
        <f t="shared" si="20"/>
        <v>0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0</v>
      </c>
      <c r="C29" s="4" t="str">
        <f t="shared" si="9"/>
        <v>1</v>
      </c>
      <c r="D29" s="4" t="str">
        <f t="shared" si="10"/>
        <v>1</v>
      </c>
      <c r="E29" s="4" t="str">
        <f t="shared" si="11"/>
        <v>1</v>
      </c>
      <c r="F29" s="4" t="str">
        <f t="shared" si="12"/>
        <v>1</v>
      </c>
      <c r="G29" s="4" t="str">
        <f t="shared" si="13"/>
        <v>1</v>
      </c>
      <c r="H29" s="4" t="str">
        <f t="shared" si="14"/>
        <v>1</v>
      </c>
      <c r="I29" s="4" t="str">
        <f t="shared" si="15"/>
        <v>1</v>
      </c>
      <c r="J29" s="4" t="str">
        <f t="shared" si="16"/>
        <v>0</v>
      </c>
      <c r="K29" s="4" t="str">
        <f t="shared" si="17"/>
        <v>0</v>
      </c>
      <c r="L29" s="4" t="str">
        <f t="shared" si="18"/>
        <v>0</v>
      </c>
      <c r="M29" s="4" t="str">
        <f t="shared" si="19"/>
        <v>0</v>
      </c>
      <c r="N29" s="4" t="str">
        <f t="shared" si="20"/>
        <v>0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0</v>
      </c>
      <c r="C30" s="4" t="str">
        <f t="shared" si="9"/>
        <v>0</v>
      </c>
      <c r="D30" s="4" t="str">
        <f t="shared" si="10"/>
        <v>1</v>
      </c>
      <c r="E30" s="4" t="str">
        <f t="shared" si="11"/>
        <v>1</v>
      </c>
      <c r="F30" s="4" t="str">
        <f t="shared" si="12"/>
        <v>1</v>
      </c>
      <c r="G30" s="4" t="str">
        <f t="shared" si="13"/>
        <v>1</v>
      </c>
      <c r="H30" s="4" t="str">
        <f t="shared" si="14"/>
        <v>1</v>
      </c>
      <c r="I30" s="4" t="str">
        <f t="shared" si="15"/>
        <v>0</v>
      </c>
      <c r="J30" s="4" t="str">
        <f t="shared" si="16"/>
        <v>0</v>
      </c>
      <c r="K30" s="4" t="str">
        <f t="shared" si="17"/>
        <v>0</v>
      </c>
      <c r="L30" s="4" t="str">
        <f t="shared" si="18"/>
        <v>0</v>
      </c>
      <c r="M30" s="4" t="str">
        <f t="shared" si="19"/>
        <v>0</v>
      </c>
      <c r="N30" s="4" t="str">
        <f t="shared" si="20"/>
        <v>0</v>
      </c>
      <c r="O30" s="4" t="str">
        <f t="shared" si="21"/>
        <v>0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0</v>
      </c>
      <c r="C31" s="4" t="str">
        <f t="shared" si="9"/>
        <v>0</v>
      </c>
      <c r="D31" s="4" t="str">
        <f t="shared" si="10"/>
        <v>0</v>
      </c>
      <c r="E31" s="4" t="str">
        <f t="shared" si="11"/>
        <v>0</v>
      </c>
      <c r="F31" s="4" t="str">
        <f t="shared" si="12"/>
        <v>0</v>
      </c>
      <c r="G31" s="4" t="str">
        <f t="shared" si="13"/>
        <v>0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0</v>
      </c>
      <c r="N31" s="4" t="str">
        <f t="shared" si="20"/>
        <v>0</v>
      </c>
      <c r="O31" s="4" t="str">
        <f t="shared" si="21"/>
        <v>0</v>
      </c>
      <c r="P31" s="4" t="str">
        <f t="shared" si="22"/>
        <v>0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0</v>
      </c>
      <c r="C32" s="4" t="str">
        <f t="shared" si="9"/>
        <v>0</v>
      </c>
      <c r="D32" s="4" t="str">
        <f t="shared" si="10"/>
        <v>0</v>
      </c>
      <c r="E32" s="4" t="str">
        <f t="shared" si="11"/>
        <v>0</v>
      </c>
      <c r="F32" s="4" t="str">
        <f t="shared" si="12"/>
        <v>0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0</v>
      </c>
      <c r="N32" s="4" t="str">
        <f t="shared" si="20"/>
        <v>0</v>
      </c>
      <c r="O32" s="4" t="str">
        <f t="shared" si="21"/>
        <v>0</v>
      </c>
      <c r="P32" s="4" t="str">
        <f t="shared" si="22"/>
        <v>0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0</v>
      </c>
      <c r="C33" s="4" t="str">
        <f t="shared" si="9"/>
        <v>0</v>
      </c>
      <c r="D33" s="4" t="str">
        <f t="shared" si="10"/>
        <v>0</v>
      </c>
      <c r="E33" s="4" t="str">
        <f t="shared" si="11"/>
        <v>0</v>
      </c>
      <c r="F33" s="4" t="str">
        <f t="shared" si="12"/>
        <v>0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0</v>
      </c>
      <c r="N33" s="4" t="str">
        <f t="shared" si="20"/>
        <v>0</v>
      </c>
      <c r="O33" s="4" t="str">
        <f t="shared" si="21"/>
        <v>0</v>
      </c>
      <c r="P33" s="4" t="str">
        <f t="shared" si="22"/>
        <v>0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0</v>
      </c>
      <c r="C34" s="4" t="str">
        <f t="shared" si="9"/>
        <v>0</v>
      </c>
      <c r="D34" s="4" t="str">
        <f t="shared" si="10"/>
        <v>0</v>
      </c>
      <c r="E34" s="4" t="str">
        <f t="shared" si="11"/>
        <v>0</v>
      </c>
      <c r="F34" s="4" t="str">
        <f t="shared" si="12"/>
        <v>0</v>
      </c>
      <c r="G34" s="4" t="str">
        <f t="shared" si="13"/>
        <v>0</v>
      </c>
      <c r="H34" s="4" t="str">
        <f t="shared" si="14"/>
        <v>0</v>
      </c>
      <c r="I34" s="4" t="str">
        <f t="shared" si="15"/>
        <v>0</v>
      </c>
      <c r="J34" s="4" t="str">
        <f t="shared" si="16"/>
        <v>0</v>
      </c>
      <c r="K34" s="4" t="str">
        <f t="shared" si="17"/>
        <v>0</v>
      </c>
      <c r="L34" s="4" t="str">
        <f t="shared" si="18"/>
        <v>0</v>
      </c>
      <c r="M34" s="4" t="str">
        <f t="shared" si="19"/>
        <v>0</v>
      </c>
      <c r="N34" s="4" t="str">
        <f t="shared" si="20"/>
        <v>0</v>
      </c>
      <c r="O34" s="4" t="str">
        <f t="shared" si="21"/>
        <v>0</v>
      </c>
      <c r="P34" s="4" t="str">
        <f t="shared" si="22"/>
        <v>0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0</v>
      </c>
      <c r="C35" s="4" t="str">
        <f t="shared" si="9"/>
        <v>0</v>
      </c>
      <c r="D35" s="4" t="str">
        <f t="shared" si="10"/>
        <v>0</v>
      </c>
      <c r="E35" s="4" t="str">
        <f t="shared" si="11"/>
        <v>0</v>
      </c>
      <c r="F35" s="4" t="str">
        <f t="shared" si="12"/>
        <v>0</v>
      </c>
      <c r="G35" s="4" t="str">
        <f t="shared" si="13"/>
        <v>0</v>
      </c>
      <c r="H35" s="4" t="str">
        <f t="shared" si="14"/>
        <v>0</v>
      </c>
      <c r="I35" s="4" t="str">
        <f t="shared" si="15"/>
        <v>0</v>
      </c>
      <c r="J35" s="4" t="str">
        <f t="shared" si="16"/>
        <v>0</v>
      </c>
      <c r="K35" s="4" t="str">
        <f t="shared" si="17"/>
        <v>0</v>
      </c>
      <c r="L35" s="4" t="str">
        <f t="shared" si="18"/>
        <v>0</v>
      </c>
      <c r="M35" s="4" t="str">
        <f t="shared" si="19"/>
        <v>0</v>
      </c>
      <c r="N35" s="4" t="str">
        <f t="shared" si="20"/>
        <v>0</v>
      </c>
      <c r="O35" s="4" t="str">
        <f t="shared" si="21"/>
        <v>0</v>
      </c>
      <c r="P35" s="4" t="str">
        <f t="shared" si="22"/>
        <v>0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0</v>
      </c>
      <c r="C36" s="4" t="str">
        <f t="shared" si="9"/>
        <v>0</v>
      </c>
      <c r="D36" s="4" t="str">
        <f t="shared" si="10"/>
        <v>0</v>
      </c>
      <c r="E36" s="4" t="str">
        <f t="shared" si="11"/>
        <v>0</v>
      </c>
      <c r="F36" s="4" t="str">
        <f t="shared" si="12"/>
        <v>0</v>
      </c>
      <c r="G36" s="4" t="str">
        <f t="shared" si="13"/>
        <v>0</v>
      </c>
      <c r="H36" s="4" t="str">
        <f t="shared" si="14"/>
        <v>0</v>
      </c>
      <c r="I36" s="4" t="str">
        <f t="shared" si="15"/>
        <v>0</v>
      </c>
      <c r="J36" s="4" t="str">
        <f t="shared" si="16"/>
        <v>0</v>
      </c>
      <c r="K36" s="4" t="str">
        <f t="shared" si="17"/>
        <v>0</v>
      </c>
      <c r="L36" s="4" t="str">
        <f t="shared" si="18"/>
        <v>0</v>
      </c>
      <c r="M36" s="4" t="str">
        <f t="shared" si="19"/>
        <v>0</v>
      </c>
      <c r="N36" s="4" t="str">
        <f t="shared" si="20"/>
        <v>0</v>
      </c>
      <c r="O36" s="4" t="str">
        <f t="shared" si="21"/>
        <v>0</v>
      </c>
      <c r="P36" s="4" t="str">
        <f t="shared" si="22"/>
        <v>0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0</v>
      </c>
      <c r="C37" s="4" t="str">
        <f t="shared" si="9"/>
        <v>0</v>
      </c>
      <c r="D37" s="4" t="str">
        <f t="shared" si="10"/>
        <v>0</v>
      </c>
      <c r="E37" s="4" t="str">
        <f t="shared" si="11"/>
        <v>0</v>
      </c>
      <c r="F37" s="4" t="str">
        <f t="shared" si="12"/>
        <v>0</v>
      </c>
      <c r="G37" s="4" t="str">
        <f t="shared" si="13"/>
        <v>0</v>
      </c>
      <c r="H37" s="4" t="str">
        <f t="shared" si="14"/>
        <v>0</v>
      </c>
      <c r="I37" s="4" t="str">
        <f t="shared" si="15"/>
        <v>0</v>
      </c>
      <c r="J37" s="4" t="str">
        <f t="shared" si="16"/>
        <v>0</v>
      </c>
      <c r="K37" s="4" t="str">
        <f t="shared" si="17"/>
        <v>0</v>
      </c>
      <c r="L37" s="4" t="str">
        <f t="shared" si="18"/>
        <v>0</v>
      </c>
      <c r="M37" s="4" t="str">
        <f t="shared" si="19"/>
        <v>0</v>
      </c>
      <c r="N37" s="4" t="str">
        <f t="shared" si="20"/>
        <v>0</v>
      </c>
      <c r="O37" s="4" t="str">
        <f t="shared" si="21"/>
        <v>0</v>
      </c>
      <c r="P37" s="4" t="str">
        <f t="shared" si="22"/>
        <v>0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0</v>
      </c>
      <c r="C38" s="4" t="str">
        <f t="shared" si="9"/>
        <v>0</v>
      </c>
      <c r="D38" s="4" t="str">
        <f t="shared" si="10"/>
        <v>0</v>
      </c>
      <c r="E38" s="4" t="str">
        <f t="shared" si="11"/>
        <v>0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0</v>
      </c>
      <c r="N38" s="4" t="str">
        <f t="shared" si="20"/>
        <v>0</v>
      </c>
      <c r="O38" s="4" t="str">
        <f t="shared" si="21"/>
        <v>0</v>
      </c>
      <c r="P38" s="4" t="str">
        <f t="shared" si="22"/>
        <v>0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0</v>
      </c>
      <c r="C39" s="4" t="str">
        <f t="shared" si="9"/>
        <v>0</v>
      </c>
      <c r="D39" s="4" t="str">
        <f t="shared" si="10"/>
        <v>0</v>
      </c>
      <c r="E39" s="4" t="str">
        <f t="shared" si="11"/>
        <v>0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0</v>
      </c>
      <c r="N39" s="4" t="str">
        <f t="shared" si="20"/>
        <v>0</v>
      </c>
      <c r="O39" s="4" t="str">
        <f t="shared" si="21"/>
        <v>0</v>
      </c>
      <c r="P39" s="4" t="str">
        <f t="shared" si="22"/>
        <v>0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0</v>
      </c>
      <c r="C40" s="4" t="str">
        <f t="shared" si="9"/>
        <v>0</v>
      </c>
      <c r="D40" s="4" t="str">
        <f t="shared" si="10"/>
        <v>0</v>
      </c>
      <c r="E40" s="4" t="str">
        <f t="shared" si="11"/>
        <v>0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0</v>
      </c>
      <c r="N40" s="4" t="str">
        <f t="shared" si="20"/>
        <v>0</v>
      </c>
      <c r="O40" s="4" t="str">
        <f t="shared" si="21"/>
        <v>0</v>
      </c>
      <c r="P40" s="4" t="str">
        <f t="shared" si="22"/>
        <v>0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0</v>
      </c>
      <c r="C41" s="4" t="str">
        <f t="shared" si="9"/>
        <v>0</v>
      </c>
      <c r="D41" s="4" t="str">
        <f t="shared" si="10"/>
        <v>0</v>
      </c>
      <c r="E41" s="4" t="str">
        <f t="shared" si="11"/>
        <v>0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0</v>
      </c>
      <c r="N41" s="4" t="str">
        <f t="shared" si="20"/>
        <v>0</v>
      </c>
      <c r="O41" s="4" t="str">
        <f t="shared" si="21"/>
        <v>0</v>
      </c>
      <c r="P41" s="4" t="str">
        <f t="shared" si="22"/>
        <v>0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0</v>
      </c>
      <c r="C42" s="4" t="str">
        <f t="shared" si="9"/>
        <v>0</v>
      </c>
      <c r="D42" s="4" t="str">
        <f t="shared" si="10"/>
        <v>0</v>
      </c>
      <c r="E42" s="4" t="str">
        <f t="shared" si="11"/>
        <v>0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0</v>
      </c>
      <c r="N42" s="4" t="str">
        <f t="shared" si="20"/>
        <v>0</v>
      </c>
      <c r="O42" s="4" t="str">
        <f t="shared" si="21"/>
        <v>0</v>
      </c>
      <c r="P42" s="4" t="str">
        <f t="shared" si="22"/>
        <v>0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0</v>
      </c>
      <c r="C43" s="4" t="str">
        <f t="shared" si="9"/>
        <v>0</v>
      </c>
      <c r="D43" s="4" t="str">
        <f t="shared" si="10"/>
        <v>0</v>
      </c>
      <c r="E43" s="4" t="str">
        <f t="shared" si="11"/>
        <v>0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0</v>
      </c>
      <c r="N43" s="4" t="str">
        <f t="shared" si="20"/>
        <v>0</v>
      </c>
      <c r="O43" s="4" t="str">
        <f t="shared" si="21"/>
        <v>0</v>
      </c>
      <c r="P43" s="4" t="str">
        <f t="shared" si="22"/>
        <v>0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0</v>
      </c>
      <c r="C44" s="4" t="str">
        <f t="shared" si="9"/>
        <v>0</v>
      </c>
      <c r="D44" s="4" t="str">
        <f t="shared" si="10"/>
        <v>0</v>
      </c>
      <c r="E44" s="4" t="str">
        <f t="shared" si="11"/>
        <v>0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0</v>
      </c>
      <c r="N44" s="4" t="str">
        <f t="shared" si="20"/>
        <v>0</v>
      </c>
      <c r="O44" s="4" t="str">
        <f t="shared" si="21"/>
        <v>0</v>
      </c>
      <c r="P44" s="4" t="str">
        <f t="shared" si="22"/>
        <v>0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0</v>
      </c>
      <c r="C45" s="4" t="str">
        <f t="shared" si="9"/>
        <v>0</v>
      </c>
      <c r="D45" s="4" t="str">
        <f t="shared" si="10"/>
        <v>0</v>
      </c>
      <c r="E45" s="4" t="str">
        <f t="shared" si="11"/>
        <v>0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0</v>
      </c>
      <c r="N45" s="4" t="str">
        <f t="shared" si="20"/>
        <v>0</v>
      </c>
      <c r="O45" s="4" t="str">
        <f t="shared" si="21"/>
        <v>0</v>
      </c>
      <c r="P45" s="4" t="str">
        <f t="shared" si="22"/>
        <v>0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0</v>
      </c>
      <c r="C46" s="4" t="str">
        <f t="shared" si="9"/>
        <v>0</v>
      </c>
      <c r="D46" s="4" t="str">
        <f t="shared" si="10"/>
        <v>0</v>
      </c>
      <c r="E46" s="4" t="str">
        <f t="shared" si="11"/>
        <v>0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0</v>
      </c>
      <c r="N46" s="4" t="str">
        <f t="shared" si="20"/>
        <v>0</v>
      </c>
      <c r="O46" s="4" t="str">
        <f t="shared" si="21"/>
        <v>0</v>
      </c>
      <c r="P46" s="4" t="str">
        <f t="shared" si="22"/>
        <v>0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0</v>
      </c>
      <c r="C47" s="4" t="str">
        <f t="shared" si="9"/>
        <v>0</v>
      </c>
      <c r="D47" s="4" t="str">
        <f t="shared" si="10"/>
        <v>0</v>
      </c>
      <c r="E47" s="4" t="str">
        <f t="shared" si="11"/>
        <v>0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0</v>
      </c>
      <c r="N47" s="4" t="str">
        <f t="shared" si="20"/>
        <v>0</v>
      </c>
      <c r="O47" s="4" t="str">
        <f t="shared" si="21"/>
        <v>0</v>
      </c>
      <c r="P47" s="4" t="str">
        <f t="shared" si="22"/>
        <v>0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0</v>
      </c>
      <c r="C48" s="4" t="str">
        <f t="shared" si="9"/>
        <v>0</v>
      </c>
      <c r="D48" s="4" t="str">
        <f t="shared" si="10"/>
        <v>0</v>
      </c>
      <c r="E48" s="4" t="str">
        <f t="shared" si="11"/>
        <v>0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0</v>
      </c>
      <c r="N48" s="4" t="str">
        <f t="shared" si="20"/>
        <v>0</v>
      </c>
      <c r="O48" s="4" t="str">
        <f t="shared" si="21"/>
        <v>0</v>
      </c>
      <c r="P48" s="4" t="str">
        <f t="shared" si="22"/>
        <v>0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0</v>
      </c>
      <c r="C49" s="4" t="str">
        <f t="shared" si="9"/>
        <v>0</v>
      </c>
      <c r="D49" s="4" t="str">
        <f t="shared" si="10"/>
        <v>0</v>
      </c>
      <c r="E49" s="4" t="str">
        <f t="shared" si="11"/>
        <v>0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0</v>
      </c>
      <c r="N49" s="4" t="str">
        <f t="shared" si="20"/>
        <v>0</v>
      </c>
      <c r="O49" s="4" t="str">
        <f t="shared" si="21"/>
        <v>0</v>
      </c>
      <c r="P49" s="4" t="str">
        <f t="shared" si="22"/>
        <v>0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89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87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85" priority="12" stopIfTrue="1" operator="equal">
      <formula>1</formula>
    </cfRule>
  </conditionalFormatting>
  <conditionalFormatting sqref="G20">
    <cfRule type="cellIs" dxfId="83" priority="6" operator="equal">
      <formula>1</formula>
    </cfRule>
  </conditionalFormatting>
  <conditionalFormatting sqref="H20">
    <cfRule type="cellIs" dxfId="81" priority="5" operator="equal">
      <formula>1</formula>
    </cfRule>
  </conditionalFormatting>
  <conditionalFormatting sqref="H20">
    <cfRule type="cellIs" dxfId="79" priority="4" operator="equal">
      <formula>1</formula>
    </cfRule>
  </conditionalFormatting>
  <conditionalFormatting sqref="B18:U49">
    <cfRule type="cellIs" dxfId="77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996E5B10-82A5-4D4C-9B95-77EB6BE6575D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60BBC74E-D335-4B17-A624-D2B05CD209B5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B18:U49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10" workbookViewId="0">
      <selection activeCell="A10" sqref="A1:XFD1048576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2" t="s">
        <v>41</v>
      </c>
      <c r="C1" s="2">
        <f>HEX2DEC(RIGHT($B$1,2))</f>
        <v>3</v>
      </c>
      <c r="F1" s="17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8" t="s">
        <v>42</v>
      </c>
      <c r="B3" s="16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1"/>
    </row>
    <row r="6" spans="1:22">
      <c r="A6" t="str">
        <f xml:space="preserve"> MID($A$3, 1, 5 * $C$1)</f>
        <v>0xF6,0xF6,0xF6,</v>
      </c>
      <c r="B6" s="12" t="str">
        <f>MID($A$6, B5 * 5 + 1, 5)</f>
        <v>0xF6,</v>
      </c>
      <c r="C6" s="12" t="str">
        <f t="shared" ref="C6:F6" si="0">MID($A$6, C5 * 5 + 1, 5)</f>
        <v>0xF6,</v>
      </c>
      <c r="D6" s="12" t="str">
        <f t="shared" si="0"/>
        <v>0xF6,</v>
      </c>
      <c r="E6" s="12" t="str">
        <f t="shared" si="0"/>
        <v/>
      </c>
      <c r="F6" s="12" t="str">
        <f t="shared" si="0"/>
        <v/>
      </c>
      <c r="G6" s="12" t="str">
        <f>MID($A$6, G5 * 5 + 1, 5)</f>
        <v/>
      </c>
      <c r="H6" s="12" t="str">
        <f t="shared" ref="H6:U6" si="1">MID($A$6, H5 * 5 + 1, 5)</f>
        <v/>
      </c>
      <c r="I6" s="12" t="str">
        <f t="shared" si="1"/>
        <v/>
      </c>
      <c r="J6" s="12" t="str">
        <f t="shared" si="1"/>
        <v/>
      </c>
      <c r="K6" s="12" t="str">
        <f t="shared" si="1"/>
        <v/>
      </c>
      <c r="L6" s="12" t="str">
        <f t="shared" si="1"/>
        <v/>
      </c>
      <c r="M6" s="12" t="str">
        <f t="shared" si="1"/>
        <v/>
      </c>
      <c r="N6" s="12" t="str">
        <f t="shared" si="1"/>
        <v/>
      </c>
      <c r="O6" s="12" t="str">
        <f t="shared" si="1"/>
        <v/>
      </c>
      <c r="P6" s="12" t="str">
        <f t="shared" si="1"/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</row>
    <row r="7" spans="1:22">
      <c r="A7" t="str">
        <f xml:space="preserve"> MID($A$3, 5 * $C$1 + 1, 5 * $C$1)</f>
        <v>0x1F,0x1F,0x1F,</v>
      </c>
      <c r="B7" s="12" t="str">
        <f>MID($A$7, B5 * 5 + 1, 5)</f>
        <v>0x1F,</v>
      </c>
      <c r="C7" s="12" t="str">
        <f t="shared" ref="C7:U7" si="2">MID($A$7, C5 * 5 + 1, 5)</f>
        <v>0x1F,</v>
      </c>
      <c r="D7" s="12" t="str">
        <f t="shared" si="2"/>
        <v>0x1F,</v>
      </c>
      <c r="E7" s="12" t="str">
        <f t="shared" si="2"/>
        <v/>
      </c>
      <c r="F7" s="12" t="str">
        <f t="shared" si="2"/>
        <v/>
      </c>
      <c r="G7" s="12" t="str">
        <f t="shared" si="2"/>
        <v/>
      </c>
      <c r="H7" s="12" t="str">
        <f t="shared" si="2"/>
        <v/>
      </c>
      <c r="I7" s="12" t="str">
        <f t="shared" si="2"/>
        <v/>
      </c>
      <c r="J7" s="12" t="str">
        <f t="shared" si="2"/>
        <v/>
      </c>
      <c r="K7" s="12" t="str">
        <f t="shared" si="2"/>
        <v/>
      </c>
      <c r="L7" s="12" t="str">
        <f t="shared" si="2"/>
        <v/>
      </c>
      <c r="M7" s="12" t="str">
        <f t="shared" si="2"/>
        <v/>
      </c>
      <c r="N7" s="12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</row>
    <row r="8" spans="1:22">
      <c r="A8" t="str">
        <f xml:space="preserve"> MID($A$3, 2 * 5 * $C$1 + 1, 5 * $C$1)</f>
        <v/>
      </c>
      <c r="B8" s="12" t="str">
        <f>MID($A$8, B5 * 5 + 1, 5)</f>
        <v/>
      </c>
      <c r="C8" s="12" t="str">
        <f t="shared" ref="C8:U8" si="3">MID($A$8, C5 * 5 + 1, 5)</f>
        <v/>
      </c>
      <c r="D8" s="12" t="str">
        <f t="shared" si="3"/>
        <v/>
      </c>
      <c r="E8" s="12" t="str">
        <f t="shared" si="3"/>
        <v/>
      </c>
      <c r="F8" s="12" t="str">
        <f t="shared" si="3"/>
        <v/>
      </c>
      <c r="G8" s="12" t="str">
        <f t="shared" si="3"/>
        <v/>
      </c>
      <c r="H8" s="12" t="str">
        <f t="shared" si="3"/>
        <v/>
      </c>
      <c r="I8" s="12" t="str">
        <f t="shared" si="3"/>
        <v/>
      </c>
      <c r="J8" s="12" t="str">
        <f t="shared" si="3"/>
        <v/>
      </c>
      <c r="K8" s="12" t="str">
        <f t="shared" si="3"/>
        <v/>
      </c>
      <c r="L8" s="12" t="str">
        <f t="shared" si="3"/>
        <v/>
      </c>
      <c r="M8" s="12" t="str">
        <f t="shared" si="3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12" t="str">
        <f t="shared" si="3"/>
        <v/>
      </c>
      <c r="R8" s="12" t="str">
        <f t="shared" si="3"/>
        <v/>
      </c>
      <c r="S8" s="12" t="str">
        <f t="shared" si="3"/>
        <v/>
      </c>
      <c r="T8" s="12" t="str">
        <f t="shared" si="3"/>
        <v/>
      </c>
      <c r="U8" s="12" t="str">
        <f t="shared" si="3"/>
        <v/>
      </c>
    </row>
    <row r="9" spans="1:22">
      <c r="A9" t="str">
        <f xml:space="preserve"> MID($A$3, 3 * 5 * $C$1 + 1, 5 * $C$1)</f>
        <v/>
      </c>
      <c r="B9" s="12" t="str">
        <f>MID($A$9, B5 * 5 + 1, 5)</f>
        <v/>
      </c>
      <c r="C9" s="12" t="str">
        <f t="shared" ref="C9:U9" si="4">MID($A$9, C5 * 5 + 1, 5)</f>
        <v/>
      </c>
      <c r="D9" s="12" t="str">
        <f t="shared" si="4"/>
        <v/>
      </c>
      <c r="E9" s="12" t="str">
        <f t="shared" si="4"/>
        <v/>
      </c>
      <c r="F9" s="12" t="str">
        <f t="shared" si="4"/>
        <v/>
      </c>
      <c r="G9" s="12" t="str">
        <f t="shared" si="4"/>
        <v/>
      </c>
      <c r="H9" s="12" t="str">
        <f t="shared" si="4"/>
        <v/>
      </c>
      <c r="I9" s="12" t="str">
        <f t="shared" si="4"/>
        <v/>
      </c>
      <c r="J9" s="12" t="str">
        <f t="shared" si="4"/>
        <v/>
      </c>
      <c r="K9" s="12" t="str">
        <f t="shared" si="4"/>
        <v/>
      </c>
      <c r="L9" s="12" t="str">
        <f t="shared" si="4"/>
        <v/>
      </c>
      <c r="M9" s="12" t="str">
        <f t="shared" si="4"/>
        <v/>
      </c>
      <c r="N9" s="12" t="str">
        <f t="shared" si="4"/>
        <v/>
      </c>
      <c r="O9" s="12" t="str">
        <f t="shared" si="4"/>
        <v/>
      </c>
      <c r="P9" s="12" t="str">
        <f t="shared" si="4"/>
        <v/>
      </c>
      <c r="Q9" s="12" t="str">
        <f t="shared" si="4"/>
        <v/>
      </c>
      <c r="R9" s="12" t="str">
        <f t="shared" si="4"/>
        <v/>
      </c>
      <c r="S9" s="12" t="str">
        <f t="shared" si="4"/>
        <v/>
      </c>
      <c r="T9" s="12" t="str">
        <f t="shared" si="4"/>
        <v/>
      </c>
      <c r="U9" s="12" t="str">
        <f t="shared" si="4"/>
        <v/>
      </c>
    </row>
    <row r="11" spans="1:22">
      <c r="A11" s="9" t="s">
        <v>20</v>
      </c>
      <c r="B11" s="2" t="str">
        <f>IF(MID(B6, 3,2) = "","00", MID(B6, 3,2))</f>
        <v>F6</v>
      </c>
      <c r="C11" s="2" t="str">
        <f t="shared" ref="C11:U14" si="5">IF(MID(C6, 3,2) = "","00", MID(C6, 3,2))</f>
        <v>F6</v>
      </c>
      <c r="D11" s="2" t="str">
        <f t="shared" si="5"/>
        <v>F6</v>
      </c>
      <c r="E11" s="2" t="str">
        <f t="shared" si="5"/>
        <v>00</v>
      </c>
      <c r="F11" s="2" t="str">
        <f t="shared" si="5"/>
        <v>00</v>
      </c>
      <c r="G11" s="2" t="str">
        <f t="shared" si="5"/>
        <v>00</v>
      </c>
      <c r="H11" s="2" t="str">
        <f t="shared" si="5"/>
        <v>00</v>
      </c>
      <c r="I11" s="2" t="str">
        <f t="shared" si="5"/>
        <v>00</v>
      </c>
      <c r="J11" s="2" t="str">
        <f t="shared" si="5"/>
        <v>00</v>
      </c>
      <c r="K11" s="2" t="str">
        <f t="shared" si="5"/>
        <v>00</v>
      </c>
      <c r="L11" s="2" t="str">
        <f t="shared" si="5"/>
        <v>00</v>
      </c>
      <c r="M11" s="2" t="str">
        <f t="shared" si="5"/>
        <v>00</v>
      </c>
      <c r="N11" s="2" t="str">
        <f t="shared" si="5"/>
        <v>00</v>
      </c>
      <c r="O11" s="2" t="str">
        <f t="shared" si="5"/>
        <v>00</v>
      </c>
      <c r="P11" s="2" t="str">
        <f t="shared" si="5"/>
        <v>00</v>
      </c>
      <c r="Q11" s="2" t="str">
        <f t="shared" si="5"/>
        <v>00</v>
      </c>
      <c r="R11" s="2" t="str">
        <f t="shared" si="5"/>
        <v>00</v>
      </c>
      <c r="S11" s="2" t="str">
        <f t="shared" si="5"/>
        <v>00</v>
      </c>
      <c r="T11" s="2" t="str">
        <f t="shared" si="5"/>
        <v>00</v>
      </c>
      <c r="U11" s="2" t="str">
        <f t="shared" si="5"/>
        <v>00</v>
      </c>
    </row>
    <row r="12" spans="1:22">
      <c r="A12" s="9" t="s">
        <v>21</v>
      </c>
      <c r="B12" s="2" t="str">
        <f>IF(MID(B7, 3,2) = "","00", MID(B7, 3,2))</f>
        <v>1F</v>
      </c>
      <c r="C12" s="2" t="str">
        <f t="shared" si="5"/>
        <v>1F</v>
      </c>
      <c r="D12" s="2" t="str">
        <f t="shared" si="5"/>
        <v>1F</v>
      </c>
      <c r="E12" s="2" t="str">
        <f t="shared" si="5"/>
        <v>00</v>
      </c>
      <c r="F12" s="2" t="str">
        <f t="shared" si="5"/>
        <v>00</v>
      </c>
      <c r="G12" s="2" t="str">
        <f t="shared" si="5"/>
        <v>00</v>
      </c>
      <c r="H12" s="2" t="str">
        <f t="shared" si="5"/>
        <v>00</v>
      </c>
      <c r="I12" s="2" t="str">
        <f t="shared" si="5"/>
        <v>00</v>
      </c>
      <c r="J12" s="2" t="str">
        <f t="shared" si="5"/>
        <v>00</v>
      </c>
      <c r="K12" s="2" t="str">
        <f t="shared" si="5"/>
        <v>00</v>
      </c>
      <c r="L12" s="2" t="str">
        <f t="shared" si="5"/>
        <v>00</v>
      </c>
      <c r="M12" s="2" t="str">
        <f t="shared" si="5"/>
        <v>00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00</v>
      </c>
      <c r="C13" s="2" t="str">
        <f t="shared" si="6"/>
        <v>00</v>
      </c>
      <c r="D13" s="2" t="str">
        <f t="shared" si="6"/>
        <v>00</v>
      </c>
      <c r="E13" s="2" t="str">
        <f t="shared" si="6"/>
        <v>00</v>
      </c>
      <c r="F13" s="2" t="str">
        <f t="shared" si="6"/>
        <v>00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si="5"/>
        <v>00</v>
      </c>
      <c r="S13" s="2" t="str">
        <f t="shared" si="5"/>
        <v>00</v>
      </c>
      <c r="T13" s="2" t="str">
        <f t="shared" si="5"/>
        <v>00</v>
      </c>
      <c r="U13" s="2" t="str">
        <f t="shared" si="5"/>
        <v>00</v>
      </c>
    </row>
    <row r="14" spans="1:22">
      <c r="A14" s="9" t="s">
        <v>23</v>
      </c>
      <c r="B14" s="2" t="str">
        <f t="shared" si="6"/>
        <v>00</v>
      </c>
      <c r="C14" s="2" t="str">
        <f t="shared" si="6"/>
        <v>00</v>
      </c>
      <c r="D14" s="2" t="str">
        <f t="shared" si="6"/>
        <v>00</v>
      </c>
      <c r="E14" s="2" t="str">
        <f t="shared" si="6"/>
        <v>00</v>
      </c>
      <c r="F14" s="2" t="str">
        <f t="shared" si="6"/>
        <v>00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5"/>
        <v>00</v>
      </c>
      <c r="S14" s="2" t="str">
        <f t="shared" si="5"/>
        <v>00</v>
      </c>
      <c r="T14" s="2" t="str">
        <f t="shared" si="5"/>
        <v>00</v>
      </c>
      <c r="U14" s="2" t="str">
        <f t="shared" si="5"/>
        <v>00</v>
      </c>
    </row>
    <row r="15" spans="1:22" s="14" customFormat="1">
      <c r="A15" s="15"/>
      <c r="B15" s="14" t="str">
        <f>HEX2BIN(B14, 8) &amp; HEX2BIN(B13, 8) &amp; HEX2BIN(B12, 8)&amp; HEX2BIN(B11, 8)</f>
        <v>00000000000000000001111111110110</v>
      </c>
      <c r="C15" s="14" t="str">
        <f t="shared" ref="C15:U15" si="7">HEX2BIN(C14, 8) &amp; HEX2BIN(C13, 8) &amp; HEX2BIN(C12, 8)&amp; HEX2BIN(C11, 8)</f>
        <v>00000000000000000001111111110110</v>
      </c>
      <c r="D15" s="14" t="str">
        <f t="shared" si="7"/>
        <v>00000000000000000001111111110110</v>
      </c>
      <c r="E15" s="14" t="str">
        <f t="shared" si="7"/>
        <v>00000000000000000000000000000000</v>
      </c>
      <c r="F15" s="14" t="str">
        <f t="shared" si="7"/>
        <v>00000000000000000000000000000000</v>
      </c>
      <c r="G15" s="14" t="str">
        <f t="shared" si="7"/>
        <v>00000000000000000000000000000000</v>
      </c>
      <c r="H15" s="14" t="str">
        <f t="shared" si="7"/>
        <v>00000000000000000000000000000000</v>
      </c>
      <c r="I15" s="14" t="str">
        <f t="shared" si="7"/>
        <v>00000000000000000000000000000000</v>
      </c>
      <c r="J15" s="14" t="str">
        <f t="shared" si="7"/>
        <v>00000000000000000000000000000000</v>
      </c>
      <c r="K15" s="14" t="str">
        <f t="shared" si="7"/>
        <v>00000000000000000000000000000000</v>
      </c>
      <c r="L15" s="14" t="str">
        <f t="shared" si="7"/>
        <v>00000000000000000000000000000000</v>
      </c>
      <c r="M15" s="14" t="str">
        <f t="shared" si="7"/>
        <v>00000000000000000000000000000000</v>
      </c>
      <c r="N15" s="14" t="str">
        <f t="shared" si="7"/>
        <v>00000000000000000000000000000000</v>
      </c>
      <c r="O15" s="14" t="str">
        <f t="shared" si="7"/>
        <v>00000000000000000000000000000000</v>
      </c>
      <c r="P15" s="14" t="str">
        <f t="shared" si="7"/>
        <v>00000000000000000000000000000000</v>
      </c>
      <c r="Q15" s="14" t="str">
        <f t="shared" si="7"/>
        <v>00000000000000000000000000000000</v>
      </c>
      <c r="R15" s="14" t="str">
        <f t="shared" si="7"/>
        <v>00000000000000000000000000000000</v>
      </c>
      <c r="S15" s="14" t="str">
        <f t="shared" si="7"/>
        <v>00000000000000000000000000000000</v>
      </c>
      <c r="T15" s="14" t="str">
        <f t="shared" si="7"/>
        <v>00000000000000000000000000000000</v>
      </c>
      <c r="U15" s="14" t="str">
        <f t="shared" si="7"/>
        <v>00000000000000000000000000000000</v>
      </c>
    </row>
    <row r="16" spans="1:22" s="14" customFormat="1">
      <c r="A16" s="15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8" xml:space="preserve"> MID($B$15, 32 - V19,1)</f>
        <v>1</v>
      </c>
      <c r="C19" s="4" t="str">
        <f t="shared" ref="C19:C49" si="9" xml:space="preserve"> MID($C$15, 32 - V19,1)</f>
        <v>1</v>
      </c>
      <c r="D19" s="4" t="str">
        <f t="shared" ref="D19:D49" si="10" xml:space="preserve"> MID($D$15, 32 - V19,1)</f>
        <v>1</v>
      </c>
      <c r="E19" s="4" t="str">
        <f t="shared" ref="E19:E49" si="11" xml:space="preserve"> MID($E$15, 32 - V19,1)</f>
        <v>0</v>
      </c>
      <c r="F19" s="4" t="str">
        <f t="shared" ref="F19:F49" si="12" xml:space="preserve"> MID($F$15, 32 - V19,1)</f>
        <v>0</v>
      </c>
      <c r="G19" s="4" t="str">
        <f t="shared" ref="G19:G49" si="13" xml:space="preserve"> MID($G$15, 32 - V19,1)</f>
        <v>0</v>
      </c>
      <c r="H19" s="4" t="str">
        <f t="shared" ref="H19:H49" si="14" xml:space="preserve"> MID($H$15, 32 - V19,1)</f>
        <v>0</v>
      </c>
      <c r="I19" s="4" t="str">
        <f t="shared" ref="I19:I49" si="15" xml:space="preserve"> MID($I$15, 32 - V19,1)</f>
        <v>0</v>
      </c>
      <c r="J19" s="4" t="str">
        <f t="shared" ref="J19:J49" si="16" xml:space="preserve"> MID($J$15, 32 - V19,1)</f>
        <v>0</v>
      </c>
      <c r="K19" s="4" t="str">
        <f t="shared" ref="K19:K49" si="17" xml:space="preserve"> MID($K$15, 32 - V19,1)</f>
        <v>0</v>
      </c>
      <c r="L19" s="4" t="str">
        <f t="shared" ref="L19:L49" si="18" xml:space="preserve"> MID($L$15, 32 - V19,1)</f>
        <v>0</v>
      </c>
      <c r="M19" s="4" t="str">
        <f t="shared" ref="M19:M49" si="19" xml:space="preserve"> MID($M$15, 32 - V19,1)</f>
        <v>0</v>
      </c>
      <c r="N19" s="4" t="str">
        <f t="shared" ref="N19:N49" si="20" xml:space="preserve"> MID($N$15, 32 - V19,1)</f>
        <v>0</v>
      </c>
      <c r="O19" s="4" t="str">
        <f t="shared" ref="O19:O49" si="21" xml:space="preserve"> MID($O$15, 32 - V19,1)</f>
        <v>0</v>
      </c>
      <c r="P19" s="4" t="str">
        <f t="shared" ref="P19:P49" si="22" xml:space="preserve"> MID($P$15, 32 - V19,1)</f>
        <v>0</v>
      </c>
      <c r="Q19" s="4" t="str">
        <f t="shared" ref="Q19:Q49" si="23" xml:space="preserve"> MID($Q$15, 32 - V19,1)</f>
        <v>0</v>
      </c>
      <c r="R19" s="4" t="str">
        <f t="shared" ref="R19:R49" si="24" xml:space="preserve"> MID($R$15, 32 - V19,1)</f>
        <v>0</v>
      </c>
      <c r="S19" s="4" t="str">
        <f t="shared" ref="S19:S49" si="25" xml:space="preserve"> MID($S$15, 32 - V19,1)</f>
        <v>0</v>
      </c>
      <c r="T19" s="4" t="str">
        <f t="shared" ref="T19:T49" si="26" xml:space="preserve"> MID($T$15, 32 - V19,1)</f>
        <v>0</v>
      </c>
      <c r="U19" s="4" t="str">
        <f t="shared" ref="U19:U49" si="27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8"/>
        <v>1</v>
      </c>
      <c r="C20" s="4" t="str">
        <f t="shared" si="9"/>
        <v>1</v>
      </c>
      <c r="D20" s="4" t="str">
        <f t="shared" si="10"/>
        <v>1</v>
      </c>
      <c r="E20" s="4" t="str">
        <f t="shared" si="11"/>
        <v>0</v>
      </c>
      <c r="F20" s="4" t="str">
        <f t="shared" si="12"/>
        <v>0</v>
      </c>
      <c r="G20" s="4" t="str">
        <f t="shared" si="13"/>
        <v>0</v>
      </c>
      <c r="H20" s="4" t="str">
        <f t="shared" si="14"/>
        <v>0</v>
      </c>
      <c r="I20" s="4" t="str">
        <f t="shared" si="15"/>
        <v>0</v>
      </c>
      <c r="J20" s="4" t="str">
        <f t="shared" si="16"/>
        <v>0</v>
      </c>
      <c r="K20" s="4" t="str">
        <f t="shared" si="17"/>
        <v>0</v>
      </c>
      <c r="L20" s="4" t="str">
        <f t="shared" si="18"/>
        <v>0</v>
      </c>
      <c r="M20" s="4" t="str">
        <f t="shared" si="19"/>
        <v>0</v>
      </c>
      <c r="N20" s="4" t="str">
        <f t="shared" si="20"/>
        <v>0</v>
      </c>
      <c r="O20" s="4" t="str">
        <f t="shared" si="21"/>
        <v>0</v>
      </c>
      <c r="P20" s="4" t="str">
        <f t="shared" si="22"/>
        <v>0</v>
      </c>
      <c r="Q20" s="4" t="str">
        <f t="shared" si="23"/>
        <v>0</v>
      </c>
      <c r="R20" s="4" t="str">
        <f t="shared" si="24"/>
        <v>0</v>
      </c>
      <c r="S20" s="4" t="str">
        <f t="shared" si="25"/>
        <v>0</v>
      </c>
      <c r="T20" s="4" t="str">
        <f t="shared" si="26"/>
        <v>0</v>
      </c>
      <c r="U20" s="4" t="str">
        <f t="shared" si="27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8"/>
        <v>0</v>
      </c>
      <c r="C21" s="4" t="str">
        <f t="shared" si="9"/>
        <v>0</v>
      </c>
      <c r="D21" s="4" t="str">
        <f t="shared" si="10"/>
        <v>0</v>
      </c>
      <c r="E21" s="4" t="str">
        <f t="shared" si="11"/>
        <v>0</v>
      </c>
      <c r="F21" s="4" t="str">
        <f t="shared" si="12"/>
        <v>0</v>
      </c>
      <c r="G21" s="4" t="str">
        <f t="shared" si="13"/>
        <v>0</v>
      </c>
      <c r="H21" s="4" t="str">
        <f t="shared" si="14"/>
        <v>0</v>
      </c>
      <c r="I21" s="4" t="str">
        <f t="shared" si="15"/>
        <v>0</v>
      </c>
      <c r="J21" s="4" t="str">
        <f t="shared" si="16"/>
        <v>0</v>
      </c>
      <c r="K21" s="4" t="str">
        <f t="shared" si="17"/>
        <v>0</v>
      </c>
      <c r="L21" s="4" t="str">
        <f t="shared" si="18"/>
        <v>0</v>
      </c>
      <c r="M21" s="4" t="str">
        <f t="shared" si="19"/>
        <v>0</v>
      </c>
      <c r="N21" s="4" t="str">
        <f t="shared" si="20"/>
        <v>0</v>
      </c>
      <c r="O21" s="4" t="str">
        <f t="shared" si="21"/>
        <v>0</v>
      </c>
      <c r="P21" s="4" t="str">
        <f t="shared" si="22"/>
        <v>0</v>
      </c>
      <c r="Q21" s="4" t="str">
        <f t="shared" si="23"/>
        <v>0</v>
      </c>
      <c r="R21" s="4" t="str">
        <f t="shared" si="24"/>
        <v>0</v>
      </c>
      <c r="S21" s="4" t="str">
        <f t="shared" si="25"/>
        <v>0</v>
      </c>
      <c r="T21" s="4" t="str">
        <f t="shared" si="26"/>
        <v>0</v>
      </c>
      <c r="U21" s="4" t="str">
        <f t="shared" si="27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8"/>
        <v>1</v>
      </c>
      <c r="C22" s="4" t="str">
        <f t="shared" si="9"/>
        <v>1</v>
      </c>
      <c r="D22" s="4" t="str">
        <f t="shared" si="10"/>
        <v>1</v>
      </c>
      <c r="E22" s="4" t="str">
        <f t="shared" si="11"/>
        <v>0</v>
      </c>
      <c r="F22" s="4" t="str">
        <f t="shared" si="12"/>
        <v>0</v>
      </c>
      <c r="G22" s="4" t="str">
        <f t="shared" si="13"/>
        <v>0</v>
      </c>
      <c r="H22" s="4" t="str">
        <f t="shared" si="14"/>
        <v>0</v>
      </c>
      <c r="I22" s="4" t="str">
        <f xml:space="preserve"> MID($I$15, 32 - V22,1)</f>
        <v>0</v>
      </c>
      <c r="J22" s="4" t="str">
        <f t="shared" si="16"/>
        <v>0</v>
      </c>
      <c r="K22" s="4" t="str">
        <f t="shared" si="17"/>
        <v>0</v>
      </c>
      <c r="L22" s="4" t="str">
        <f t="shared" si="18"/>
        <v>0</v>
      </c>
      <c r="M22" s="4" t="str">
        <f t="shared" si="19"/>
        <v>0</v>
      </c>
      <c r="N22" s="4" t="str">
        <f t="shared" si="20"/>
        <v>0</v>
      </c>
      <c r="O22" s="4" t="str">
        <f t="shared" si="21"/>
        <v>0</v>
      </c>
      <c r="P22" s="4" t="str">
        <f t="shared" si="22"/>
        <v>0</v>
      </c>
      <c r="Q22" s="4" t="str">
        <f t="shared" si="23"/>
        <v>0</v>
      </c>
      <c r="R22" s="4" t="str">
        <f t="shared" si="24"/>
        <v>0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8"/>
        <v>1</v>
      </c>
      <c r="C23" s="4" t="str">
        <f t="shared" si="9"/>
        <v>1</v>
      </c>
      <c r="D23" s="4" t="str">
        <f t="shared" si="10"/>
        <v>1</v>
      </c>
      <c r="E23" s="4" t="str">
        <f t="shared" si="11"/>
        <v>0</v>
      </c>
      <c r="F23" s="4" t="str">
        <f t="shared" si="12"/>
        <v>0</v>
      </c>
      <c r="G23" s="4" t="str">
        <f t="shared" si="13"/>
        <v>0</v>
      </c>
      <c r="H23" s="4" t="str">
        <f t="shared" si="14"/>
        <v>0</v>
      </c>
      <c r="I23" s="4" t="str">
        <f t="shared" si="15"/>
        <v>0</v>
      </c>
      <c r="J23" s="4" t="str">
        <f t="shared" si="16"/>
        <v>0</v>
      </c>
      <c r="K23" s="4" t="str">
        <f t="shared" si="17"/>
        <v>0</v>
      </c>
      <c r="L23" s="4" t="str">
        <f t="shared" si="18"/>
        <v>0</v>
      </c>
      <c r="M23" s="4" t="str">
        <f t="shared" si="19"/>
        <v>0</v>
      </c>
      <c r="N23" s="4" t="str">
        <f t="shared" si="20"/>
        <v>0</v>
      </c>
      <c r="O23" s="4" t="str">
        <f t="shared" si="21"/>
        <v>0</v>
      </c>
      <c r="P23" s="4" t="str">
        <f t="shared" si="22"/>
        <v>0</v>
      </c>
      <c r="Q23" s="4" t="str">
        <f t="shared" si="23"/>
        <v>0</v>
      </c>
      <c r="R23" s="4" t="str">
        <f t="shared" si="24"/>
        <v>0</v>
      </c>
      <c r="S23" s="4" t="str">
        <f t="shared" si="25"/>
        <v>0</v>
      </c>
      <c r="T23" s="4" t="str">
        <f t="shared" si="26"/>
        <v>0</v>
      </c>
      <c r="U23" s="4" t="str">
        <f t="shared" si="27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8"/>
        <v>1</v>
      </c>
      <c r="C24" s="4" t="str">
        <f t="shared" si="9"/>
        <v>1</v>
      </c>
      <c r="D24" s="4" t="str">
        <f t="shared" si="10"/>
        <v>1</v>
      </c>
      <c r="E24" s="4" t="str">
        <f t="shared" si="11"/>
        <v>0</v>
      </c>
      <c r="F24" s="4" t="str">
        <f t="shared" si="12"/>
        <v>0</v>
      </c>
      <c r="G24" s="4" t="str">
        <f t="shared" si="13"/>
        <v>0</v>
      </c>
      <c r="H24" s="4" t="str">
        <f t="shared" si="14"/>
        <v>0</v>
      </c>
      <c r="I24" s="4" t="str">
        <f t="shared" si="15"/>
        <v>0</v>
      </c>
      <c r="J24" s="4" t="str">
        <f t="shared" si="16"/>
        <v>0</v>
      </c>
      <c r="K24" s="4" t="str">
        <f t="shared" si="17"/>
        <v>0</v>
      </c>
      <c r="L24" s="4" t="str">
        <f t="shared" si="18"/>
        <v>0</v>
      </c>
      <c r="M24" s="4" t="str">
        <f t="shared" si="19"/>
        <v>0</v>
      </c>
      <c r="N24" s="4" t="str">
        <f t="shared" si="20"/>
        <v>0</v>
      </c>
      <c r="O24" s="4" t="str">
        <f t="shared" si="21"/>
        <v>0</v>
      </c>
      <c r="P24" s="4" t="str">
        <f t="shared" si="22"/>
        <v>0</v>
      </c>
      <c r="Q24" s="4" t="str">
        <f t="shared" si="23"/>
        <v>0</v>
      </c>
      <c r="R24" s="4" t="str">
        <f t="shared" si="24"/>
        <v>0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8"/>
        <v>1</v>
      </c>
      <c r="C25" s="4" t="str">
        <f t="shared" si="9"/>
        <v>1</v>
      </c>
      <c r="D25" s="4" t="str">
        <f t="shared" si="10"/>
        <v>1</v>
      </c>
      <c r="E25" s="4" t="str">
        <f t="shared" si="11"/>
        <v>0</v>
      </c>
      <c r="F25" s="4" t="str">
        <f t="shared" si="12"/>
        <v>0</v>
      </c>
      <c r="G25" s="4" t="str">
        <f t="shared" si="13"/>
        <v>0</v>
      </c>
      <c r="H25" s="4" t="str">
        <f t="shared" si="14"/>
        <v>0</v>
      </c>
      <c r="I25" s="4" t="str">
        <f t="shared" si="15"/>
        <v>0</v>
      </c>
      <c r="J25" s="4" t="str">
        <f t="shared" si="16"/>
        <v>0</v>
      </c>
      <c r="K25" s="4" t="str">
        <f t="shared" si="17"/>
        <v>0</v>
      </c>
      <c r="L25" s="4" t="str">
        <f t="shared" si="18"/>
        <v>0</v>
      </c>
      <c r="M25" s="4" t="str">
        <f t="shared" si="19"/>
        <v>0</v>
      </c>
      <c r="N25" s="4" t="str">
        <f t="shared" si="20"/>
        <v>0</v>
      </c>
      <c r="O25" s="4" t="str">
        <f t="shared" si="21"/>
        <v>0</v>
      </c>
      <c r="P25" s="4" t="str">
        <f t="shared" si="22"/>
        <v>0</v>
      </c>
      <c r="Q25" s="4" t="str">
        <f t="shared" si="23"/>
        <v>0</v>
      </c>
      <c r="R25" s="4" t="str">
        <f t="shared" si="24"/>
        <v>0</v>
      </c>
      <c r="S25" s="4" t="str">
        <f t="shared" si="25"/>
        <v>0</v>
      </c>
      <c r="T25" s="4" t="str">
        <f t="shared" si="26"/>
        <v>0</v>
      </c>
      <c r="U25" s="4" t="str">
        <f t="shared" si="27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8"/>
        <v>1</v>
      </c>
      <c r="C26" s="4" t="str">
        <f t="shared" si="9"/>
        <v>1</v>
      </c>
      <c r="D26" s="4" t="str">
        <f t="shared" si="10"/>
        <v>1</v>
      </c>
      <c r="E26" s="4" t="str">
        <f t="shared" si="11"/>
        <v>0</v>
      </c>
      <c r="F26" s="4" t="str">
        <f t="shared" si="12"/>
        <v>0</v>
      </c>
      <c r="G26" s="4" t="str">
        <f t="shared" si="13"/>
        <v>0</v>
      </c>
      <c r="H26" s="4" t="str">
        <f t="shared" si="14"/>
        <v>0</v>
      </c>
      <c r="I26" s="4" t="str">
        <f t="shared" si="15"/>
        <v>0</v>
      </c>
      <c r="J26" s="4" t="str">
        <f t="shared" si="16"/>
        <v>0</v>
      </c>
      <c r="K26" s="4" t="str">
        <f t="shared" si="17"/>
        <v>0</v>
      </c>
      <c r="L26" s="4" t="str">
        <f t="shared" si="18"/>
        <v>0</v>
      </c>
      <c r="M26" s="4" t="str">
        <f t="shared" si="19"/>
        <v>0</v>
      </c>
      <c r="N26" s="4" t="str">
        <f t="shared" si="20"/>
        <v>0</v>
      </c>
      <c r="O26" s="4" t="str">
        <f t="shared" si="21"/>
        <v>0</v>
      </c>
      <c r="P26" s="4" t="str">
        <f t="shared" si="22"/>
        <v>0</v>
      </c>
      <c r="Q26" s="4" t="str">
        <f t="shared" si="23"/>
        <v>0</v>
      </c>
      <c r="R26" s="4" t="str">
        <f t="shared" si="24"/>
        <v>0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8"/>
        <v>1</v>
      </c>
      <c r="C27" s="4" t="str">
        <f t="shared" si="9"/>
        <v>1</v>
      </c>
      <c r="D27" s="4" t="str">
        <f t="shared" si="10"/>
        <v>1</v>
      </c>
      <c r="E27" s="4" t="str">
        <f t="shared" si="11"/>
        <v>0</v>
      </c>
      <c r="F27" s="4" t="str">
        <f t="shared" si="12"/>
        <v>0</v>
      </c>
      <c r="G27" s="4" t="str">
        <f t="shared" si="13"/>
        <v>0</v>
      </c>
      <c r="H27" s="4" t="str">
        <f t="shared" si="14"/>
        <v>0</v>
      </c>
      <c r="I27" s="4" t="str">
        <f t="shared" si="15"/>
        <v>0</v>
      </c>
      <c r="J27" s="4" t="str">
        <f t="shared" si="16"/>
        <v>0</v>
      </c>
      <c r="K27" s="4" t="str">
        <f t="shared" si="17"/>
        <v>0</v>
      </c>
      <c r="L27" s="4" t="str">
        <f t="shared" si="18"/>
        <v>0</v>
      </c>
      <c r="M27" s="4" t="str">
        <f t="shared" si="19"/>
        <v>0</v>
      </c>
      <c r="N27" s="4" t="str">
        <f t="shared" si="20"/>
        <v>0</v>
      </c>
      <c r="O27" s="4" t="str">
        <f t="shared" si="21"/>
        <v>0</v>
      </c>
      <c r="P27" s="4" t="str">
        <f t="shared" si="22"/>
        <v>0</v>
      </c>
      <c r="Q27" s="4" t="str">
        <f t="shared" si="23"/>
        <v>0</v>
      </c>
      <c r="R27" s="4" t="str">
        <f t="shared" si="24"/>
        <v>0</v>
      </c>
      <c r="S27" s="4" t="str">
        <f t="shared" si="25"/>
        <v>0</v>
      </c>
      <c r="T27" s="4" t="str">
        <f t="shared" si="26"/>
        <v>0</v>
      </c>
      <c r="U27" s="4" t="str">
        <f t="shared" si="27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8"/>
        <v>1</v>
      </c>
      <c r="C28" s="4" t="str">
        <f t="shared" si="9"/>
        <v>1</v>
      </c>
      <c r="D28" s="4" t="str">
        <f t="shared" si="10"/>
        <v>1</v>
      </c>
      <c r="E28" s="4" t="str">
        <f t="shared" si="11"/>
        <v>0</v>
      </c>
      <c r="F28" s="4" t="str">
        <f t="shared" si="12"/>
        <v>0</v>
      </c>
      <c r="G28" s="4" t="str">
        <f t="shared" si="13"/>
        <v>0</v>
      </c>
      <c r="H28" s="4" t="str">
        <f t="shared" si="14"/>
        <v>0</v>
      </c>
      <c r="I28" s="4" t="str">
        <f t="shared" si="15"/>
        <v>0</v>
      </c>
      <c r="J28" s="4" t="str">
        <f t="shared" si="16"/>
        <v>0</v>
      </c>
      <c r="K28" s="4" t="str">
        <f t="shared" si="17"/>
        <v>0</v>
      </c>
      <c r="L28" s="4" t="str">
        <f t="shared" si="18"/>
        <v>0</v>
      </c>
      <c r="M28" s="4" t="str">
        <f t="shared" si="19"/>
        <v>0</v>
      </c>
      <c r="N28" s="4" t="str">
        <f t="shared" si="20"/>
        <v>0</v>
      </c>
      <c r="O28" s="4" t="str">
        <f t="shared" si="21"/>
        <v>0</v>
      </c>
      <c r="P28" s="4" t="str">
        <f t="shared" si="22"/>
        <v>0</v>
      </c>
      <c r="Q28" s="4" t="str">
        <f t="shared" si="23"/>
        <v>0</v>
      </c>
      <c r="R28" s="4" t="str">
        <f t="shared" si="24"/>
        <v>0</v>
      </c>
      <c r="S28" s="4" t="str">
        <f t="shared" si="25"/>
        <v>0</v>
      </c>
      <c r="T28" s="4" t="str">
        <f t="shared" si="26"/>
        <v>0</v>
      </c>
      <c r="U28" s="4" t="str">
        <f t="shared" si="27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8"/>
        <v>1</v>
      </c>
      <c r="C29" s="4" t="str">
        <f t="shared" si="9"/>
        <v>1</v>
      </c>
      <c r="D29" s="4" t="str">
        <f t="shared" si="10"/>
        <v>1</v>
      </c>
      <c r="E29" s="4" t="str">
        <f t="shared" si="11"/>
        <v>0</v>
      </c>
      <c r="F29" s="4" t="str">
        <f t="shared" si="12"/>
        <v>0</v>
      </c>
      <c r="G29" s="4" t="str">
        <f t="shared" si="13"/>
        <v>0</v>
      </c>
      <c r="H29" s="4" t="str">
        <f t="shared" si="14"/>
        <v>0</v>
      </c>
      <c r="I29" s="4" t="str">
        <f t="shared" si="15"/>
        <v>0</v>
      </c>
      <c r="J29" s="4" t="str">
        <f t="shared" si="16"/>
        <v>0</v>
      </c>
      <c r="K29" s="4" t="str">
        <f t="shared" si="17"/>
        <v>0</v>
      </c>
      <c r="L29" s="4" t="str">
        <f t="shared" si="18"/>
        <v>0</v>
      </c>
      <c r="M29" s="4" t="str">
        <f t="shared" si="19"/>
        <v>0</v>
      </c>
      <c r="N29" s="4" t="str">
        <f t="shared" si="20"/>
        <v>0</v>
      </c>
      <c r="O29" s="4" t="str">
        <f t="shared" si="21"/>
        <v>0</v>
      </c>
      <c r="P29" s="4" t="str">
        <f t="shared" si="22"/>
        <v>0</v>
      </c>
      <c r="Q29" s="4" t="str">
        <f t="shared" si="23"/>
        <v>0</v>
      </c>
      <c r="R29" s="4" t="str">
        <f t="shared" si="24"/>
        <v>0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8"/>
        <v>1</v>
      </c>
      <c r="C30" s="4" t="str">
        <f t="shared" si="9"/>
        <v>1</v>
      </c>
      <c r="D30" s="4" t="str">
        <f t="shared" si="10"/>
        <v>1</v>
      </c>
      <c r="E30" s="4" t="str">
        <f t="shared" si="11"/>
        <v>0</v>
      </c>
      <c r="F30" s="4" t="str">
        <f t="shared" si="12"/>
        <v>0</v>
      </c>
      <c r="G30" s="4" t="str">
        <f t="shared" si="13"/>
        <v>0</v>
      </c>
      <c r="H30" s="4" t="str">
        <f t="shared" si="14"/>
        <v>0</v>
      </c>
      <c r="I30" s="4" t="str">
        <f t="shared" si="15"/>
        <v>0</v>
      </c>
      <c r="J30" s="4" t="str">
        <f t="shared" si="16"/>
        <v>0</v>
      </c>
      <c r="K30" s="4" t="str">
        <f t="shared" si="17"/>
        <v>0</v>
      </c>
      <c r="L30" s="4" t="str">
        <f t="shared" si="18"/>
        <v>0</v>
      </c>
      <c r="M30" s="4" t="str">
        <f t="shared" si="19"/>
        <v>0</v>
      </c>
      <c r="N30" s="4" t="str">
        <f t="shared" si="20"/>
        <v>0</v>
      </c>
      <c r="O30" s="4" t="str">
        <f t="shared" si="21"/>
        <v>0</v>
      </c>
      <c r="P30" s="4" t="str">
        <f t="shared" si="22"/>
        <v>0</v>
      </c>
      <c r="Q30" s="4" t="str">
        <f t="shared" si="23"/>
        <v>0</v>
      </c>
      <c r="R30" s="4" t="str">
        <f t="shared" si="24"/>
        <v>0</v>
      </c>
      <c r="S30" s="4" t="str">
        <f t="shared" si="25"/>
        <v>0</v>
      </c>
      <c r="T30" s="4" t="str">
        <f t="shared" si="26"/>
        <v>0</v>
      </c>
      <c r="U30" s="4" t="str">
        <f t="shared" si="27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8"/>
        <v>0</v>
      </c>
      <c r="C31" s="4" t="str">
        <f t="shared" si="9"/>
        <v>0</v>
      </c>
      <c r="D31" s="4" t="str">
        <f t="shared" si="10"/>
        <v>0</v>
      </c>
      <c r="E31" s="4" t="str">
        <f t="shared" si="11"/>
        <v>0</v>
      </c>
      <c r="F31" s="4" t="str">
        <f t="shared" si="12"/>
        <v>0</v>
      </c>
      <c r="G31" s="4" t="str">
        <f t="shared" si="13"/>
        <v>0</v>
      </c>
      <c r="H31" s="4" t="str">
        <f t="shared" si="14"/>
        <v>0</v>
      </c>
      <c r="I31" s="4" t="str">
        <f t="shared" si="15"/>
        <v>0</v>
      </c>
      <c r="J31" s="4" t="str">
        <f t="shared" si="16"/>
        <v>0</v>
      </c>
      <c r="K31" s="4" t="str">
        <f t="shared" si="17"/>
        <v>0</v>
      </c>
      <c r="L31" s="4" t="str">
        <f t="shared" si="18"/>
        <v>0</v>
      </c>
      <c r="M31" s="4" t="str">
        <f t="shared" si="19"/>
        <v>0</v>
      </c>
      <c r="N31" s="4" t="str">
        <f t="shared" si="20"/>
        <v>0</v>
      </c>
      <c r="O31" s="4" t="str">
        <f t="shared" si="21"/>
        <v>0</v>
      </c>
      <c r="P31" s="4" t="str">
        <f t="shared" si="22"/>
        <v>0</v>
      </c>
      <c r="Q31" s="4" t="str">
        <f t="shared" si="23"/>
        <v>0</v>
      </c>
      <c r="R31" s="4" t="str">
        <f t="shared" si="24"/>
        <v>0</v>
      </c>
      <c r="S31" s="4" t="str">
        <f t="shared" si="25"/>
        <v>0</v>
      </c>
      <c r="T31" s="4" t="str">
        <f t="shared" si="26"/>
        <v>0</v>
      </c>
      <c r="U31" s="4" t="str">
        <f t="shared" si="27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8"/>
        <v>0</v>
      </c>
      <c r="C32" s="4" t="str">
        <f t="shared" si="9"/>
        <v>0</v>
      </c>
      <c r="D32" s="4" t="str">
        <f t="shared" si="10"/>
        <v>0</v>
      </c>
      <c r="E32" s="4" t="str">
        <f t="shared" si="11"/>
        <v>0</v>
      </c>
      <c r="F32" s="4" t="str">
        <f t="shared" si="12"/>
        <v>0</v>
      </c>
      <c r="G32" s="4" t="str">
        <f t="shared" si="13"/>
        <v>0</v>
      </c>
      <c r="H32" s="4" t="str">
        <f t="shared" si="14"/>
        <v>0</v>
      </c>
      <c r="I32" s="4" t="str">
        <f t="shared" si="15"/>
        <v>0</v>
      </c>
      <c r="J32" s="4" t="str">
        <f t="shared" si="16"/>
        <v>0</v>
      </c>
      <c r="K32" s="4" t="str">
        <f t="shared" si="17"/>
        <v>0</v>
      </c>
      <c r="L32" s="4" t="str">
        <f t="shared" si="18"/>
        <v>0</v>
      </c>
      <c r="M32" s="4" t="str">
        <f t="shared" si="19"/>
        <v>0</v>
      </c>
      <c r="N32" s="4" t="str">
        <f t="shared" si="20"/>
        <v>0</v>
      </c>
      <c r="O32" s="4" t="str">
        <f t="shared" si="21"/>
        <v>0</v>
      </c>
      <c r="P32" s="4" t="str">
        <f t="shared" si="22"/>
        <v>0</v>
      </c>
      <c r="Q32" s="4" t="str">
        <f t="shared" si="23"/>
        <v>0</v>
      </c>
      <c r="R32" s="4" t="str">
        <f t="shared" si="24"/>
        <v>0</v>
      </c>
      <c r="S32" s="4" t="str">
        <f t="shared" si="25"/>
        <v>0</v>
      </c>
      <c r="T32" s="4" t="str">
        <f t="shared" si="26"/>
        <v>0</v>
      </c>
      <c r="U32" s="4" t="str">
        <f t="shared" si="27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8"/>
        <v>0</v>
      </c>
      <c r="C33" s="4" t="str">
        <f t="shared" si="9"/>
        <v>0</v>
      </c>
      <c r="D33" s="4" t="str">
        <f t="shared" si="10"/>
        <v>0</v>
      </c>
      <c r="E33" s="4" t="str">
        <f t="shared" si="11"/>
        <v>0</v>
      </c>
      <c r="F33" s="4" t="str">
        <f t="shared" si="12"/>
        <v>0</v>
      </c>
      <c r="G33" s="4" t="str">
        <f t="shared" si="13"/>
        <v>0</v>
      </c>
      <c r="H33" s="4" t="str">
        <f t="shared" si="14"/>
        <v>0</v>
      </c>
      <c r="I33" s="4" t="str">
        <f t="shared" si="15"/>
        <v>0</v>
      </c>
      <c r="J33" s="4" t="str">
        <f t="shared" si="16"/>
        <v>0</v>
      </c>
      <c r="K33" s="4" t="str">
        <f t="shared" si="17"/>
        <v>0</v>
      </c>
      <c r="L33" s="4" t="str">
        <f t="shared" si="18"/>
        <v>0</v>
      </c>
      <c r="M33" s="4" t="str">
        <f t="shared" si="19"/>
        <v>0</v>
      </c>
      <c r="N33" s="4" t="str">
        <f t="shared" si="20"/>
        <v>0</v>
      </c>
      <c r="O33" s="4" t="str">
        <f t="shared" si="21"/>
        <v>0</v>
      </c>
      <c r="P33" s="4" t="str">
        <f t="shared" si="22"/>
        <v>0</v>
      </c>
      <c r="Q33" s="4" t="str">
        <f t="shared" si="23"/>
        <v>0</v>
      </c>
      <c r="R33" s="4" t="str">
        <f t="shared" si="24"/>
        <v>0</v>
      </c>
      <c r="S33" s="4" t="str">
        <f t="shared" si="25"/>
        <v>0</v>
      </c>
      <c r="T33" s="4" t="str">
        <f t="shared" si="26"/>
        <v>0</v>
      </c>
      <c r="U33" s="4" t="str">
        <f t="shared" si="27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8"/>
        <v>0</v>
      </c>
      <c r="C34" s="4" t="str">
        <f t="shared" si="9"/>
        <v>0</v>
      </c>
      <c r="D34" s="4" t="str">
        <f t="shared" si="10"/>
        <v>0</v>
      </c>
      <c r="E34" s="4" t="str">
        <f t="shared" si="11"/>
        <v>0</v>
      </c>
      <c r="F34" s="4" t="str">
        <f t="shared" si="12"/>
        <v>0</v>
      </c>
      <c r="G34" s="4" t="str">
        <f t="shared" si="13"/>
        <v>0</v>
      </c>
      <c r="H34" s="4" t="str">
        <f t="shared" si="14"/>
        <v>0</v>
      </c>
      <c r="I34" s="4" t="str">
        <f t="shared" si="15"/>
        <v>0</v>
      </c>
      <c r="J34" s="4" t="str">
        <f t="shared" si="16"/>
        <v>0</v>
      </c>
      <c r="K34" s="4" t="str">
        <f t="shared" si="17"/>
        <v>0</v>
      </c>
      <c r="L34" s="4" t="str">
        <f t="shared" si="18"/>
        <v>0</v>
      </c>
      <c r="M34" s="4" t="str">
        <f t="shared" si="19"/>
        <v>0</v>
      </c>
      <c r="N34" s="4" t="str">
        <f t="shared" si="20"/>
        <v>0</v>
      </c>
      <c r="O34" s="4" t="str">
        <f t="shared" si="21"/>
        <v>0</v>
      </c>
      <c r="P34" s="4" t="str">
        <f t="shared" si="22"/>
        <v>0</v>
      </c>
      <c r="Q34" s="4" t="str">
        <f t="shared" si="23"/>
        <v>0</v>
      </c>
      <c r="R34" s="4" t="str">
        <f t="shared" si="24"/>
        <v>0</v>
      </c>
      <c r="S34" s="4" t="str">
        <f t="shared" si="25"/>
        <v>0</v>
      </c>
      <c r="T34" s="4" t="str">
        <f t="shared" si="26"/>
        <v>0</v>
      </c>
      <c r="U34" s="4" t="str">
        <f t="shared" si="27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8"/>
        <v>0</v>
      </c>
      <c r="C35" s="4" t="str">
        <f t="shared" si="9"/>
        <v>0</v>
      </c>
      <c r="D35" s="4" t="str">
        <f t="shared" si="10"/>
        <v>0</v>
      </c>
      <c r="E35" s="4" t="str">
        <f t="shared" si="11"/>
        <v>0</v>
      </c>
      <c r="F35" s="4" t="str">
        <f t="shared" si="12"/>
        <v>0</v>
      </c>
      <c r="G35" s="4" t="str">
        <f t="shared" si="13"/>
        <v>0</v>
      </c>
      <c r="H35" s="4" t="str">
        <f t="shared" si="14"/>
        <v>0</v>
      </c>
      <c r="I35" s="4" t="str">
        <f t="shared" si="15"/>
        <v>0</v>
      </c>
      <c r="J35" s="4" t="str">
        <f t="shared" si="16"/>
        <v>0</v>
      </c>
      <c r="K35" s="4" t="str">
        <f t="shared" si="17"/>
        <v>0</v>
      </c>
      <c r="L35" s="4" t="str">
        <f t="shared" si="18"/>
        <v>0</v>
      </c>
      <c r="M35" s="4" t="str">
        <f t="shared" si="19"/>
        <v>0</v>
      </c>
      <c r="N35" s="4" t="str">
        <f t="shared" si="20"/>
        <v>0</v>
      </c>
      <c r="O35" s="4" t="str">
        <f t="shared" si="21"/>
        <v>0</v>
      </c>
      <c r="P35" s="4" t="str">
        <f t="shared" si="22"/>
        <v>0</v>
      </c>
      <c r="Q35" s="4" t="str">
        <f t="shared" si="23"/>
        <v>0</v>
      </c>
      <c r="R35" s="4" t="str">
        <f t="shared" si="24"/>
        <v>0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8"/>
        <v>0</v>
      </c>
      <c r="C36" s="4" t="str">
        <f t="shared" si="9"/>
        <v>0</v>
      </c>
      <c r="D36" s="4" t="str">
        <f t="shared" si="10"/>
        <v>0</v>
      </c>
      <c r="E36" s="4" t="str">
        <f t="shared" si="11"/>
        <v>0</v>
      </c>
      <c r="F36" s="4" t="str">
        <f t="shared" si="12"/>
        <v>0</v>
      </c>
      <c r="G36" s="4" t="str">
        <f t="shared" si="13"/>
        <v>0</v>
      </c>
      <c r="H36" s="4" t="str">
        <f t="shared" si="14"/>
        <v>0</v>
      </c>
      <c r="I36" s="4" t="str">
        <f t="shared" si="15"/>
        <v>0</v>
      </c>
      <c r="J36" s="4" t="str">
        <f t="shared" si="16"/>
        <v>0</v>
      </c>
      <c r="K36" s="4" t="str">
        <f t="shared" si="17"/>
        <v>0</v>
      </c>
      <c r="L36" s="4" t="str">
        <f t="shared" si="18"/>
        <v>0</v>
      </c>
      <c r="M36" s="4" t="str">
        <f t="shared" si="19"/>
        <v>0</v>
      </c>
      <c r="N36" s="4" t="str">
        <f t="shared" si="20"/>
        <v>0</v>
      </c>
      <c r="O36" s="4" t="str">
        <f t="shared" si="21"/>
        <v>0</v>
      </c>
      <c r="P36" s="4" t="str">
        <f t="shared" si="22"/>
        <v>0</v>
      </c>
      <c r="Q36" s="4" t="str">
        <f t="shared" si="23"/>
        <v>0</v>
      </c>
      <c r="R36" s="4" t="str">
        <f t="shared" si="24"/>
        <v>0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8"/>
        <v>0</v>
      </c>
      <c r="C37" s="4" t="str">
        <f t="shared" si="9"/>
        <v>0</v>
      </c>
      <c r="D37" s="4" t="str">
        <f t="shared" si="10"/>
        <v>0</v>
      </c>
      <c r="E37" s="4" t="str">
        <f t="shared" si="11"/>
        <v>0</v>
      </c>
      <c r="F37" s="4" t="str">
        <f t="shared" si="12"/>
        <v>0</v>
      </c>
      <c r="G37" s="4" t="str">
        <f t="shared" si="13"/>
        <v>0</v>
      </c>
      <c r="H37" s="4" t="str">
        <f t="shared" si="14"/>
        <v>0</v>
      </c>
      <c r="I37" s="4" t="str">
        <f t="shared" si="15"/>
        <v>0</v>
      </c>
      <c r="J37" s="4" t="str">
        <f t="shared" si="16"/>
        <v>0</v>
      </c>
      <c r="K37" s="4" t="str">
        <f t="shared" si="17"/>
        <v>0</v>
      </c>
      <c r="L37" s="4" t="str">
        <f t="shared" si="18"/>
        <v>0</v>
      </c>
      <c r="M37" s="4" t="str">
        <f t="shared" si="19"/>
        <v>0</v>
      </c>
      <c r="N37" s="4" t="str">
        <f t="shared" si="20"/>
        <v>0</v>
      </c>
      <c r="O37" s="4" t="str">
        <f t="shared" si="21"/>
        <v>0</v>
      </c>
      <c r="P37" s="4" t="str">
        <f t="shared" si="22"/>
        <v>0</v>
      </c>
      <c r="Q37" s="4" t="str">
        <f t="shared" si="23"/>
        <v>0</v>
      </c>
      <c r="R37" s="4" t="str">
        <f t="shared" si="24"/>
        <v>0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8"/>
        <v>0</v>
      </c>
      <c r="C38" s="4" t="str">
        <f t="shared" si="9"/>
        <v>0</v>
      </c>
      <c r="D38" s="4" t="str">
        <f t="shared" si="10"/>
        <v>0</v>
      </c>
      <c r="E38" s="4" t="str">
        <f t="shared" si="11"/>
        <v>0</v>
      </c>
      <c r="F38" s="4" t="str">
        <f t="shared" si="12"/>
        <v>0</v>
      </c>
      <c r="G38" s="4" t="str">
        <f t="shared" si="13"/>
        <v>0</v>
      </c>
      <c r="H38" s="4" t="str">
        <f t="shared" si="14"/>
        <v>0</v>
      </c>
      <c r="I38" s="4" t="str">
        <f t="shared" si="15"/>
        <v>0</v>
      </c>
      <c r="J38" s="4" t="str">
        <f t="shared" si="16"/>
        <v>0</v>
      </c>
      <c r="K38" s="4" t="str">
        <f t="shared" si="17"/>
        <v>0</v>
      </c>
      <c r="L38" s="4" t="str">
        <f t="shared" si="18"/>
        <v>0</v>
      </c>
      <c r="M38" s="4" t="str">
        <f t="shared" si="19"/>
        <v>0</v>
      </c>
      <c r="N38" s="4" t="str">
        <f t="shared" si="20"/>
        <v>0</v>
      </c>
      <c r="O38" s="4" t="str">
        <f t="shared" si="21"/>
        <v>0</v>
      </c>
      <c r="P38" s="4" t="str">
        <f t="shared" si="22"/>
        <v>0</v>
      </c>
      <c r="Q38" s="4" t="str">
        <f t="shared" si="23"/>
        <v>0</v>
      </c>
      <c r="R38" s="4" t="str">
        <f t="shared" si="24"/>
        <v>0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8"/>
        <v>0</v>
      </c>
      <c r="C39" s="4" t="str">
        <f t="shared" si="9"/>
        <v>0</v>
      </c>
      <c r="D39" s="4" t="str">
        <f t="shared" si="10"/>
        <v>0</v>
      </c>
      <c r="E39" s="4" t="str">
        <f t="shared" si="11"/>
        <v>0</v>
      </c>
      <c r="F39" s="4" t="str">
        <f t="shared" si="12"/>
        <v>0</v>
      </c>
      <c r="G39" s="4" t="str">
        <f t="shared" si="13"/>
        <v>0</v>
      </c>
      <c r="H39" s="4" t="str">
        <f t="shared" si="14"/>
        <v>0</v>
      </c>
      <c r="I39" s="4" t="str">
        <f t="shared" si="15"/>
        <v>0</v>
      </c>
      <c r="J39" s="4" t="str">
        <f t="shared" si="16"/>
        <v>0</v>
      </c>
      <c r="K39" s="4" t="str">
        <f t="shared" si="17"/>
        <v>0</v>
      </c>
      <c r="L39" s="4" t="str">
        <f t="shared" si="18"/>
        <v>0</v>
      </c>
      <c r="M39" s="4" t="str">
        <f t="shared" si="19"/>
        <v>0</v>
      </c>
      <c r="N39" s="4" t="str">
        <f t="shared" si="20"/>
        <v>0</v>
      </c>
      <c r="O39" s="4" t="str">
        <f t="shared" si="21"/>
        <v>0</v>
      </c>
      <c r="P39" s="4" t="str">
        <f t="shared" si="22"/>
        <v>0</v>
      </c>
      <c r="Q39" s="4" t="str">
        <f t="shared" si="23"/>
        <v>0</v>
      </c>
      <c r="R39" s="4" t="str">
        <f t="shared" si="24"/>
        <v>0</v>
      </c>
      <c r="S39" s="4" t="str">
        <f t="shared" si="25"/>
        <v>0</v>
      </c>
      <c r="T39" s="4" t="str">
        <f t="shared" si="26"/>
        <v>0</v>
      </c>
      <c r="U39" s="4" t="str">
        <f t="shared" si="27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8"/>
        <v>0</v>
      </c>
      <c r="C40" s="4" t="str">
        <f t="shared" si="9"/>
        <v>0</v>
      </c>
      <c r="D40" s="4" t="str">
        <f t="shared" si="10"/>
        <v>0</v>
      </c>
      <c r="E40" s="4" t="str">
        <f t="shared" si="11"/>
        <v>0</v>
      </c>
      <c r="F40" s="4" t="str">
        <f t="shared" si="12"/>
        <v>0</v>
      </c>
      <c r="G40" s="4" t="str">
        <f t="shared" si="13"/>
        <v>0</v>
      </c>
      <c r="H40" s="4" t="str">
        <f t="shared" si="14"/>
        <v>0</v>
      </c>
      <c r="I40" s="4" t="str">
        <f t="shared" si="15"/>
        <v>0</v>
      </c>
      <c r="J40" s="4" t="str">
        <f t="shared" si="16"/>
        <v>0</v>
      </c>
      <c r="K40" s="4" t="str">
        <f t="shared" si="17"/>
        <v>0</v>
      </c>
      <c r="L40" s="4" t="str">
        <f t="shared" si="18"/>
        <v>0</v>
      </c>
      <c r="M40" s="4" t="str">
        <f t="shared" si="19"/>
        <v>0</v>
      </c>
      <c r="N40" s="4" t="str">
        <f t="shared" si="20"/>
        <v>0</v>
      </c>
      <c r="O40" s="4" t="str">
        <f t="shared" si="21"/>
        <v>0</v>
      </c>
      <c r="P40" s="4" t="str">
        <f t="shared" si="22"/>
        <v>0</v>
      </c>
      <c r="Q40" s="4" t="str">
        <f t="shared" si="23"/>
        <v>0</v>
      </c>
      <c r="R40" s="4" t="str">
        <f t="shared" si="24"/>
        <v>0</v>
      </c>
      <c r="S40" s="4" t="str">
        <f t="shared" si="25"/>
        <v>0</v>
      </c>
      <c r="T40" s="4" t="str">
        <f t="shared" si="26"/>
        <v>0</v>
      </c>
      <c r="U40" s="4" t="str">
        <f t="shared" si="27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8"/>
        <v>0</v>
      </c>
      <c r="C41" s="4" t="str">
        <f t="shared" si="9"/>
        <v>0</v>
      </c>
      <c r="D41" s="4" t="str">
        <f t="shared" si="10"/>
        <v>0</v>
      </c>
      <c r="E41" s="4" t="str">
        <f t="shared" si="11"/>
        <v>0</v>
      </c>
      <c r="F41" s="4" t="str">
        <f t="shared" si="12"/>
        <v>0</v>
      </c>
      <c r="G41" s="4" t="str">
        <f t="shared" si="13"/>
        <v>0</v>
      </c>
      <c r="H41" s="4" t="str">
        <f t="shared" si="14"/>
        <v>0</v>
      </c>
      <c r="I41" s="4" t="str">
        <f t="shared" si="15"/>
        <v>0</v>
      </c>
      <c r="J41" s="4" t="str">
        <f t="shared" si="16"/>
        <v>0</v>
      </c>
      <c r="K41" s="4" t="str">
        <f t="shared" si="17"/>
        <v>0</v>
      </c>
      <c r="L41" s="4" t="str">
        <f t="shared" si="18"/>
        <v>0</v>
      </c>
      <c r="M41" s="4" t="str">
        <f t="shared" si="19"/>
        <v>0</v>
      </c>
      <c r="N41" s="4" t="str">
        <f t="shared" si="20"/>
        <v>0</v>
      </c>
      <c r="O41" s="4" t="str">
        <f t="shared" si="21"/>
        <v>0</v>
      </c>
      <c r="P41" s="4" t="str">
        <f t="shared" si="22"/>
        <v>0</v>
      </c>
      <c r="Q41" s="4" t="str">
        <f t="shared" si="23"/>
        <v>0</v>
      </c>
      <c r="R41" s="4" t="str">
        <f t="shared" si="24"/>
        <v>0</v>
      </c>
      <c r="S41" s="4" t="str">
        <f t="shared" si="25"/>
        <v>0</v>
      </c>
      <c r="T41" s="4" t="str">
        <f t="shared" si="26"/>
        <v>0</v>
      </c>
      <c r="U41" s="4" t="str">
        <f t="shared" si="27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8"/>
        <v>0</v>
      </c>
      <c r="C42" s="4" t="str">
        <f t="shared" si="9"/>
        <v>0</v>
      </c>
      <c r="D42" s="4" t="str">
        <f t="shared" si="10"/>
        <v>0</v>
      </c>
      <c r="E42" s="4" t="str">
        <f t="shared" si="11"/>
        <v>0</v>
      </c>
      <c r="F42" s="4" t="str">
        <f t="shared" si="12"/>
        <v>0</v>
      </c>
      <c r="G42" s="4" t="str">
        <f t="shared" si="13"/>
        <v>0</v>
      </c>
      <c r="H42" s="4" t="str">
        <f t="shared" si="14"/>
        <v>0</v>
      </c>
      <c r="I42" s="4" t="str">
        <f t="shared" si="15"/>
        <v>0</v>
      </c>
      <c r="J42" s="4" t="str">
        <f t="shared" si="16"/>
        <v>0</v>
      </c>
      <c r="K42" s="4" t="str">
        <f t="shared" si="17"/>
        <v>0</v>
      </c>
      <c r="L42" s="4" t="str">
        <f t="shared" si="18"/>
        <v>0</v>
      </c>
      <c r="M42" s="4" t="str">
        <f t="shared" si="19"/>
        <v>0</v>
      </c>
      <c r="N42" s="4" t="str">
        <f t="shared" si="20"/>
        <v>0</v>
      </c>
      <c r="O42" s="4" t="str">
        <f t="shared" si="21"/>
        <v>0</v>
      </c>
      <c r="P42" s="4" t="str">
        <f t="shared" si="22"/>
        <v>0</v>
      </c>
      <c r="Q42" s="4" t="str">
        <f t="shared" si="23"/>
        <v>0</v>
      </c>
      <c r="R42" s="4" t="str">
        <f t="shared" si="24"/>
        <v>0</v>
      </c>
      <c r="S42" s="4" t="str">
        <f t="shared" si="25"/>
        <v>0</v>
      </c>
      <c r="T42" s="4" t="str">
        <f t="shared" si="26"/>
        <v>0</v>
      </c>
      <c r="U42" s="4" t="str">
        <f t="shared" si="27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8"/>
        <v>0</v>
      </c>
      <c r="C43" s="4" t="str">
        <f t="shared" si="9"/>
        <v>0</v>
      </c>
      <c r="D43" s="4" t="str">
        <f t="shared" si="10"/>
        <v>0</v>
      </c>
      <c r="E43" s="4" t="str">
        <f t="shared" si="11"/>
        <v>0</v>
      </c>
      <c r="F43" s="4" t="str">
        <f t="shared" si="12"/>
        <v>0</v>
      </c>
      <c r="G43" s="4" t="str">
        <f t="shared" si="13"/>
        <v>0</v>
      </c>
      <c r="H43" s="4" t="str">
        <f t="shared" si="14"/>
        <v>0</v>
      </c>
      <c r="I43" s="4" t="str">
        <f t="shared" si="15"/>
        <v>0</v>
      </c>
      <c r="J43" s="4" t="str">
        <f t="shared" si="16"/>
        <v>0</v>
      </c>
      <c r="K43" s="4" t="str">
        <f t="shared" si="17"/>
        <v>0</v>
      </c>
      <c r="L43" s="4" t="str">
        <f t="shared" si="18"/>
        <v>0</v>
      </c>
      <c r="M43" s="4" t="str">
        <f t="shared" si="19"/>
        <v>0</v>
      </c>
      <c r="N43" s="4" t="str">
        <f t="shared" si="20"/>
        <v>0</v>
      </c>
      <c r="O43" s="4" t="str">
        <f t="shared" si="21"/>
        <v>0</v>
      </c>
      <c r="P43" s="4" t="str">
        <f t="shared" si="22"/>
        <v>0</v>
      </c>
      <c r="Q43" s="4" t="str">
        <f t="shared" si="23"/>
        <v>0</v>
      </c>
      <c r="R43" s="4" t="str">
        <f t="shared" si="24"/>
        <v>0</v>
      </c>
      <c r="S43" s="4" t="str">
        <f t="shared" si="25"/>
        <v>0</v>
      </c>
      <c r="T43" s="4" t="str">
        <f t="shared" si="26"/>
        <v>0</v>
      </c>
      <c r="U43" s="4" t="str">
        <f t="shared" si="27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8"/>
        <v>0</v>
      </c>
      <c r="C44" s="4" t="str">
        <f t="shared" si="9"/>
        <v>0</v>
      </c>
      <c r="D44" s="4" t="str">
        <f t="shared" si="10"/>
        <v>0</v>
      </c>
      <c r="E44" s="4" t="str">
        <f t="shared" si="11"/>
        <v>0</v>
      </c>
      <c r="F44" s="4" t="str">
        <f t="shared" si="12"/>
        <v>0</v>
      </c>
      <c r="G44" s="4" t="str">
        <f t="shared" si="13"/>
        <v>0</v>
      </c>
      <c r="H44" s="4" t="str">
        <f t="shared" si="14"/>
        <v>0</v>
      </c>
      <c r="I44" s="4" t="str">
        <f t="shared" si="15"/>
        <v>0</v>
      </c>
      <c r="J44" s="4" t="str">
        <f t="shared" si="16"/>
        <v>0</v>
      </c>
      <c r="K44" s="4" t="str">
        <f t="shared" si="17"/>
        <v>0</v>
      </c>
      <c r="L44" s="4" t="str">
        <f t="shared" si="18"/>
        <v>0</v>
      </c>
      <c r="M44" s="4" t="str">
        <f t="shared" si="19"/>
        <v>0</v>
      </c>
      <c r="N44" s="4" t="str">
        <f t="shared" si="20"/>
        <v>0</v>
      </c>
      <c r="O44" s="4" t="str">
        <f t="shared" si="21"/>
        <v>0</v>
      </c>
      <c r="P44" s="4" t="str">
        <f t="shared" si="22"/>
        <v>0</v>
      </c>
      <c r="Q44" s="4" t="str">
        <f t="shared" si="23"/>
        <v>0</v>
      </c>
      <c r="R44" s="4" t="str">
        <f t="shared" si="24"/>
        <v>0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8"/>
        <v>0</v>
      </c>
      <c r="C45" s="4" t="str">
        <f t="shared" si="9"/>
        <v>0</v>
      </c>
      <c r="D45" s="4" t="str">
        <f t="shared" si="10"/>
        <v>0</v>
      </c>
      <c r="E45" s="4" t="str">
        <f t="shared" si="11"/>
        <v>0</v>
      </c>
      <c r="F45" s="4" t="str">
        <f t="shared" si="12"/>
        <v>0</v>
      </c>
      <c r="G45" s="4" t="str">
        <f t="shared" si="13"/>
        <v>0</v>
      </c>
      <c r="H45" s="4" t="str">
        <f t="shared" si="14"/>
        <v>0</v>
      </c>
      <c r="I45" s="4" t="str">
        <f t="shared" si="15"/>
        <v>0</v>
      </c>
      <c r="J45" s="4" t="str">
        <f t="shared" si="16"/>
        <v>0</v>
      </c>
      <c r="K45" s="4" t="str">
        <f t="shared" si="17"/>
        <v>0</v>
      </c>
      <c r="L45" s="4" t="str">
        <f t="shared" si="18"/>
        <v>0</v>
      </c>
      <c r="M45" s="4" t="str">
        <f t="shared" si="19"/>
        <v>0</v>
      </c>
      <c r="N45" s="4" t="str">
        <f t="shared" si="20"/>
        <v>0</v>
      </c>
      <c r="O45" s="4" t="str">
        <f t="shared" si="21"/>
        <v>0</v>
      </c>
      <c r="P45" s="4" t="str">
        <f t="shared" si="22"/>
        <v>0</v>
      </c>
      <c r="Q45" s="4" t="str">
        <f t="shared" si="23"/>
        <v>0</v>
      </c>
      <c r="R45" s="4" t="str">
        <f t="shared" si="24"/>
        <v>0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8"/>
        <v>0</v>
      </c>
      <c r="C46" s="4" t="str">
        <f t="shared" si="9"/>
        <v>0</v>
      </c>
      <c r="D46" s="4" t="str">
        <f t="shared" si="10"/>
        <v>0</v>
      </c>
      <c r="E46" s="4" t="str">
        <f t="shared" si="11"/>
        <v>0</v>
      </c>
      <c r="F46" s="4" t="str">
        <f t="shared" si="12"/>
        <v>0</v>
      </c>
      <c r="G46" s="4" t="str">
        <f t="shared" si="13"/>
        <v>0</v>
      </c>
      <c r="H46" s="4" t="str">
        <f t="shared" si="14"/>
        <v>0</v>
      </c>
      <c r="I46" s="4" t="str">
        <f t="shared" si="15"/>
        <v>0</v>
      </c>
      <c r="J46" s="4" t="str">
        <f t="shared" si="16"/>
        <v>0</v>
      </c>
      <c r="K46" s="4" t="str">
        <f t="shared" si="17"/>
        <v>0</v>
      </c>
      <c r="L46" s="4" t="str">
        <f t="shared" si="18"/>
        <v>0</v>
      </c>
      <c r="M46" s="4" t="str">
        <f t="shared" si="19"/>
        <v>0</v>
      </c>
      <c r="N46" s="4" t="str">
        <f t="shared" si="20"/>
        <v>0</v>
      </c>
      <c r="O46" s="4" t="str">
        <f t="shared" si="21"/>
        <v>0</v>
      </c>
      <c r="P46" s="4" t="str">
        <f t="shared" si="22"/>
        <v>0</v>
      </c>
      <c r="Q46" s="4" t="str">
        <f t="shared" si="23"/>
        <v>0</v>
      </c>
      <c r="R46" s="4" t="str">
        <f t="shared" si="24"/>
        <v>0</v>
      </c>
      <c r="S46" s="4" t="str">
        <f t="shared" si="25"/>
        <v>0</v>
      </c>
      <c r="T46" s="4" t="str">
        <f t="shared" si="26"/>
        <v>0</v>
      </c>
      <c r="U46" s="4" t="str">
        <f t="shared" si="27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8"/>
        <v>0</v>
      </c>
      <c r="C47" s="4" t="str">
        <f t="shared" si="9"/>
        <v>0</v>
      </c>
      <c r="D47" s="4" t="str">
        <f t="shared" si="10"/>
        <v>0</v>
      </c>
      <c r="E47" s="4" t="str">
        <f t="shared" si="11"/>
        <v>0</v>
      </c>
      <c r="F47" s="4" t="str">
        <f t="shared" si="12"/>
        <v>0</v>
      </c>
      <c r="G47" s="4" t="str">
        <f t="shared" si="13"/>
        <v>0</v>
      </c>
      <c r="H47" s="4" t="str">
        <f t="shared" si="14"/>
        <v>0</v>
      </c>
      <c r="I47" s="4" t="str">
        <f t="shared" si="15"/>
        <v>0</v>
      </c>
      <c r="J47" s="4" t="str">
        <f t="shared" si="16"/>
        <v>0</v>
      </c>
      <c r="K47" s="4" t="str">
        <f t="shared" si="17"/>
        <v>0</v>
      </c>
      <c r="L47" s="4" t="str">
        <f t="shared" si="18"/>
        <v>0</v>
      </c>
      <c r="M47" s="4" t="str">
        <f t="shared" si="19"/>
        <v>0</v>
      </c>
      <c r="N47" s="4" t="str">
        <f t="shared" si="20"/>
        <v>0</v>
      </c>
      <c r="O47" s="4" t="str">
        <f t="shared" si="21"/>
        <v>0</v>
      </c>
      <c r="P47" s="4" t="str">
        <f t="shared" si="22"/>
        <v>0</v>
      </c>
      <c r="Q47" s="4" t="str">
        <f t="shared" si="23"/>
        <v>0</v>
      </c>
      <c r="R47" s="4" t="str">
        <f t="shared" si="24"/>
        <v>0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8"/>
        <v>0</v>
      </c>
      <c r="C48" s="4" t="str">
        <f t="shared" si="9"/>
        <v>0</v>
      </c>
      <c r="D48" s="4" t="str">
        <f t="shared" si="10"/>
        <v>0</v>
      </c>
      <c r="E48" s="4" t="str">
        <f t="shared" si="11"/>
        <v>0</v>
      </c>
      <c r="F48" s="4" t="str">
        <f t="shared" si="12"/>
        <v>0</v>
      </c>
      <c r="G48" s="4" t="str">
        <f t="shared" si="13"/>
        <v>0</v>
      </c>
      <c r="H48" s="4" t="str">
        <f t="shared" si="14"/>
        <v>0</v>
      </c>
      <c r="I48" s="4" t="str">
        <f t="shared" si="15"/>
        <v>0</v>
      </c>
      <c r="J48" s="4" t="str">
        <f t="shared" si="16"/>
        <v>0</v>
      </c>
      <c r="K48" s="4" t="str">
        <f t="shared" si="17"/>
        <v>0</v>
      </c>
      <c r="L48" s="4" t="str">
        <f t="shared" si="18"/>
        <v>0</v>
      </c>
      <c r="M48" s="4" t="str">
        <f t="shared" si="19"/>
        <v>0</v>
      </c>
      <c r="N48" s="4" t="str">
        <f t="shared" si="20"/>
        <v>0</v>
      </c>
      <c r="O48" s="4" t="str">
        <f t="shared" si="21"/>
        <v>0</v>
      </c>
      <c r="P48" s="4" t="str">
        <f t="shared" si="22"/>
        <v>0</v>
      </c>
      <c r="Q48" s="4" t="str">
        <f t="shared" si="23"/>
        <v>0</v>
      </c>
      <c r="R48" s="4" t="str">
        <f t="shared" si="24"/>
        <v>0</v>
      </c>
      <c r="S48" s="4" t="str">
        <f t="shared" si="25"/>
        <v>0</v>
      </c>
      <c r="T48" s="4" t="str">
        <f t="shared" si="26"/>
        <v>0</v>
      </c>
      <c r="U48" s="4" t="str">
        <f t="shared" si="27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8"/>
        <v>0</v>
      </c>
      <c r="C49" s="4" t="str">
        <f t="shared" si="9"/>
        <v>0</v>
      </c>
      <c r="D49" s="4" t="str">
        <f t="shared" si="10"/>
        <v>0</v>
      </c>
      <c r="E49" s="4" t="str">
        <f t="shared" si="11"/>
        <v>0</v>
      </c>
      <c r="F49" s="4" t="str">
        <f t="shared" si="12"/>
        <v>0</v>
      </c>
      <c r="G49" s="4" t="str">
        <f t="shared" si="13"/>
        <v>0</v>
      </c>
      <c r="H49" s="4" t="str">
        <f t="shared" si="14"/>
        <v>0</v>
      </c>
      <c r="I49" s="4" t="str">
        <f t="shared" si="15"/>
        <v>0</v>
      </c>
      <c r="J49" s="4" t="str">
        <f t="shared" si="16"/>
        <v>0</v>
      </c>
      <c r="K49" s="4" t="str">
        <f t="shared" si="17"/>
        <v>0</v>
      </c>
      <c r="L49" s="4" t="str">
        <f t="shared" si="18"/>
        <v>0</v>
      </c>
      <c r="M49" s="4" t="str">
        <f t="shared" si="19"/>
        <v>0</v>
      </c>
      <c r="N49" s="4" t="str">
        <f t="shared" si="20"/>
        <v>0</v>
      </c>
      <c r="O49" s="4" t="str">
        <f t="shared" si="21"/>
        <v>0</v>
      </c>
      <c r="P49" s="4" t="str">
        <f t="shared" si="22"/>
        <v>0</v>
      </c>
      <c r="Q49" s="4" t="str">
        <f t="shared" si="23"/>
        <v>0</v>
      </c>
      <c r="R49" s="4" t="str">
        <f t="shared" si="24"/>
        <v>0</v>
      </c>
      <c r="S49" s="4" t="str">
        <f t="shared" si="25"/>
        <v>0</v>
      </c>
      <c r="T49" s="4" t="str">
        <f t="shared" si="26"/>
        <v>0</v>
      </c>
      <c r="U49" s="4" t="str">
        <f t="shared" si="27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5" spans="1:22">
      <c r="C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7" spans="1:22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</sheetData>
  <conditionalFormatting sqref="B18:C19">
    <cfRule type="cellIs" priority="9" stopIfTrue="1" operator="equal">
      <formula>0</formula>
    </cfRule>
  </conditionalFormatting>
  <conditionalFormatting sqref="B18:C19">
    <cfRule type="cellIs" dxfId="71" priority="10" stopIfTrue="1" operator="equal">
      <formula>1</formula>
    </cfRule>
  </conditionalFormatting>
  <conditionalFormatting sqref="F37">
    <cfRule type="cellIs" priority="7" stopIfTrue="1" operator="equal">
      <formula>0</formula>
    </cfRule>
  </conditionalFormatting>
  <conditionalFormatting sqref="F37">
    <cfRule type="cellIs" dxfId="69" priority="8" stopIfTrue="1" operator="equal">
      <formula>1</formula>
    </cfRule>
  </conditionalFormatting>
  <conditionalFormatting sqref="D18:U19 B38:U49 B37:E37 G37:U37 B20:U36">
    <cfRule type="cellIs" priority="11" stopIfTrue="1" operator="equal">
      <formula>0</formula>
    </cfRule>
  </conditionalFormatting>
  <conditionalFormatting sqref="D18:U19 B38:U49 B37:E37 G37:U37 B20:U36">
    <cfRule type="cellIs" dxfId="67" priority="12" stopIfTrue="1" operator="equal">
      <formula>1</formula>
    </cfRule>
  </conditionalFormatting>
  <conditionalFormatting sqref="G20">
    <cfRule type="cellIs" dxfId="65" priority="6" operator="equal">
      <formula>1</formula>
    </cfRule>
  </conditionalFormatting>
  <conditionalFormatting sqref="H20">
    <cfRule type="cellIs" dxfId="63" priority="5" operator="equal">
      <formula>1</formula>
    </cfRule>
  </conditionalFormatting>
  <conditionalFormatting sqref="H20">
    <cfRule type="cellIs" dxfId="61" priority="4" operator="equal">
      <formula>1</formula>
    </cfRule>
  </conditionalFormatting>
  <conditionalFormatting sqref="B18:U49">
    <cfRule type="cellIs" dxfId="59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6ACF99D3-50CC-4C7F-8B22-2C205EC48644}">
            <xm:f>'Decode A - 32'!$B$18</xm:f>
            <x14:dxf>
              <fill>
                <patternFill>
                  <bgColor theme="1" tint="0.499984740745262"/>
                </patternFill>
              </fill>
            </x14:dxf>
          </x14:cfRule>
          <x14:cfRule type="cellIs" priority="2" operator="greaterThan" id="{6881E3C3-BC53-43F7-BC43-DF78E4BF429A}">
            <xm:f>'Decode A - 32'!$O$21</xm:f>
            <x14:dxf>
              <fill>
                <patternFill>
                  <bgColor rgb="FFFFFF00"/>
                </patternFill>
              </fill>
            </x14:dxf>
          </x14:cfRule>
          <xm:sqref>B18:U49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Encode font</vt:lpstr>
      <vt:lpstr>Decode font</vt:lpstr>
      <vt:lpstr>Decode A - 32</vt:lpstr>
      <vt:lpstr>Sheet3</vt:lpstr>
      <vt:lpstr>A(65) - 16</vt:lpstr>
      <vt:lpstr>a(97) - 16</vt:lpstr>
      <vt:lpstr>d(100) - 16</vt:lpstr>
      <vt:lpstr>e(101) - 16</vt:lpstr>
      <vt:lpstr>i(105) - 16</vt:lpstr>
      <vt:lpstr>o(111) - 16</vt:lpstr>
      <vt:lpstr>u(117) - 16</vt:lpstr>
      <vt:lpstr>y(121) - 16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Chi0n LyLi</dc:creator>
  <cp:lastModifiedBy>Chi0n LyLi</cp:lastModifiedBy>
  <dcterms:created xsi:type="dcterms:W3CDTF">2018-05-27T16:08:48Z</dcterms:created>
  <dcterms:modified xsi:type="dcterms:W3CDTF">2018-05-31T17:26:57Z</dcterms:modified>
</cp:coreProperties>
</file>