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94.xml" ContentType="application/vnd.openxmlformats-officedocument.drawingml.chart+xml"/>
  <Override PartName="/xl/charts/chart93.xml" ContentType="application/vnd.openxmlformats-officedocument.drawingml.chart+xml"/>
  <Override PartName="/xl/charts/chart92.xml" ContentType="application/vnd.openxmlformats-officedocument.drawingml.chart+xml"/>
  <Override PartName="/xl/charts/chart91.xml" ContentType="application/vnd.openxmlformats-officedocument.drawingml.chart+xml"/>
  <Override PartName="/xl/charts/chart90.xml" ContentType="application/vnd.openxmlformats-officedocument.drawingml.chart+xml"/>
  <Override PartName="/xl/charts/chart89.xml" ContentType="application/vnd.openxmlformats-officedocument.drawingml.chart+xml"/>
  <Override PartName="/xl/charts/chart8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22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<sst xmlns="http://schemas.openxmlformats.org/spreadsheetml/2006/main" count="36" uniqueCount="27">
  <si>
    <t>XTAL</t>
  </si>
  <si>
    <t>ADC Freq:</t>
  </si>
  <si>
    <t>Clock cycle:</t>
  </si>
  <si>
    <t>Conversion Time:</t>
  </si>
  <si>
    <t>s</t>
  </si>
  <si>
    <t>sample freq</t>
  </si>
  <si>
    <t>ms</t>
  </si>
  <si>
    <t>hz</t>
  </si>
  <si>
    <t>signal freq</t>
  </si>
  <si>
    <t>Winkelgeschwindigkeit</t>
  </si>
  <si>
    <t>1/s</t>
  </si>
  <si>
    <t>T in ms</t>
  </si>
  <si>
    <t>T in s</t>
  </si>
  <si>
    <t>Bogenmaß</t>
  </si>
  <si>
    <t>Grad</t>
  </si>
  <si>
    <t>Sinus</t>
  </si>
  <si>
    <t>C-Table</t>
  </si>
  <si>
    <t>Fix Average (4)</t>
  </si>
  <si>
    <t>Fix Average (8)</t>
  </si>
  <si>
    <t>Moving Average (4)</t>
  </si>
  <si>
    <t>Moving Average (8)</t>
  </si>
  <si>
    <t>IIR lowpass</t>
  </si>
  <si>
    <t>Original</t>
  </si>
  <si>
    <t>Moving</t>
  </si>
  <si>
    <t>Average</t>
  </si>
  <si>
    <t>IIR</t>
  </si>
  <si>
    <t>Fix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</si>
</sst>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Sheet1!$F$17:$F$217</c:f>
              <c:numCache>
                <c:formatCode>General</c:formatCode>
                <c:ptCount val="201"/>
                <c:pt idx="0">
                  <c:v>0</c:v>
                </c:pt>
                <c:pt idx="1">
                  <c:v>0.71</c:v>
                </c:pt>
                <c:pt idx="2">
                  <c:v>1</c:v>
                </c:pt>
                <c:pt idx="3">
                  <c:v>0.71</c:v>
                </c:pt>
                <c:pt idx="4">
                  <c:v>0</c:v>
                </c:pt>
                <c:pt idx="5">
                  <c:v>-0.71</c:v>
                </c:pt>
                <c:pt idx="6">
                  <c:v>-1</c:v>
                </c:pt>
                <c:pt idx="7">
                  <c:v>-0.71</c:v>
                </c:pt>
                <c:pt idx="8">
                  <c:v>-0</c:v>
                </c:pt>
                <c:pt idx="9">
                  <c:v>0.71</c:v>
                </c:pt>
                <c:pt idx="10">
                  <c:v>1</c:v>
                </c:pt>
                <c:pt idx="11">
                  <c:v>0.71</c:v>
                </c:pt>
                <c:pt idx="12">
                  <c:v>0</c:v>
                </c:pt>
                <c:pt idx="13">
                  <c:v>-0.71</c:v>
                </c:pt>
                <c:pt idx="14">
                  <c:v>-1</c:v>
                </c:pt>
                <c:pt idx="15">
                  <c:v>-0.71</c:v>
                </c:pt>
                <c:pt idx="16">
                  <c:v>-0</c:v>
                </c:pt>
                <c:pt idx="17">
                  <c:v>0.71</c:v>
                </c:pt>
                <c:pt idx="18">
                  <c:v>1</c:v>
                </c:pt>
                <c:pt idx="19">
                  <c:v>0.71</c:v>
                </c:pt>
                <c:pt idx="20">
                  <c:v>0</c:v>
                </c:pt>
                <c:pt idx="21">
                  <c:v>-0.71</c:v>
                </c:pt>
                <c:pt idx="22">
                  <c:v>-1</c:v>
                </c:pt>
                <c:pt idx="23">
                  <c:v>-0.71</c:v>
                </c:pt>
                <c:pt idx="24">
                  <c:v>-0</c:v>
                </c:pt>
                <c:pt idx="25">
                  <c:v>0.71</c:v>
                </c:pt>
                <c:pt idx="26">
                  <c:v>1</c:v>
                </c:pt>
                <c:pt idx="27">
                  <c:v>0.71</c:v>
                </c:pt>
                <c:pt idx="28">
                  <c:v>0</c:v>
                </c:pt>
                <c:pt idx="29">
                  <c:v>-0.71</c:v>
                </c:pt>
                <c:pt idx="30">
                  <c:v>-1</c:v>
                </c:pt>
                <c:pt idx="31">
                  <c:v>-0.71</c:v>
                </c:pt>
                <c:pt idx="32">
                  <c:v>-0</c:v>
                </c:pt>
                <c:pt idx="33">
                  <c:v>0.71</c:v>
                </c:pt>
                <c:pt idx="34">
                  <c:v>1</c:v>
                </c:pt>
                <c:pt idx="35">
                  <c:v>0.71</c:v>
                </c:pt>
                <c:pt idx="36">
                  <c:v>0</c:v>
                </c:pt>
                <c:pt idx="37">
                  <c:v>-0.71</c:v>
                </c:pt>
                <c:pt idx="38">
                  <c:v>-1</c:v>
                </c:pt>
                <c:pt idx="39">
                  <c:v>-0.71</c:v>
                </c:pt>
                <c:pt idx="40">
                  <c:v>-0</c:v>
                </c:pt>
                <c:pt idx="41">
                  <c:v>0.71</c:v>
                </c:pt>
                <c:pt idx="42">
                  <c:v>1</c:v>
                </c:pt>
                <c:pt idx="43">
                  <c:v>0.71</c:v>
                </c:pt>
                <c:pt idx="44">
                  <c:v>0</c:v>
                </c:pt>
                <c:pt idx="45">
                  <c:v>-0.71</c:v>
                </c:pt>
                <c:pt idx="46">
                  <c:v>-1</c:v>
                </c:pt>
                <c:pt idx="47">
                  <c:v>-0.71</c:v>
                </c:pt>
                <c:pt idx="48">
                  <c:v>-0</c:v>
                </c:pt>
                <c:pt idx="49">
                  <c:v>0.71</c:v>
                </c:pt>
                <c:pt idx="50">
                  <c:v>1</c:v>
                </c:pt>
                <c:pt idx="51">
                  <c:v>0.71</c:v>
                </c:pt>
                <c:pt idx="52">
                  <c:v>0</c:v>
                </c:pt>
                <c:pt idx="53">
                  <c:v>-0.71</c:v>
                </c:pt>
                <c:pt idx="54">
                  <c:v>-1</c:v>
                </c:pt>
                <c:pt idx="55">
                  <c:v>-0.71</c:v>
                </c:pt>
                <c:pt idx="56">
                  <c:v>-0</c:v>
                </c:pt>
                <c:pt idx="57">
                  <c:v>0.71</c:v>
                </c:pt>
                <c:pt idx="58">
                  <c:v>1</c:v>
                </c:pt>
                <c:pt idx="59">
                  <c:v>0.71</c:v>
                </c:pt>
                <c:pt idx="60">
                  <c:v>0</c:v>
                </c:pt>
                <c:pt idx="61">
                  <c:v>-0.71</c:v>
                </c:pt>
                <c:pt idx="62">
                  <c:v>-1</c:v>
                </c:pt>
                <c:pt idx="63">
                  <c:v>-0.71</c:v>
                </c:pt>
                <c:pt idx="64">
                  <c:v>-0</c:v>
                </c:pt>
                <c:pt idx="65">
                  <c:v>0.71</c:v>
                </c:pt>
                <c:pt idx="66">
                  <c:v>1</c:v>
                </c:pt>
                <c:pt idx="67">
                  <c:v>0.71</c:v>
                </c:pt>
                <c:pt idx="68">
                  <c:v>-0</c:v>
                </c:pt>
                <c:pt idx="69">
                  <c:v>-0.71</c:v>
                </c:pt>
                <c:pt idx="70">
                  <c:v>-1</c:v>
                </c:pt>
                <c:pt idx="71">
                  <c:v>-0.71</c:v>
                </c:pt>
                <c:pt idx="72">
                  <c:v>-0</c:v>
                </c:pt>
                <c:pt idx="73">
                  <c:v>0.71</c:v>
                </c:pt>
                <c:pt idx="74">
                  <c:v>1</c:v>
                </c:pt>
                <c:pt idx="75">
                  <c:v>0.71</c:v>
                </c:pt>
                <c:pt idx="76">
                  <c:v>0</c:v>
                </c:pt>
                <c:pt idx="77">
                  <c:v>-0.71</c:v>
                </c:pt>
                <c:pt idx="78">
                  <c:v>-1</c:v>
                </c:pt>
                <c:pt idx="79">
                  <c:v>-0.71</c:v>
                </c:pt>
                <c:pt idx="80">
                  <c:v>-0</c:v>
                </c:pt>
                <c:pt idx="81">
                  <c:v>0.71</c:v>
                </c:pt>
                <c:pt idx="82">
                  <c:v>1</c:v>
                </c:pt>
                <c:pt idx="83">
                  <c:v>0.71</c:v>
                </c:pt>
                <c:pt idx="84">
                  <c:v>-0</c:v>
                </c:pt>
                <c:pt idx="85">
                  <c:v>-0.71</c:v>
                </c:pt>
                <c:pt idx="86">
                  <c:v>-1</c:v>
                </c:pt>
                <c:pt idx="87">
                  <c:v>-0.71</c:v>
                </c:pt>
                <c:pt idx="88">
                  <c:v>-0</c:v>
                </c:pt>
                <c:pt idx="89">
                  <c:v>0.71</c:v>
                </c:pt>
                <c:pt idx="90">
                  <c:v>1</c:v>
                </c:pt>
                <c:pt idx="91">
                  <c:v>0.71</c:v>
                </c:pt>
                <c:pt idx="92">
                  <c:v>0</c:v>
                </c:pt>
                <c:pt idx="93">
                  <c:v>-0.71</c:v>
                </c:pt>
                <c:pt idx="94">
                  <c:v>-1</c:v>
                </c:pt>
                <c:pt idx="95">
                  <c:v>-0.71</c:v>
                </c:pt>
                <c:pt idx="96">
                  <c:v>-0</c:v>
                </c:pt>
                <c:pt idx="97">
                  <c:v>0.71</c:v>
                </c:pt>
                <c:pt idx="98">
                  <c:v>1</c:v>
                </c:pt>
                <c:pt idx="99">
                  <c:v>0.71</c:v>
                </c:pt>
                <c:pt idx="100">
                  <c:v>-0</c:v>
                </c:pt>
                <c:pt idx="101">
                  <c:v>-0.71</c:v>
                </c:pt>
                <c:pt idx="102">
                  <c:v>-1</c:v>
                </c:pt>
                <c:pt idx="103">
                  <c:v>-0.71</c:v>
                </c:pt>
                <c:pt idx="104">
                  <c:v>-0</c:v>
                </c:pt>
                <c:pt idx="105">
                  <c:v>0.71</c:v>
                </c:pt>
                <c:pt idx="106">
                  <c:v>1</c:v>
                </c:pt>
                <c:pt idx="107">
                  <c:v>0.71</c:v>
                </c:pt>
                <c:pt idx="108">
                  <c:v>0</c:v>
                </c:pt>
                <c:pt idx="109">
                  <c:v>-0.71</c:v>
                </c:pt>
                <c:pt idx="110">
                  <c:v>-1</c:v>
                </c:pt>
                <c:pt idx="111">
                  <c:v>-0.71</c:v>
                </c:pt>
                <c:pt idx="112">
                  <c:v>-0</c:v>
                </c:pt>
                <c:pt idx="113">
                  <c:v>0.71</c:v>
                </c:pt>
                <c:pt idx="114">
                  <c:v>1</c:v>
                </c:pt>
                <c:pt idx="115">
                  <c:v>0.71</c:v>
                </c:pt>
                <c:pt idx="116">
                  <c:v>-0</c:v>
                </c:pt>
                <c:pt idx="117">
                  <c:v>-0.71</c:v>
                </c:pt>
                <c:pt idx="118">
                  <c:v>-1</c:v>
                </c:pt>
                <c:pt idx="119">
                  <c:v>-0.71</c:v>
                </c:pt>
                <c:pt idx="120">
                  <c:v>-0</c:v>
                </c:pt>
                <c:pt idx="121">
                  <c:v>0.71</c:v>
                </c:pt>
                <c:pt idx="122">
                  <c:v>1</c:v>
                </c:pt>
                <c:pt idx="123">
                  <c:v>0.71</c:v>
                </c:pt>
                <c:pt idx="124">
                  <c:v>0</c:v>
                </c:pt>
                <c:pt idx="125">
                  <c:v>-0.71</c:v>
                </c:pt>
                <c:pt idx="126">
                  <c:v>-1</c:v>
                </c:pt>
                <c:pt idx="127">
                  <c:v>-0.71</c:v>
                </c:pt>
                <c:pt idx="128">
                  <c:v>-0</c:v>
                </c:pt>
                <c:pt idx="129">
                  <c:v>0.71</c:v>
                </c:pt>
                <c:pt idx="130">
                  <c:v>1</c:v>
                </c:pt>
                <c:pt idx="131">
                  <c:v>0.71</c:v>
                </c:pt>
                <c:pt idx="132">
                  <c:v>0</c:v>
                </c:pt>
                <c:pt idx="133">
                  <c:v>-0.71</c:v>
                </c:pt>
                <c:pt idx="134">
                  <c:v>-1</c:v>
                </c:pt>
                <c:pt idx="135">
                  <c:v>-0.71</c:v>
                </c:pt>
                <c:pt idx="136">
                  <c:v>0</c:v>
                </c:pt>
                <c:pt idx="137">
                  <c:v>0.71</c:v>
                </c:pt>
                <c:pt idx="138">
                  <c:v>1</c:v>
                </c:pt>
                <c:pt idx="139">
                  <c:v>0.71</c:v>
                </c:pt>
                <c:pt idx="140">
                  <c:v>0</c:v>
                </c:pt>
                <c:pt idx="141">
                  <c:v>-0.71</c:v>
                </c:pt>
                <c:pt idx="142">
                  <c:v>-1</c:v>
                </c:pt>
                <c:pt idx="143">
                  <c:v>-0.71</c:v>
                </c:pt>
                <c:pt idx="144">
                  <c:v>-0</c:v>
                </c:pt>
                <c:pt idx="145">
                  <c:v>0.71</c:v>
                </c:pt>
                <c:pt idx="146">
                  <c:v>1</c:v>
                </c:pt>
                <c:pt idx="147">
                  <c:v>0.71</c:v>
                </c:pt>
                <c:pt idx="148">
                  <c:v>0</c:v>
                </c:pt>
                <c:pt idx="149">
                  <c:v>-0.71</c:v>
                </c:pt>
                <c:pt idx="150">
                  <c:v>-1</c:v>
                </c:pt>
                <c:pt idx="151">
                  <c:v>-0.71</c:v>
                </c:pt>
                <c:pt idx="152">
                  <c:v>-0</c:v>
                </c:pt>
                <c:pt idx="153">
                  <c:v>0.71</c:v>
                </c:pt>
                <c:pt idx="154">
                  <c:v>1</c:v>
                </c:pt>
                <c:pt idx="155">
                  <c:v>0.71</c:v>
                </c:pt>
                <c:pt idx="156">
                  <c:v>0</c:v>
                </c:pt>
                <c:pt idx="157">
                  <c:v>-0.71</c:v>
                </c:pt>
                <c:pt idx="158">
                  <c:v>-1</c:v>
                </c:pt>
                <c:pt idx="159">
                  <c:v>-0.71</c:v>
                </c:pt>
                <c:pt idx="160">
                  <c:v>-0</c:v>
                </c:pt>
                <c:pt idx="161">
                  <c:v>0.71</c:v>
                </c:pt>
                <c:pt idx="162">
                  <c:v>1</c:v>
                </c:pt>
                <c:pt idx="163">
                  <c:v>0.71</c:v>
                </c:pt>
                <c:pt idx="164">
                  <c:v>0</c:v>
                </c:pt>
                <c:pt idx="165">
                  <c:v>-0.71</c:v>
                </c:pt>
                <c:pt idx="166">
                  <c:v>-1</c:v>
                </c:pt>
                <c:pt idx="167">
                  <c:v>-0.71</c:v>
                </c:pt>
                <c:pt idx="168">
                  <c:v>0</c:v>
                </c:pt>
                <c:pt idx="169">
                  <c:v>0.71</c:v>
                </c:pt>
                <c:pt idx="170">
                  <c:v>1</c:v>
                </c:pt>
                <c:pt idx="171">
                  <c:v>0.71</c:v>
                </c:pt>
                <c:pt idx="172">
                  <c:v>0</c:v>
                </c:pt>
                <c:pt idx="173">
                  <c:v>-0.71</c:v>
                </c:pt>
                <c:pt idx="174">
                  <c:v>-1</c:v>
                </c:pt>
                <c:pt idx="175">
                  <c:v>-0.71</c:v>
                </c:pt>
                <c:pt idx="176">
                  <c:v>-0</c:v>
                </c:pt>
                <c:pt idx="177">
                  <c:v>0.71</c:v>
                </c:pt>
                <c:pt idx="178">
                  <c:v>1</c:v>
                </c:pt>
                <c:pt idx="179">
                  <c:v>0.71</c:v>
                </c:pt>
                <c:pt idx="180">
                  <c:v>0</c:v>
                </c:pt>
                <c:pt idx="181">
                  <c:v>-0.71</c:v>
                </c:pt>
                <c:pt idx="182">
                  <c:v>-1</c:v>
                </c:pt>
                <c:pt idx="183">
                  <c:v>-0.71</c:v>
                </c:pt>
                <c:pt idx="184">
                  <c:v>-0</c:v>
                </c:pt>
                <c:pt idx="185">
                  <c:v>0.71</c:v>
                </c:pt>
                <c:pt idx="186">
                  <c:v>1</c:v>
                </c:pt>
                <c:pt idx="187">
                  <c:v>0.71</c:v>
                </c:pt>
                <c:pt idx="188">
                  <c:v>0</c:v>
                </c:pt>
                <c:pt idx="189">
                  <c:v>-0.71</c:v>
                </c:pt>
                <c:pt idx="190">
                  <c:v>-1</c:v>
                </c:pt>
                <c:pt idx="191">
                  <c:v>-0.71</c:v>
                </c:pt>
                <c:pt idx="192">
                  <c:v>-0</c:v>
                </c:pt>
                <c:pt idx="193">
                  <c:v>0.71</c:v>
                </c:pt>
                <c:pt idx="194">
                  <c:v>1</c:v>
                </c:pt>
                <c:pt idx="195">
                  <c:v>0.71</c:v>
                </c:pt>
                <c:pt idx="196">
                  <c:v>0</c:v>
                </c:pt>
                <c:pt idx="197">
                  <c:v>-0.71</c:v>
                </c:pt>
                <c:pt idx="198">
                  <c:v>-1</c:v>
                </c:pt>
                <c:pt idx="199">
                  <c:v>-0.71</c:v>
                </c:pt>
                <c:pt idx="200">
                  <c:v/>
                </c:pt>
              </c:numCache>
            </c:numRef>
          </c:val>
        </c:ser>
        <c:marker val="0"/>
        <c:axId val="22132660"/>
        <c:axId val="90099931"/>
      </c:lineChart>
      <c:catAx>
        <c:axId val="221326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0099931"/>
        <c:crossesAt val="0"/>
        <c:auto val="1"/>
        <c:lblAlgn val="ctr"/>
        <c:lblOffset val="100"/>
      </c:catAx>
      <c:valAx>
        <c:axId val="900999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213266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Sheet1!$G$17:$G$216</c:f>
              <c:numCache>
                <c:formatCode>General</c:formatCode>
                <c:ptCount val="200"/>
                <c:pt idx="0">
                  <c:v>1000</c:v>
                </c:pt>
                <c:pt idx="1">
                  <c:v>1710</c:v>
                </c:pt>
                <c:pt idx="2">
                  <c:v>2000</c:v>
                </c:pt>
                <c:pt idx="3">
                  <c:v>1710</c:v>
                </c:pt>
                <c:pt idx="4">
                  <c:v>1000</c:v>
                </c:pt>
                <c:pt idx="5">
                  <c:v>290</c:v>
                </c:pt>
                <c:pt idx="6">
                  <c:v>0</c:v>
                </c:pt>
                <c:pt idx="7">
                  <c:v>290</c:v>
                </c:pt>
                <c:pt idx="8">
                  <c:v>1000</c:v>
                </c:pt>
                <c:pt idx="9">
                  <c:v>1710</c:v>
                </c:pt>
                <c:pt idx="10">
                  <c:v>2000</c:v>
                </c:pt>
                <c:pt idx="11">
                  <c:v>1710</c:v>
                </c:pt>
                <c:pt idx="12">
                  <c:v>1000</c:v>
                </c:pt>
                <c:pt idx="13">
                  <c:v>290</c:v>
                </c:pt>
                <c:pt idx="14">
                  <c:v>0</c:v>
                </c:pt>
                <c:pt idx="15">
                  <c:v>290</c:v>
                </c:pt>
                <c:pt idx="16">
                  <c:v>1000</c:v>
                </c:pt>
                <c:pt idx="17">
                  <c:v>1710</c:v>
                </c:pt>
                <c:pt idx="18">
                  <c:v>2000</c:v>
                </c:pt>
                <c:pt idx="19">
                  <c:v>1710</c:v>
                </c:pt>
                <c:pt idx="20">
                  <c:v>1000</c:v>
                </c:pt>
                <c:pt idx="21">
                  <c:v>290</c:v>
                </c:pt>
                <c:pt idx="22">
                  <c:v>0</c:v>
                </c:pt>
                <c:pt idx="23">
                  <c:v>290</c:v>
                </c:pt>
                <c:pt idx="24">
                  <c:v>1000</c:v>
                </c:pt>
                <c:pt idx="25">
                  <c:v>1710</c:v>
                </c:pt>
                <c:pt idx="26">
                  <c:v>2000</c:v>
                </c:pt>
                <c:pt idx="27">
                  <c:v>1710</c:v>
                </c:pt>
                <c:pt idx="28">
                  <c:v>1000</c:v>
                </c:pt>
                <c:pt idx="29">
                  <c:v>290</c:v>
                </c:pt>
                <c:pt idx="30">
                  <c:v>0</c:v>
                </c:pt>
                <c:pt idx="31">
                  <c:v>290</c:v>
                </c:pt>
                <c:pt idx="32">
                  <c:v>1000</c:v>
                </c:pt>
                <c:pt idx="33">
                  <c:v>1710</c:v>
                </c:pt>
                <c:pt idx="34">
                  <c:v>2000</c:v>
                </c:pt>
                <c:pt idx="35">
                  <c:v>1710</c:v>
                </c:pt>
                <c:pt idx="36">
                  <c:v>1000</c:v>
                </c:pt>
                <c:pt idx="37">
                  <c:v>290</c:v>
                </c:pt>
                <c:pt idx="38">
                  <c:v>0</c:v>
                </c:pt>
                <c:pt idx="39">
                  <c:v>290</c:v>
                </c:pt>
                <c:pt idx="40">
                  <c:v>1000</c:v>
                </c:pt>
                <c:pt idx="41">
                  <c:v>1710</c:v>
                </c:pt>
                <c:pt idx="42">
                  <c:v>2000</c:v>
                </c:pt>
                <c:pt idx="43">
                  <c:v>1710</c:v>
                </c:pt>
                <c:pt idx="44">
                  <c:v>1000</c:v>
                </c:pt>
                <c:pt idx="45">
                  <c:v>290</c:v>
                </c:pt>
                <c:pt idx="46">
                  <c:v>0</c:v>
                </c:pt>
                <c:pt idx="47">
                  <c:v>290</c:v>
                </c:pt>
                <c:pt idx="48">
                  <c:v>1000</c:v>
                </c:pt>
                <c:pt idx="49">
                  <c:v>1710</c:v>
                </c:pt>
                <c:pt idx="50">
                  <c:v>2000</c:v>
                </c:pt>
                <c:pt idx="51">
                  <c:v>1710</c:v>
                </c:pt>
                <c:pt idx="52">
                  <c:v>1000</c:v>
                </c:pt>
                <c:pt idx="53">
                  <c:v>290</c:v>
                </c:pt>
                <c:pt idx="54">
                  <c:v>0</c:v>
                </c:pt>
                <c:pt idx="55">
                  <c:v>290</c:v>
                </c:pt>
                <c:pt idx="56">
                  <c:v>1000</c:v>
                </c:pt>
                <c:pt idx="57">
                  <c:v>1710</c:v>
                </c:pt>
                <c:pt idx="58">
                  <c:v>2000</c:v>
                </c:pt>
                <c:pt idx="59">
                  <c:v>1710</c:v>
                </c:pt>
                <c:pt idx="60">
                  <c:v>1000</c:v>
                </c:pt>
                <c:pt idx="61">
                  <c:v>290</c:v>
                </c:pt>
                <c:pt idx="62">
                  <c:v>0</c:v>
                </c:pt>
                <c:pt idx="63">
                  <c:v>290</c:v>
                </c:pt>
                <c:pt idx="64">
                  <c:v>1000</c:v>
                </c:pt>
                <c:pt idx="65">
                  <c:v>1710</c:v>
                </c:pt>
                <c:pt idx="66">
                  <c:v>2000</c:v>
                </c:pt>
                <c:pt idx="67">
                  <c:v>1710</c:v>
                </c:pt>
                <c:pt idx="68">
                  <c:v>1000</c:v>
                </c:pt>
                <c:pt idx="69">
                  <c:v>290</c:v>
                </c:pt>
                <c:pt idx="70">
                  <c:v>0</c:v>
                </c:pt>
                <c:pt idx="71">
                  <c:v>290</c:v>
                </c:pt>
                <c:pt idx="72">
                  <c:v>1000</c:v>
                </c:pt>
                <c:pt idx="73">
                  <c:v>1710</c:v>
                </c:pt>
                <c:pt idx="74">
                  <c:v>2000</c:v>
                </c:pt>
                <c:pt idx="75">
                  <c:v>1710</c:v>
                </c:pt>
                <c:pt idx="76">
                  <c:v>1000</c:v>
                </c:pt>
                <c:pt idx="77">
                  <c:v>290</c:v>
                </c:pt>
                <c:pt idx="78">
                  <c:v>0</c:v>
                </c:pt>
                <c:pt idx="79">
                  <c:v>290</c:v>
                </c:pt>
                <c:pt idx="80">
                  <c:v>1000</c:v>
                </c:pt>
                <c:pt idx="81">
                  <c:v>1710</c:v>
                </c:pt>
                <c:pt idx="82">
                  <c:v>2000</c:v>
                </c:pt>
                <c:pt idx="83">
                  <c:v>1710</c:v>
                </c:pt>
                <c:pt idx="84">
                  <c:v>1000</c:v>
                </c:pt>
                <c:pt idx="85">
                  <c:v>290</c:v>
                </c:pt>
                <c:pt idx="86">
                  <c:v>0</c:v>
                </c:pt>
                <c:pt idx="87">
                  <c:v>290</c:v>
                </c:pt>
                <c:pt idx="88">
                  <c:v>1000</c:v>
                </c:pt>
                <c:pt idx="89">
                  <c:v>1710</c:v>
                </c:pt>
                <c:pt idx="90">
                  <c:v>2000</c:v>
                </c:pt>
                <c:pt idx="91">
                  <c:v>1710</c:v>
                </c:pt>
                <c:pt idx="92">
                  <c:v>1000</c:v>
                </c:pt>
                <c:pt idx="93">
                  <c:v>290</c:v>
                </c:pt>
                <c:pt idx="94">
                  <c:v>0</c:v>
                </c:pt>
                <c:pt idx="95">
                  <c:v>290</c:v>
                </c:pt>
                <c:pt idx="96">
                  <c:v>1000</c:v>
                </c:pt>
                <c:pt idx="97">
                  <c:v>1710</c:v>
                </c:pt>
                <c:pt idx="98">
                  <c:v>2000</c:v>
                </c:pt>
                <c:pt idx="99">
                  <c:v>1710</c:v>
                </c:pt>
                <c:pt idx="100">
                  <c:v>1000</c:v>
                </c:pt>
                <c:pt idx="101">
                  <c:v>290</c:v>
                </c:pt>
                <c:pt idx="102">
                  <c:v>0</c:v>
                </c:pt>
                <c:pt idx="103">
                  <c:v>290</c:v>
                </c:pt>
                <c:pt idx="104">
                  <c:v>1000</c:v>
                </c:pt>
                <c:pt idx="105">
                  <c:v>1710</c:v>
                </c:pt>
                <c:pt idx="106">
                  <c:v>2000</c:v>
                </c:pt>
                <c:pt idx="107">
                  <c:v>1710</c:v>
                </c:pt>
                <c:pt idx="108">
                  <c:v>1000</c:v>
                </c:pt>
                <c:pt idx="109">
                  <c:v>290</c:v>
                </c:pt>
                <c:pt idx="110">
                  <c:v>0</c:v>
                </c:pt>
                <c:pt idx="111">
                  <c:v>290</c:v>
                </c:pt>
                <c:pt idx="112">
                  <c:v>1000</c:v>
                </c:pt>
                <c:pt idx="113">
                  <c:v>1710</c:v>
                </c:pt>
                <c:pt idx="114">
                  <c:v>2000</c:v>
                </c:pt>
                <c:pt idx="115">
                  <c:v>1710</c:v>
                </c:pt>
                <c:pt idx="116">
                  <c:v>1000</c:v>
                </c:pt>
                <c:pt idx="117">
                  <c:v>290</c:v>
                </c:pt>
                <c:pt idx="118">
                  <c:v>0</c:v>
                </c:pt>
                <c:pt idx="119">
                  <c:v>290</c:v>
                </c:pt>
                <c:pt idx="120">
                  <c:v>1000</c:v>
                </c:pt>
                <c:pt idx="121">
                  <c:v>1710</c:v>
                </c:pt>
                <c:pt idx="122">
                  <c:v>2000</c:v>
                </c:pt>
                <c:pt idx="123">
                  <c:v>1710</c:v>
                </c:pt>
                <c:pt idx="124">
                  <c:v>1000</c:v>
                </c:pt>
                <c:pt idx="125">
                  <c:v>290</c:v>
                </c:pt>
                <c:pt idx="126">
                  <c:v>0</c:v>
                </c:pt>
                <c:pt idx="127">
                  <c:v>290</c:v>
                </c:pt>
                <c:pt idx="128">
                  <c:v>1000</c:v>
                </c:pt>
                <c:pt idx="129">
                  <c:v>1710</c:v>
                </c:pt>
                <c:pt idx="130">
                  <c:v>2000</c:v>
                </c:pt>
                <c:pt idx="131">
                  <c:v>1710</c:v>
                </c:pt>
                <c:pt idx="132">
                  <c:v>1000</c:v>
                </c:pt>
                <c:pt idx="133">
                  <c:v>290</c:v>
                </c:pt>
                <c:pt idx="134">
                  <c:v>0</c:v>
                </c:pt>
                <c:pt idx="135">
                  <c:v>290</c:v>
                </c:pt>
                <c:pt idx="136">
                  <c:v>1000</c:v>
                </c:pt>
                <c:pt idx="137">
                  <c:v>1710</c:v>
                </c:pt>
                <c:pt idx="138">
                  <c:v>2000</c:v>
                </c:pt>
                <c:pt idx="139">
                  <c:v>1710</c:v>
                </c:pt>
                <c:pt idx="140">
                  <c:v>1000</c:v>
                </c:pt>
                <c:pt idx="141">
                  <c:v>290</c:v>
                </c:pt>
                <c:pt idx="142">
                  <c:v>0</c:v>
                </c:pt>
                <c:pt idx="143">
                  <c:v>290</c:v>
                </c:pt>
                <c:pt idx="144">
                  <c:v>1000</c:v>
                </c:pt>
                <c:pt idx="145">
                  <c:v>1710</c:v>
                </c:pt>
                <c:pt idx="146">
                  <c:v>2000</c:v>
                </c:pt>
                <c:pt idx="147">
                  <c:v>1710</c:v>
                </c:pt>
                <c:pt idx="148">
                  <c:v>1000</c:v>
                </c:pt>
                <c:pt idx="149">
                  <c:v>290</c:v>
                </c:pt>
                <c:pt idx="150">
                  <c:v>0</c:v>
                </c:pt>
                <c:pt idx="151">
                  <c:v>290</c:v>
                </c:pt>
                <c:pt idx="152">
                  <c:v>1000</c:v>
                </c:pt>
                <c:pt idx="153">
                  <c:v>1710</c:v>
                </c:pt>
                <c:pt idx="154">
                  <c:v>2000</c:v>
                </c:pt>
                <c:pt idx="155">
                  <c:v>1710</c:v>
                </c:pt>
                <c:pt idx="156">
                  <c:v>1000</c:v>
                </c:pt>
                <c:pt idx="157">
                  <c:v>290</c:v>
                </c:pt>
                <c:pt idx="158">
                  <c:v>0</c:v>
                </c:pt>
                <c:pt idx="159">
                  <c:v>290</c:v>
                </c:pt>
                <c:pt idx="160">
                  <c:v>1000</c:v>
                </c:pt>
                <c:pt idx="161">
                  <c:v>1710</c:v>
                </c:pt>
                <c:pt idx="162">
                  <c:v>2000</c:v>
                </c:pt>
                <c:pt idx="163">
                  <c:v>1710</c:v>
                </c:pt>
                <c:pt idx="164">
                  <c:v>1000</c:v>
                </c:pt>
                <c:pt idx="165">
                  <c:v>290</c:v>
                </c:pt>
                <c:pt idx="166">
                  <c:v>0</c:v>
                </c:pt>
                <c:pt idx="167">
                  <c:v>290</c:v>
                </c:pt>
                <c:pt idx="168">
                  <c:v>1000</c:v>
                </c:pt>
                <c:pt idx="169">
                  <c:v>1710</c:v>
                </c:pt>
                <c:pt idx="170">
                  <c:v>2000</c:v>
                </c:pt>
                <c:pt idx="171">
                  <c:v>1710</c:v>
                </c:pt>
                <c:pt idx="172">
                  <c:v>1000</c:v>
                </c:pt>
                <c:pt idx="173">
                  <c:v>290</c:v>
                </c:pt>
                <c:pt idx="174">
                  <c:v>0</c:v>
                </c:pt>
                <c:pt idx="175">
                  <c:v>290</c:v>
                </c:pt>
                <c:pt idx="176">
                  <c:v>1000</c:v>
                </c:pt>
                <c:pt idx="177">
                  <c:v>1710</c:v>
                </c:pt>
                <c:pt idx="178">
                  <c:v>2000</c:v>
                </c:pt>
                <c:pt idx="179">
                  <c:v>1710</c:v>
                </c:pt>
                <c:pt idx="180">
                  <c:v>1000</c:v>
                </c:pt>
                <c:pt idx="181">
                  <c:v>290</c:v>
                </c:pt>
                <c:pt idx="182">
                  <c:v>0</c:v>
                </c:pt>
                <c:pt idx="183">
                  <c:v>290</c:v>
                </c:pt>
                <c:pt idx="184">
                  <c:v>1000</c:v>
                </c:pt>
                <c:pt idx="185">
                  <c:v>1710</c:v>
                </c:pt>
                <c:pt idx="186">
                  <c:v>2000</c:v>
                </c:pt>
                <c:pt idx="187">
                  <c:v>1710</c:v>
                </c:pt>
                <c:pt idx="188">
                  <c:v>1000</c:v>
                </c:pt>
                <c:pt idx="189">
                  <c:v>290</c:v>
                </c:pt>
                <c:pt idx="190">
                  <c:v>0</c:v>
                </c:pt>
                <c:pt idx="191">
                  <c:v>290</c:v>
                </c:pt>
                <c:pt idx="192">
                  <c:v>1000</c:v>
                </c:pt>
                <c:pt idx="193">
                  <c:v>1710</c:v>
                </c:pt>
                <c:pt idx="194">
                  <c:v>2000</c:v>
                </c:pt>
                <c:pt idx="195">
                  <c:v>1710</c:v>
                </c:pt>
                <c:pt idx="196">
                  <c:v>1000</c:v>
                </c:pt>
                <c:pt idx="197">
                  <c:v>290</c:v>
                </c:pt>
                <c:pt idx="198">
                  <c:v>0</c:v>
                </c:pt>
                <c:pt idx="199">
                  <c:v>290</c:v>
                </c:pt>
              </c:numCache>
            </c:numRef>
          </c:val>
        </c:ser>
        <c:marker val="1"/>
        <c:axId val="49030576"/>
        <c:axId val="3569850"/>
      </c:lineChart>
      <c:catAx>
        <c:axId val="490305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569850"/>
        <c:crossesAt val="0"/>
        <c:auto val="1"/>
        <c:lblAlgn val="ctr"/>
        <c:lblOffset val="100"/>
      </c:catAx>
      <c:valAx>
        <c:axId val="35698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9030576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Sheet1!$N$17:$N$216</c:f>
              <c:numCache>
                <c:formatCode>General</c:formatCode>
                <c:ptCount val="200"/>
                <c:pt idx="0">
                  <c:v>50</c:v>
                </c:pt>
                <c:pt idx="1">
                  <c:v>133</c:v>
                </c:pt>
                <c:pt idx="2">
                  <c:v>226.35</c:v>
                </c:pt>
                <c:pt idx="3">
                  <c:v>300.5325</c:v>
                </c:pt>
                <c:pt idx="4">
                  <c:v>335.505875</c:v>
                </c:pt>
                <c:pt idx="5">
                  <c:v>333.23058125</c:v>
                </c:pt>
                <c:pt idx="6">
                  <c:v>316.5690521875</c:v>
                </c:pt>
                <c:pt idx="7">
                  <c:v>315.240599578125</c:v>
                </c:pt>
                <c:pt idx="8">
                  <c:v>349.478569599219</c:v>
                </c:pt>
                <c:pt idx="9">
                  <c:v>417.504641119258</c:v>
                </c:pt>
                <c:pt idx="10">
                  <c:v>496.629409063295</c:v>
                </c:pt>
                <c:pt idx="11">
                  <c:v>557.29793861013</c:v>
                </c:pt>
                <c:pt idx="12">
                  <c:v>579.433041679624</c:v>
                </c:pt>
                <c:pt idx="13">
                  <c:v>564.961389595643</c:v>
                </c:pt>
                <c:pt idx="14">
                  <c:v>536.713320115861</c:v>
                </c:pt>
                <c:pt idx="15">
                  <c:v>524.377654110068</c:v>
                </c:pt>
                <c:pt idx="16">
                  <c:v>548.158771404564</c:v>
                </c:pt>
                <c:pt idx="17">
                  <c:v>606.250832834336</c:v>
                </c:pt>
                <c:pt idx="18">
                  <c:v>675.938291192619</c:v>
                </c:pt>
                <c:pt idx="19">
                  <c:v>727.641376632988</c:v>
                </c:pt>
                <c:pt idx="20">
                  <c:v>741.259307801339</c:v>
                </c:pt>
                <c:pt idx="21">
                  <c:v>718.696342411272</c:v>
                </c:pt>
                <c:pt idx="22">
                  <c:v>682.761525290709</c:v>
                </c:pt>
                <c:pt idx="23">
                  <c:v>663.123449026173</c:v>
                </c:pt>
                <c:pt idx="24">
                  <c:v>679.967276574865</c:v>
                </c:pt>
                <c:pt idx="25">
                  <c:v>731.468912746121</c:v>
                </c:pt>
                <c:pt idx="26">
                  <c:v>794.895467108815</c:v>
                </c:pt>
                <c:pt idx="27">
                  <c:v>840.650693753375</c:v>
                </c:pt>
                <c:pt idx="28">
                  <c:v>848.618159065706</c:v>
                </c:pt>
                <c:pt idx="29">
                  <c:v>820.687251112421</c:v>
                </c:pt>
                <c:pt idx="30">
                  <c:v>779.6528885568</c:v>
                </c:pt>
                <c:pt idx="31">
                  <c:v>755.17024412896</c:v>
                </c:pt>
                <c:pt idx="32">
                  <c:v>767.411731922512</c:v>
                </c:pt>
                <c:pt idx="33">
                  <c:v>814.541145326387</c:v>
                </c:pt>
                <c:pt idx="34">
                  <c:v>873.814088060067</c:v>
                </c:pt>
                <c:pt idx="35">
                  <c:v>915.623383657064</c:v>
                </c:pt>
                <c:pt idx="36">
                  <c:v>919.842214474211</c:v>
                </c:pt>
                <c:pt idx="37">
                  <c:v>888.3501037505</c:v>
                </c:pt>
                <c:pt idx="38">
                  <c:v>843.932598562975</c:v>
                </c:pt>
                <c:pt idx="39">
                  <c:v>816.235968634827</c:v>
                </c:pt>
                <c:pt idx="40">
                  <c:v>825.424170203085</c:v>
                </c:pt>
                <c:pt idx="41">
                  <c:v>869.652961692931</c:v>
                </c:pt>
                <c:pt idx="42">
                  <c:v>926.170313608285</c:v>
                </c:pt>
                <c:pt idx="43">
                  <c:v>965.36179792787</c:v>
                </c:pt>
                <c:pt idx="44">
                  <c:v>967.093708031477</c:v>
                </c:pt>
                <c:pt idx="45">
                  <c:v>933.239022629903</c:v>
                </c:pt>
                <c:pt idx="46">
                  <c:v>886.577071498408</c:v>
                </c:pt>
                <c:pt idx="47">
                  <c:v>856.748217923488</c:v>
                </c:pt>
                <c:pt idx="48">
                  <c:v>863.910807027313</c:v>
                </c:pt>
                <c:pt idx="49">
                  <c:v>906.215266675948</c:v>
                </c:pt>
                <c:pt idx="50">
                  <c:v>960.90450334215</c:v>
                </c:pt>
                <c:pt idx="51">
                  <c:v>998.359278175043</c:v>
                </c:pt>
                <c:pt idx="52">
                  <c:v>998.441314266291</c:v>
                </c:pt>
                <c:pt idx="53">
                  <c:v>963.019248552976</c:v>
                </c:pt>
                <c:pt idx="54">
                  <c:v>914.868286125328</c:v>
                </c:pt>
                <c:pt idx="55">
                  <c:v>883.624871819061</c:v>
                </c:pt>
                <c:pt idx="56">
                  <c:v>889.443628228108</c:v>
                </c:pt>
                <c:pt idx="57">
                  <c:v>930.471446816703</c:v>
                </c:pt>
                <c:pt idx="58">
                  <c:v>983.947874475868</c:v>
                </c:pt>
                <c:pt idx="59">
                  <c:v>1020.25048075207</c:v>
                </c:pt>
                <c:pt idx="60">
                  <c:v>1019.23795671447</c:v>
                </c:pt>
                <c:pt idx="61">
                  <c:v>982.776058878747</c:v>
                </c:pt>
                <c:pt idx="62">
                  <c:v>933.63725593481</c:v>
                </c:pt>
                <c:pt idx="63">
                  <c:v>901.45539313807</c:v>
                </c:pt>
                <c:pt idx="64">
                  <c:v>906.382623481166</c:v>
                </c:pt>
                <c:pt idx="65">
                  <c:v>946.563492307108</c:v>
                </c:pt>
                <c:pt idx="66">
                  <c:v>999.235317691753</c:v>
                </c:pt>
                <c:pt idx="67">
                  <c:v>1034.77355180717</c:v>
                </c:pt>
                <c:pt idx="68">
                  <c:v>1033.03487421681</c:v>
                </c:pt>
                <c:pt idx="69">
                  <c:v>995.883130505966</c:v>
                </c:pt>
                <c:pt idx="70">
                  <c:v>946.088973980668</c:v>
                </c:pt>
                <c:pt idx="71">
                  <c:v>913.284525281635</c:v>
                </c:pt>
                <c:pt idx="72">
                  <c:v>917.620299017553</c:v>
                </c:pt>
                <c:pt idx="73">
                  <c:v>957.239284066676</c:v>
                </c:pt>
                <c:pt idx="74">
                  <c:v>1009.37731986334</c:v>
                </c:pt>
                <c:pt idx="75">
                  <c:v>1044.40845387018</c:v>
                </c:pt>
                <c:pt idx="76">
                  <c:v>1042.18803117667</c:v>
                </c:pt>
                <c:pt idx="77">
                  <c:v>1004.57862961783</c:v>
                </c:pt>
                <c:pt idx="78">
                  <c:v>954.349698136942</c:v>
                </c:pt>
                <c:pt idx="79">
                  <c:v>921.132213230094</c:v>
                </c:pt>
                <c:pt idx="80">
                  <c:v>925.07560256859</c:v>
                </c:pt>
                <c:pt idx="81">
                  <c:v>964.32182244016</c:v>
                </c:pt>
                <c:pt idx="82">
                  <c:v>1016.10573131815</c:v>
                </c:pt>
                <c:pt idx="83">
                  <c:v>1050.80044475224</c:v>
                </c:pt>
                <c:pt idx="84">
                  <c:v>1048.26042251463</c:v>
                </c:pt>
                <c:pt idx="85">
                  <c:v>1010.3474013889</c:v>
                </c:pt>
                <c:pt idx="86">
                  <c:v>959.830031319456</c:v>
                </c:pt>
                <c:pt idx="87">
                  <c:v>926.338529753483</c:v>
                </c:pt>
                <c:pt idx="88">
                  <c:v>930.021603265809</c:v>
                </c:pt>
                <c:pt idx="89">
                  <c:v>969.020523102519</c:v>
                </c:pt>
                <c:pt idx="90">
                  <c:v>1020.56949694739</c:v>
                </c:pt>
                <c:pt idx="91">
                  <c:v>1055.04102210002</c:v>
                </c:pt>
                <c:pt idx="92">
                  <c:v>1052.28897099502</c:v>
                </c:pt>
                <c:pt idx="93">
                  <c:v>1014.17452244527</c:v>
                </c:pt>
                <c:pt idx="94">
                  <c:v>963.465796323008</c:v>
                </c:pt>
                <c:pt idx="95">
                  <c:v>929.792506506857</c:v>
                </c:pt>
                <c:pt idx="96">
                  <c:v>933.302881181515</c:v>
                </c:pt>
                <c:pt idx="97">
                  <c:v>972.137737122439</c:v>
                </c:pt>
                <c:pt idx="98">
                  <c:v>1023.53085026632</c:v>
                </c:pt>
                <c:pt idx="99">
                  <c:v>1057.854307753</c:v>
                </c:pt>
                <c:pt idx="100">
                  <c:v>1054.96159236535</c:v>
                </c:pt>
                <c:pt idx="101">
                  <c:v>1016.71351274708</c:v>
                </c:pt>
                <c:pt idx="102">
                  <c:v>965.87783710973</c:v>
                </c:pt>
                <c:pt idx="103">
                  <c:v>932.083945254243</c:v>
                </c:pt>
                <c:pt idx="104">
                  <c:v>935.479747991531</c:v>
                </c:pt>
                <c:pt idx="105">
                  <c:v>974.205760591955</c:v>
                </c:pt>
                <c:pt idx="106">
                  <c:v>1025.49547256236</c:v>
                </c:pt>
                <c:pt idx="107">
                  <c:v>1059.72069893424</c:v>
                </c:pt>
                <c:pt idx="108">
                  <c:v>1056.73466398753</c:v>
                </c:pt>
                <c:pt idx="109">
                  <c:v>1018.39793078815</c:v>
                </c:pt>
                <c:pt idx="110">
                  <c:v>967.478034248743</c:v>
                </c:pt>
                <c:pt idx="111">
                  <c:v>933.604132536306</c:v>
                </c:pt>
                <c:pt idx="112">
                  <c:v>936.923925909491</c:v>
                </c:pt>
                <c:pt idx="113">
                  <c:v>975.577729614017</c:v>
                </c:pt>
                <c:pt idx="114">
                  <c:v>1026.79884313332</c:v>
                </c:pt>
                <c:pt idx="115">
                  <c:v>1060.95890097665</c:v>
                </c:pt>
                <c:pt idx="116">
                  <c:v>1057.91095592782</c:v>
                </c:pt>
                <c:pt idx="117">
                  <c:v>1019.51540813143</c:v>
                </c:pt>
                <c:pt idx="118">
                  <c:v>968.539637724856</c:v>
                </c:pt>
                <c:pt idx="119">
                  <c:v>934.612655838613</c:v>
                </c:pt>
                <c:pt idx="120">
                  <c:v>937.882023046682</c:v>
                </c:pt>
                <c:pt idx="121">
                  <c:v>976.487921894348</c:v>
                </c:pt>
                <c:pt idx="122">
                  <c:v>1027.66352579963</c:v>
                </c:pt>
                <c:pt idx="123">
                  <c:v>1061.78034950965</c:v>
                </c:pt>
                <c:pt idx="124">
                  <c:v>1058.69133203417</c:v>
                </c:pt>
                <c:pt idx="125">
                  <c:v>1020.25676543246</c:v>
                </c:pt>
                <c:pt idx="126">
                  <c:v>969.243927160836</c:v>
                </c:pt>
                <c:pt idx="127">
                  <c:v>935.281730802794</c:v>
                </c:pt>
                <c:pt idx="128">
                  <c:v>938.517644262654</c:v>
                </c:pt>
                <c:pt idx="129">
                  <c:v>977.091762049522</c:v>
                </c:pt>
                <c:pt idx="130">
                  <c:v>1028.23717394705</c:v>
                </c:pt>
                <c:pt idx="131">
                  <c:v>1062.32531524969</c:v>
                </c:pt>
                <c:pt idx="132">
                  <c:v>1059.20904948721</c:v>
                </c:pt>
                <c:pt idx="133">
                  <c:v>1020.74859701285</c:v>
                </c:pt>
                <c:pt idx="134">
                  <c:v>969.711167162206</c:v>
                </c:pt>
                <c:pt idx="135">
                  <c:v>935.725608804096</c:v>
                </c:pt>
                <c:pt idx="136">
                  <c:v>938.939328363891</c:v>
                </c:pt>
                <c:pt idx="137">
                  <c:v>977.492361945697</c:v>
                </c:pt>
                <c:pt idx="138">
                  <c:v>1028.61774384841</c:v>
                </c:pt>
                <c:pt idx="139">
                  <c:v>1062.68685665599</c:v>
                </c:pt>
                <c:pt idx="140">
                  <c:v>1059.55251382319</c:v>
                </c:pt>
                <c:pt idx="141">
                  <c:v>1021.07488813203</c:v>
                </c:pt>
                <c:pt idx="142">
                  <c:v>970.021143725431</c:v>
                </c:pt>
                <c:pt idx="143">
                  <c:v>936.020086539159</c:v>
                </c:pt>
                <c:pt idx="144">
                  <c:v>939.219082212201</c:v>
                </c:pt>
                <c:pt idx="145">
                  <c:v>977.758128101591</c:v>
                </c:pt>
                <c:pt idx="146">
                  <c:v>1028.87022169651</c:v>
                </c:pt>
                <c:pt idx="147">
                  <c:v>1062.92671061169</c:v>
                </c:pt>
                <c:pt idx="148">
                  <c:v>1059.7803750811</c:v>
                </c:pt>
                <c:pt idx="149">
                  <c:v>1021.29135632705</c:v>
                </c:pt>
                <c:pt idx="150">
                  <c:v>970.226788510695</c:v>
                </c:pt>
                <c:pt idx="151">
                  <c:v>936.21544908516</c:v>
                </c:pt>
                <c:pt idx="152">
                  <c:v>939.404676630902</c:v>
                </c:pt>
                <c:pt idx="153">
                  <c:v>977.934442799357</c:v>
                </c:pt>
                <c:pt idx="154">
                  <c:v>1029.03772065939</c:v>
                </c:pt>
                <c:pt idx="155">
                  <c:v>1063.08583462642</c:v>
                </c:pt>
                <c:pt idx="156">
                  <c:v>1059.9315428951</c:v>
                </c:pt>
                <c:pt idx="157">
                  <c:v>1021.43496575034</c:v>
                </c:pt>
                <c:pt idx="158">
                  <c:v>970.363217462827</c:v>
                </c:pt>
                <c:pt idx="159">
                  <c:v>936.345056589686</c:v>
                </c:pt>
                <c:pt idx="160">
                  <c:v>939.527803760202</c:v>
                </c:pt>
                <c:pt idx="161">
                  <c:v>978.051413572192</c:v>
                </c:pt>
                <c:pt idx="162">
                  <c:v>1029.14884289358</c:v>
                </c:pt>
                <c:pt idx="163">
                  <c:v>1063.1914007489</c:v>
                </c:pt>
                <c:pt idx="164">
                  <c:v>1060.03183071146</c:v>
                </c:pt>
                <c:pt idx="165">
                  <c:v>1021.53023917589</c:v>
                </c:pt>
                <c:pt idx="166">
                  <c:v>970.453727217091</c:v>
                </c:pt>
                <c:pt idx="167">
                  <c:v>936.431040856237</c:v>
                </c:pt>
                <c:pt idx="168">
                  <c:v>939.609488813425</c:v>
                </c:pt>
                <c:pt idx="169">
                  <c:v>978.129014372754</c:v>
                </c:pt>
                <c:pt idx="170">
                  <c:v>1029.22256365412</c:v>
                </c:pt>
                <c:pt idx="171">
                  <c:v>1063.26143547141</c:v>
                </c:pt>
                <c:pt idx="172">
                  <c:v>1060.09836369784</c:v>
                </c:pt>
                <c:pt idx="173">
                  <c:v>1021.59344551295</c:v>
                </c:pt>
                <c:pt idx="174">
                  <c:v>970.513773237301</c:v>
                </c:pt>
                <c:pt idx="175">
                  <c:v>936.488084575436</c:v>
                </c:pt>
                <c:pt idx="176">
                  <c:v>939.663680346664</c:v>
                </c:pt>
                <c:pt idx="177">
                  <c:v>978.180496329331</c:v>
                </c:pt>
                <c:pt idx="178">
                  <c:v>1029.27147151286</c:v>
                </c:pt>
                <c:pt idx="179">
                  <c:v>1063.30789793722</c:v>
                </c:pt>
                <c:pt idx="180">
                  <c:v>1060.14250304036</c:v>
                </c:pt>
                <c:pt idx="181">
                  <c:v>1021.63537788834</c:v>
                </c:pt>
                <c:pt idx="182">
                  <c:v>970.553608993925</c:v>
                </c:pt>
                <c:pt idx="183">
                  <c:v>936.525928544229</c:v>
                </c:pt>
                <c:pt idx="184">
                  <c:v>939.699632117018</c:v>
                </c:pt>
                <c:pt idx="185">
                  <c:v>978.214650511167</c:v>
                </c:pt>
                <c:pt idx="186">
                  <c:v>1029.30391798561</c:v>
                </c:pt>
                <c:pt idx="187">
                  <c:v>1063.33872208633</c:v>
                </c:pt>
                <c:pt idx="188">
                  <c:v>1060.17178598201</c:v>
                </c:pt>
                <c:pt idx="189">
                  <c:v>1021.66319668291</c:v>
                </c:pt>
                <c:pt idx="190">
                  <c:v>970.580036848766</c:v>
                </c:pt>
                <c:pt idx="191">
                  <c:v>936.551035006328</c:v>
                </c:pt>
                <c:pt idx="192">
                  <c:v>939.723483256011</c:v>
                </c:pt>
                <c:pt idx="193">
                  <c:v>978.237309093211</c:v>
                </c:pt>
                <c:pt idx="194">
                  <c:v>1029.32544363855</c:v>
                </c:pt>
                <c:pt idx="195">
                  <c:v>1063.35917145662</c:v>
                </c:pt>
                <c:pt idx="196">
                  <c:v>1060.19121288379</c:v>
                </c:pt>
                <c:pt idx="197">
                  <c:v>1021.6816522396</c:v>
                </c:pt>
                <c:pt idx="198">
                  <c:v>970.597569627623</c:v>
                </c:pt>
                <c:pt idx="199">
                  <c:v>936.567691146242</c:v>
                </c:pt>
              </c:numCache>
            </c:numRef>
          </c:val>
        </c:ser>
        <c:marker val="1"/>
        <c:axId val="19531412"/>
        <c:axId val="34935026"/>
      </c:lineChart>
      <c:catAx>
        <c:axId val="195314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4935026"/>
        <c:crossesAt val="0"/>
        <c:auto val="1"/>
        <c:lblAlgn val="ctr"/>
        <c:lblOffset val="100"/>
      </c:catAx>
      <c:valAx>
        <c:axId val="349350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9531412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Sheet1!$L$17:$L$216</c:f>
              <c:numCache>
                <c:formatCode>General</c:formatCode>
                <c:ptCount val="200"/>
                <c:pt idx="0">
                  <c:v>250</c:v>
                </c:pt>
                <c:pt idx="1">
                  <c:v>677.5</c:v>
                </c:pt>
                <c:pt idx="2">
                  <c:v>1177.5</c:v>
                </c:pt>
                <c:pt idx="3">
                  <c:v>1605</c:v>
                </c:pt>
                <c:pt idx="4">
                  <c:v>1605</c:v>
                </c:pt>
                <c:pt idx="5">
                  <c:v>1250</c:v>
                </c:pt>
                <c:pt idx="6">
                  <c:v>750</c:v>
                </c:pt>
                <c:pt idx="7">
                  <c:v>395</c:v>
                </c:pt>
                <c:pt idx="8">
                  <c:v>395</c:v>
                </c:pt>
                <c:pt idx="9">
                  <c:v>750</c:v>
                </c:pt>
                <c:pt idx="10">
                  <c:v>1250</c:v>
                </c:pt>
                <c:pt idx="11">
                  <c:v>1605</c:v>
                </c:pt>
                <c:pt idx="12">
                  <c:v>1605</c:v>
                </c:pt>
                <c:pt idx="13">
                  <c:v>1250</c:v>
                </c:pt>
                <c:pt idx="14">
                  <c:v>750</c:v>
                </c:pt>
                <c:pt idx="15">
                  <c:v>395</c:v>
                </c:pt>
                <c:pt idx="16">
                  <c:v>395</c:v>
                </c:pt>
                <c:pt idx="17">
                  <c:v>750</c:v>
                </c:pt>
                <c:pt idx="18">
                  <c:v>1250</c:v>
                </c:pt>
                <c:pt idx="19">
                  <c:v>1605</c:v>
                </c:pt>
                <c:pt idx="20">
                  <c:v>1605</c:v>
                </c:pt>
                <c:pt idx="21">
                  <c:v>1250</c:v>
                </c:pt>
                <c:pt idx="22">
                  <c:v>750</c:v>
                </c:pt>
                <c:pt idx="23">
                  <c:v>395</c:v>
                </c:pt>
                <c:pt idx="24">
                  <c:v>395</c:v>
                </c:pt>
                <c:pt idx="25">
                  <c:v>750</c:v>
                </c:pt>
                <c:pt idx="26">
                  <c:v>1250</c:v>
                </c:pt>
                <c:pt idx="27">
                  <c:v>1605</c:v>
                </c:pt>
                <c:pt idx="28">
                  <c:v>1605</c:v>
                </c:pt>
                <c:pt idx="29">
                  <c:v>1250</c:v>
                </c:pt>
                <c:pt idx="30">
                  <c:v>750</c:v>
                </c:pt>
                <c:pt idx="31">
                  <c:v>395</c:v>
                </c:pt>
                <c:pt idx="32">
                  <c:v>395</c:v>
                </c:pt>
                <c:pt idx="33">
                  <c:v>750</c:v>
                </c:pt>
                <c:pt idx="34">
                  <c:v>1250</c:v>
                </c:pt>
                <c:pt idx="35">
                  <c:v>1605</c:v>
                </c:pt>
                <c:pt idx="36">
                  <c:v>1605</c:v>
                </c:pt>
                <c:pt idx="37">
                  <c:v>1250</c:v>
                </c:pt>
                <c:pt idx="38">
                  <c:v>750</c:v>
                </c:pt>
                <c:pt idx="39">
                  <c:v>395</c:v>
                </c:pt>
                <c:pt idx="40">
                  <c:v>395</c:v>
                </c:pt>
                <c:pt idx="41">
                  <c:v>750</c:v>
                </c:pt>
                <c:pt idx="42">
                  <c:v>1250</c:v>
                </c:pt>
                <c:pt idx="43">
                  <c:v>1605</c:v>
                </c:pt>
                <c:pt idx="44">
                  <c:v>1605</c:v>
                </c:pt>
                <c:pt idx="45">
                  <c:v>1250</c:v>
                </c:pt>
                <c:pt idx="46">
                  <c:v>750</c:v>
                </c:pt>
                <c:pt idx="47">
                  <c:v>395</c:v>
                </c:pt>
                <c:pt idx="48">
                  <c:v>395</c:v>
                </c:pt>
                <c:pt idx="49">
                  <c:v>750</c:v>
                </c:pt>
                <c:pt idx="50">
                  <c:v>1250</c:v>
                </c:pt>
                <c:pt idx="51">
                  <c:v>1605</c:v>
                </c:pt>
                <c:pt idx="52">
                  <c:v>1605</c:v>
                </c:pt>
                <c:pt idx="53">
                  <c:v>1250</c:v>
                </c:pt>
                <c:pt idx="54">
                  <c:v>750</c:v>
                </c:pt>
                <c:pt idx="55">
                  <c:v>395</c:v>
                </c:pt>
                <c:pt idx="56">
                  <c:v>395</c:v>
                </c:pt>
                <c:pt idx="57">
                  <c:v>750</c:v>
                </c:pt>
                <c:pt idx="58">
                  <c:v>1250</c:v>
                </c:pt>
                <c:pt idx="59">
                  <c:v>1605</c:v>
                </c:pt>
                <c:pt idx="60">
                  <c:v>1605</c:v>
                </c:pt>
                <c:pt idx="61">
                  <c:v>1250</c:v>
                </c:pt>
                <c:pt idx="62">
                  <c:v>750</c:v>
                </c:pt>
                <c:pt idx="63">
                  <c:v>395</c:v>
                </c:pt>
                <c:pt idx="64">
                  <c:v>395</c:v>
                </c:pt>
                <c:pt idx="65">
                  <c:v>750</c:v>
                </c:pt>
                <c:pt idx="66">
                  <c:v>1250</c:v>
                </c:pt>
                <c:pt idx="67">
                  <c:v>1605</c:v>
                </c:pt>
                <c:pt idx="68">
                  <c:v>1605</c:v>
                </c:pt>
                <c:pt idx="69">
                  <c:v>1250</c:v>
                </c:pt>
                <c:pt idx="70">
                  <c:v>750</c:v>
                </c:pt>
                <c:pt idx="71">
                  <c:v>395</c:v>
                </c:pt>
                <c:pt idx="72">
                  <c:v>395</c:v>
                </c:pt>
                <c:pt idx="73">
                  <c:v>750</c:v>
                </c:pt>
                <c:pt idx="74">
                  <c:v>1250</c:v>
                </c:pt>
                <c:pt idx="75">
                  <c:v>1605</c:v>
                </c:pt>
                <c:pt idx="76">
                  <c:v>1605</c:v>
                </c:pt>
                <c:pt idx="77">
                  <c:v>1250</c:v>
                </c:pt>
                <c:pt idx="78">
                  <c:v>750</c:v>
                </c:pt>
                <c:pt idx="79">
                  <c:v>395</c:v>
                </c:pt>
                <c:pt idx="80">
                  <c:v>395</c:v>
                </c:pt>
                <c:pt idx="81">
                  <c:v>750</c:v>
                </c:pt>
                <c:pt idx="82">
                  <c:v>1250</c:v>
                </c:pt>
                <c:pt idx="83">
                  <c:v>1605</c:v>
                </c:pt>
                <c:pt idx="84">
                  <c:v>1605</c:v>
                </c:pt>
                <c:pt idx="85">
                  <c:v>1250</c:v>
                </c:pt>
                <c:pt idx="86">
                  <c:v>750</c:v>
                </c:pt>
                <c:pt idx="87">
                  <c:v>395</c:v>
                </c:pt>
                <c:pt idx="88">
                  <c:v>395</c:v>
                </c:pt>
                <c:pt idx="89">
                  <c:v>750</c:v>
                </c:pt>
                <c:pt idx="90">
                  <c:v>1250</c:v>
                </c:pt>
                <c:pt idx="91">
                  <c:v>1605</c:v>
                </c:pt>
                <c:pt idx="92">
                  <c:v>1605</c:v>
                </c:pt>
                <c:pt idx="93">
                  <c:v>1250</c:v>
                </c:pt>
                <c:pt idx="94">
                  <c:v>750</c:v>
                </c:pt>
                <c:pt idx="95">
                  <c:v>395</c:v>
                </c:pt>
                <c:pt idx="96">
                  <c:v>395</c:v>
                </c:pt>
                <c:pt idx="97">
                  <c:v>750</c:v>
                </c:pt>
                <c:pt idx="98">
                  <c:v>1250</c:v>
                </c:pt>
                <c:pt idx="99">
                  <c:v>1605</c:v>
                </c:pt>
                <c:pt idx="100">
                  <c:v>1605</c:v>
                </c:pt>
                <c:pt idx="101">
                  <c:v>1250</c:v>
                </c:pt>
                <c:pt idx="102">
                  <c:v>750</c:v>
                </c:pt>
                <c:pt idx="103">
                  <c:v>395</c:v>
                </c:pt>
                <c:pt idx="104">
                  <c:v>395</c:v>
                </c:pt>
                <c:pt idx="105">
                  <c:v>750</c:v>
                </c:pt>
                <c:pt idx="106">
                  <c:v>1250</c:v>
                </c:pt>
                <c:pt idx="107">
                  <c:v>1605</c:v>
                </c:pt>
                <c:pt idx="108">
                  <c:v>1605</c:v>
                </c:pt>
                <c:pt idx="109">
                  <c:v>1250</c:v>
                </c:pt>
                <c:pt idx="110">
                  <c:v>750</c:v>
                </c:pt>
                <c:pt idx="111">
                  <c:v>395</c:v>
                </c:pt>
                <c:pt idx="112">
                  <c:v>395</c:v>
                </c:pt>
                <c:pt idx="113">
                  <c:v>750</c:v>
                </c:pt>
                <c:pt idx="114">
                  <c:v>1250</c:v>
                </c:pt>
                <c:pt idx="115">
                  <c:v>1605</c:v>
                </c:pt>
                <c:pt idx="116">
                  <c:v>1605</c:v>
                </c:pt>
                <c:pt idx="117">
                  <c:v>1250</c:v>
                </c:pt>
                <c:pt idx="118">
                  <c:v>750</c:v>
                </c:pt>
                <c:pt idx="119">
                  <c:v>395</c:v>
                </c:pt>
                <c:pt idx="120">
                  <c:v>395</c:v>
                </c:pt>
                <c:pt idx="121">
                  <c:v>750</c:v>
                </c:pt>
                <c:pt idx="122">
                  <c:v>1250</c:v>
                </c:pt>
                <c:pt idx="123">
                  <c:v>1605</c:v>
                </c:pt>
                <c:pt idx="124">
                  <c:v>1605</c:v>
                </c:pt>
                <c:pt idx="125">
                  <c:v>1250</c:v>
                </c:pt>
                <c:pt idx="126">
                  <c:v>750</c:v>
                </c:pt>
                <c:pt idx="127">
                  <c:v>395</c:v>
                </c:pt>
                <c:pt idx="128">
                  <c:v>395</c:v>
                </c:pt>
                <c:pt idx="129">
                  <c:v>750</c:v>
                </c:pt>
                <c:pt idx="130">
                  <c:v>1250</c:v>
                </c:pt>
                <c:pt idx="131">
                  <c:v>1605</c:v>
                </c:pt>
                <c:pt idx="132">
                  <c:v>1605</c:v>
                </c:pt>
                <c:pt idx="133">
                  <c:v>1250</c:v>
                </c:pt>
                <c:pt idx="134">
                  <c:v>750</c:v>
                </c:pt>
                <c:pt idx="135">
                  <c:v>395</c:v>
                </c:pt>
                <c:pt idx="136">
                  <c:v>395</c:v>
                </c:pt>
                <c:pt idx="137">
                  <c:v>750</c:v>
                </c:pt>
                <c:pt idx="138">
                  <c:v>1250</c:v>
                </c:pt>
                <c:pt idx="139">
                  <c:v>1605</c:v>
                </c:pt>
                <c:pt idx="140">
                  <c:v>1605</c:v>
                </c:pt>
                <c:pt idx="141">
                  <c:v>1250</c:v>
                </c:pt>
                <c:pt idx="142">
                  <c:v>750</c:v>
                </c:pt>
                <c:pt idx="143">
                  <c:v>395</c:v>
                </c:pt>
                <c:pt idx="144">
                  <c:v>395</c:v>
                </c:pt>
                <c:pt idx="145">
                  <c:v>750</c:v>
                </c:pt>
                <c:pt idx="146">
                  <c:v>1250</c:v>
                </c:pt>
                <c:pt idx="147">
                  <c:v>1605</c:v>
                </c:pt>
                <c:pt idx="148">
                  <c:v>1605</c:v>
                </c:pt>
                <c:pt idx="149">
                  <c:v>1250</c:v>
                </c:pt>
                <c:pt idx="150">
                  <c:v>750</c:v>
                </c:pt>
                <c:pt idx="151">
                  <c:v>395</c:v>
                </c:pt>
                <c:pt idx="152">
                  <c:v>395</c:v>
                </c:pt>
                <c:pt idx="153">
                  <c:v>750</c:v>
                </c:pt>
                <c:pt idx="154">
                  <c:v>1250</c:v>
                </c:pt>
                <c:pt idx="155">
                  <c:v>1605</c:v>
                </c:pt>
                <c:pt idx="156">
                  <c:v>1605</c:v>
                </c:pt>
                <c:pt idx="157">
                  <c:v>1250</c:v>
                </c:pt>
                <c:pt idx="158">
                  <c:v>750</c:v>
                </c:pt>
                <c:pt idx="159">
                  <c:v>395</c:v>
                </c:pt>
                <c:pt idx="160">
                  <c:v>395</c:v>
                </c:pt>
                <c:pt idx="161">
                  <c:v>750</c:v>
                </c:pt>
                <c:pt idx="162">
                  <c:v>1250</c:v>
                </c:pt>
                <c:pt idx="163">
                  <c:v>1605</c:v>
                </c:pt>
                <c:pt idx="164">
                  <c:v>1605</c:v>
                </c:pt>
                <c:pt idx="165">
                  <c:v>1250</c:v>
                </c:pt>
                <c:pt idx="166">
                  <c:v>750</c:v>
                </c:pt>
                <c:pt idx="167">
                  <c:v>395</c:v>
                </c:pt>
                <c:pt idx="168">
                  <c:v>395</c:v>
                </c:pt>
                <c:pt idx="169">
                  <c:v>750</c:v>
                </c:pt>
                <c:pt idx="170">
                  <c:v>1250</c:v>
                </c:pt>
                <c:pt idx="171">
                  <c:v>1605</c:v>
                </c:pt>
                <c:pt idx="172">
                  <c:v>1605</c:v>
                </c:pt>
                <c:pt idx="173">
                  <c:v>1250</c:v>
                </c:pt>
                <c:pt idx="174">
                  <c:v>750</c:v>
                </c:pt>
                <c:pt idx="175">
                  <c:v>395</c:v>
                </c:pt>
                <c:pt idx="176">
                  <c:v>395</c:v>
                </c:pt>
                <c:pt idx="177">
                  <c:v>750</c:v>
                </c:pt>
                <c:pt idx="178">
                  <c:v>1250</c:v>
                </c:pt>
                <c:pt idx="179">
                  <c:v>1605</c:v>
                </c:pt>
                <c:pt idx="180">
                  <c:v>1605</c:v>
                </c:pt>
                <c:pt idx="181">
                  <c:v>1250</c:v>
                </c:pt>
                <c:pt idx="182">
                  <c:v>750</c:v>
                </c:pt>
                <c:pt idx="183">
                  <c:v>395</c:v>
                </c:pt>
                <c:pt idx="184">
                  <c:v>395</c:v>
                </c:pt>
                <c:pt idx="185">
                  <c:v>750</c:v>
                </c:pt>
                <c:pt idx="186">
                  <c:v>1250</c:v>
                </c:pt>
                <c:pt idx="187">
                  <c:v>1605</c:v>
                </c:pt>
                <c:pt idx="188">
                  <c:v>1605</c:v>
                </c:pt>
                <c:pt idx="189">
                  <c:v>1250</c:v>
                </c:pt>
                <c:pt idx="190">
                  <c:v>750</c:v>
                </c:pt>
                <c:pt idx="191">
                  <c:v>395</c:v>
                </c:pt>
                <c:pt idx="192">
                  <c:v>395</c:v>
                </c:pt>
                <c:pt idx="193">
                  <c:v>750</c:v>
                </c:pt>
                <c:pt idx="194">
                  <c:v>1250</c:v>
                </c:pt>
                <c:pt idx="195">
                  <c:v>1605</c:v>
                </c:pt>
                <c:pt idx="196">
                  <c:v>1605</c:v>
                </c:pt>
                <c:pt idx="197">
                  <c:v>1250</c:v>
                </c:pt>
                <c:pt idx="198">
                  <c:v>750</c:v>
                </c:pt>
                <c:pt idx="199">
                  <c:v>395</c:v>
                </c:pt>
              </c:numCache>
            </c:numRef>
          </c:val>
        </c:ser>
        <c:marker val="1"/>
        <c:axId val="10821691"/>
        <c:axId val="13942641"/>
      </c:lineChart>
      <c:catAx>
        <c:axId val="108216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3942641"/>
        <c:crossesAt val="0"/>
        <c:auto val="1"/>
        <c:lblAlgn val="ctr"/>
        <c:lblOffset val="100"/>
      </c:catAx>
      <c:valAx>
        <c:axId val="139426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082169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Sheet1!$M$17:$M$216</c:f>
              <c:numCache>
                <c:formatCode>General</c:formatCode>
                <c:ptCount val="200"/>
                <c:pt idx="0">
                  <c:v>125</c:v>
                </c:pt>
                <c:pt idx="1">
                  <c:v>338.75</c:v>
                </c:pt>
                <c:pt idx="2">
                  <c:v>588.75</c:v>
                </c:pt>
                <c:pt idx="3">
                  <c:v>802.5</c:v>
                </c:pt>
                <c:pt idx="4">
                  <c:v>927.5</c:v>
                </c:pt>
                <c:pt idx="5">
                  <c:v>963.75</c:v>
                </c:pt>
                <c:pt idx="6">
                  <c:v>963.75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</c:numCache>
            </c:numRef>
          </c:val>
        </c:ser>
        <c:marker val="1"/>
        <c:axId val="42839374"/>
        <c:axId val="84521937"/>
      </c:lineChart>
      <c:catAx>
        <c:axId val="4283937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4521937"/>
        <c:crossesAt val="0"/>
        <c:auto val="1"/>
        <c:lblAlgn val="ctr"/>
        <c:lblOffset val="100"/>
      </c:catAx>
      <c:valAx>
        <c:axId val="845219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2839374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Sheet1!$J$17:$J$66</c:f>
              <c:numCache>
                <c:formatCode>General</c:formatCode>
                <c:ptCount val="50"/>
                <c:pt idx="0">
                  <c:v>1605</c:v>
                </c:pt>
                <c:pt idx="1">
                  <c:v>395</c:v>
                </c:pt>
                <c:pt idx="2">
                  <c:v>1605</c:v>
                </c:pt>
                <c:pt idx="3">
                  <c:v>395</c:v>
                </c:pt>
                <c:pt idx="4">
                  <c:v>1605</c:v>
                </c:pt>
                <c:pt idx="5">
                  <c:v>395</c:v>
                </c:pt>
                <c:pt idx="6">
                  <c:v>1605</c:v>
                </c:pt>
                <c:pt idx="7">
                  <c:v>395</c:v>
                </c:pt>
                <c:pt idx="8">
                  <c:v>1605</c:v>
                </c:pt>
                <c:pt idx="9">
                  <c:v>395</c:v>
                </c:pt>
                <c:pt idx="10">
                  <c:v>1605</c:v>
                </c:pt>
                <c:pt idx="11">
                  <c:v>395</c:v>
                </c:pt>
                <c:pt idx="12">
                  <c:v>1605</c:v>
                </c:pt>
                <c:pt idx="13">
                  <c:v>395</c:v>
                </c:pt>
                <c:pt idx="14">
                  <c:v>1605</c:v>
                </c:pt>
                <c:pt idx="15">
                  <c:v>395</c:v>
                </c:pt>
                <c:pt idx="16">
                  <c:v>1605</c:v>
                </c:pt>
                <c:pt idx="17">
                  <c:v>395</c:v>
                </c:pt>
                <c:pt idx="18">
                  <c:v>1605</c:v>
                </c:pt>
                <c:pt idx="19">
                  <c:v>395</c:v>
                </c:pt>
                <c:pt idx="20">
                  <c:v>1605</c:v>
                </c:pt>
                <c:pt idx="21">
                  <c:v>395</c:v>
                </c:pt>
                <c:pt idx="22">
                  <c:v>1605</c:v>
                </c:pt>
                <c:pt idx="23">
                  <c:v>395</c:v>
                </c:pt>
                <c:pt idx="24">
                  <c:v>1605</c:v>
                </c:pt>
                <c:pt idx="25">
                  <c:v>395</c:v>
                </c:pt>
                <c:pt idx="26">
                  <c:v>1605</c:v>
                </c:pt>
                <c:pt idx="27">
                  <c:v>395</c:v>
                </c:pt>
                <c:pt idx="28">
                  <c:v>1605</c:v>
                </c:pt>
                <c:pt idx="29">
                  <c:v>395</c:v>
                </c:pt>
                <c:pt idx="30">
                  <c:v>1605</c:v>
                </c:pt>
                <c:pt idx="31">
                  <c:v>395</c:v>
                </c:pt>
                <c:pt idx="32">
                  <c:v>1605</c:v>
                </c:pt>
                <c:pt idx="33">
                  <c:v>395</c:v>
                </c:pt>
                <c:pt idx="34">
                  <c:v>1605</c:v>
                </c:pt>
                <c:pt idx="35">
                  <c:v>395</c:v>
                </c:pt>
                <c:pt idx="36">
                  <c:v>1605</c:v>
                </c:pt>
                <c:pt idx="37">
                  <c:v>395</c:v>
                </c:pt>
                <c:pt idx="38">
                  <c:v>1605</c:v>
                </c:pt>
                <c:pt idx="39">
                  <c:v>395</c:v>
                </c:pt>
                <c:pt idx="40">
                  <c:v>1605</c:v>
                </c:pt>
                <c:pt idx="41">
                  <c:v>395</c:v>
                </c:pt>
                <c:pt idx="42">
                  <c:v>1605</c:v>
                </c:pt>
                <c:pt idx="43">
                  <c:v>395</c:v>
                </c:pt>
                <c:pt idx="44">
                  <c:v>1605</c:v>
                </c:pt>
                <c:pt idx="45">
                  <c:v>395</c:v>
                </c:pt>
                <c:pt idx="46">
                  <c:v>1605</c:v>
                </c:pt>
                <c:pt idx="47">
                  <c:v>395</c:v>
                </c:pt>
                <c:pt idx="48">
                  <c:v>1605</c:v>
                </c:pt>
                <c:pt idx="49">
                  <c:v>395</c:v>
                </c:pt>
              </c:numCache>
            </c:numRef>
          </c:val>
        </c:ser>
        <c:marker val="1"/>
        <c:axId val="33686558"/>
        <c:axId val="84575568"/>
      </c:lineChart>
      <c:catAx>
        <c:axId val="3368655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4575568"/>
        <c:crossesAt val="0"/>
        <c:auto val="1"/>
        <c:lblAlgn val="ctr"/>
        <c:lblOffset val="100"/>
      </c:catAx>
      <c:valAx>
        <c:axId val="845755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3686558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val>
            <c:numRef>
              <c:f>Sheet1!$K$17:$K$41</c:f>
              <c:numCache>
                <c:formatCode>General</c:formatCode>
                <c:ptCount val="25"/>
                <c:pt idx="0">
                  <c:v>802.5</c:v>
                </c:pt>
                <c:pt idx="1">
                  <c:v>802.5</c:v>
                </c:pt>
                <c:pt idx="2">
                  <c:v>802.5</c:v>
                </c:pt>
                <c:pt idx="3">
                  <c:v>802.5</c:v>
                </c:pt>
                <c:pt idx="4">
                  <c:v>802.5</c:v>
                </c:pt>
                <c:pt idx="5">
                  <c:v>802.5</c:v>
                </c:pt>
                <c:pt idx="6">
                  <c:v>802.5</c:v>
                </c:pt>
                <c:pt idx="7">
                  <c:v>802.5</c:v>
                </c:pt>
                <c:pt idx="8">
                  <c:v>802.5</c:v>
                </c:pt>
                <c:pt idx="9">
                  <c:v>802.5</c:v>
                </c:pt>
                <c:pt idx="10">
                  <c:v>802.5</c:v>
                </c:pt>
                <c:pt idx="11">
                  <c:v>802.5</c:v>
                </c:pt>
                <c:pt idx="12">
                  <c:v>802.5</c:v>
                </c:pt>
                <c:pt idx="13">
                  <c:v>802.5</c:v>
                </c:pt>
                <c:pt idx="14">
                  <c:v>802.5</c:v>
                </c:pt>
                <c:pt idx="15">
                  <c:v>802.5</c:v>
                </c:pt>
                <c:pt idx="16">
                  <c:v>802.5</c:v>
                </c:pt>
                <c:pt idx="17">
                  <c:v>802.5</c:v>
                </c:pt>
                <c:pt idx="18">
                  <c:v>802.5</c:v>
                </c:pt>
                <c:pt idx="19">
                  <c:v>802.5</c:v>
                </c:pt>
                <c:pt idx="20">
                  <c:v>802.5</c:v>
                </c:pt>
                <c:pt idx="21">
                  <c:v>802.5</c:v>
                </c:pt>
                <c:pt idx="22">
                  <c:v>802.5</c:v>
                </c:pt>
                <c:pt idx="23">
                  <c:v>802.5</c:v>
                </c:pt>
                <c:pt idx="24">
                  <c:v>802.5</c:v>
                </c:pt>
              </c:numCache>
            </c:numRef>
          </c:val>
        </c:ser>
        <c:marker val="1"/>
        <c:axId val="15134795"/>
        <c:axId val="74826567"/>
      </c:lineChart>
      <c:catAx>
        <c:axId val="151347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4826567"/>
        <c:crossesAt val="0"/>
        <c:auto val="1"/>
        <c:lblAlgn val="ctr"/>
        <c:lblOffset val="100"/>
      </c:catAx>
      <c:valAx>
        <c:axId val="748265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513479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8.xml"/><Relationship Id="rId2" Type="http://schemas.openxmlformats.org/officeDocument/2006/relationships/chart" Target="../charts/chart89.xml"/><Relationship Id="rId3" Type="http://schemas.openxmlformats.org/officeDocument/2006/relationships/chart" Target="../charts/chart90.xml"/><Relationship Id="rId4" Type="http://schemas.openxmlformats.org/officeDocument/2006/relationships/chart" Target="../charts/chart91.xml"/><Relationship Id="rId5" Type="http://schemas.openxmlformats.org/officeDocument/2006/relationships/chart" Target="../charts/chart92.xml"/><Relationship Id="rId6" Type="http://schemas.openxmlformats.org/officeDocument/2006/relationships/chart" Target="../charts/chart93.xml"/><Relationship Id="rId7" Type="http://schemas.openxmlformats.org/officeDocument/2006/relationships/chart" Target="../charts/chart9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720</xdr:colOff>
      <xdr:row>1</xdr:row>
      <xdr:rowOff>720</xdr:rowOff>
    </xdr:from>
    <xdr:to>
      <xdr:col>17</xdr:col>
      <xdr:colOff>800640</xdr:colOff>
      <xdr:row>20</xdr:row>
      <xdr:rowOff>151560</xdr:rowOff>
    </xdr:to>
    <xdr:graphicFrame>
      <xdr:nvGraphicFramePr>
        <xdr:cNvPr id="0" name=""/>
        <xdr:cNvGraphicFramePr/>
      </xdr:nvGraphicFramePr>
      <xdr:xfrm>
        <a:off x="813240" y="163080"/>
        <a:ext cx="1380492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24480</xdr:colOff>
      <xdr:row>21</xdr:row>
      <xdr:rowOff>137880</xdr:rowOff>
    </xdr:from>
    <xdr:to>
      <xdr:col>17</xdr:col>
      <xdr:colOff>788400</xdr:colOff>
      <xdr:row>41</xdr:row>
      <xdr:rowOff>126360</xdr:rowOff>
    </xdr:to>
    <xdr:graphicFrame>
      <xdr:nvGraphicFramePr>
        <xdr:cNvPr id="1" name=""/>
        <xdr:cNvGraphicFramePr/>
      </xdr:nvGraphicFramePr>
      <xdr:xfrm>
        <a:off x="837000" y="3551400"/>
        <a:ext cx="1376892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13320</xdr:colOff>
      <xdr:row>109</xdr:row>
      <xdr:rowOff>113400</xdr:rowOff>
    </xdr:from>
    <xdr:to>
      <xdr:col>18</xdr:col>
      <xdr:colOff>12960</xdr:colOff>
      <xdr:row>129</xdr:row>
      <xdr:rowOff>101880</xdr:rowOff>
    </xdr:to>
    <xdr:graphicFrame>
      <xdr:nvGraphicFramePr>
        <xdr:cNvPr id="2" name=""/>
        <xdr:cNvGraphicFramePr/>
      </xdr:nvGraphicFramePr>
      <xdr:xfrm>
        <a:off x="825840" y="17832240"/>
        <a:ext cx="1381716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13320</xdr:colOff>
      <xdr:row>65</xdr:row>
      <xdr:rowOff>38160</xdr:rowOff>
    </xdr:from>
    <xdr:to>
      <xdr:col>17</xdr:col>
      <xdr:colOff>786240</xdr:colOff>
      <xdr:row>85</xdr:row>
      <xdr:rowOff>26640</xdr:rowOff>
    </xdr:to>
    <xdr:graphicFrame>
      <xdr:nvGraphicFramePr>
        <xdr:cNvPr id="3" name=""/>
        <xdr:cNvGraphicFramePr/>
      </xdr:nvGraphicFramePr>
      <xdr:xfrm>
        <a:off x="825840" y="10604520"/>
        <a:ext cx="1377792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720</xdr:colOff>
      <xdr:row>87</xdr:row>
      <xdr:rowOff>720</xdr:rowOff>
    </xdr:from>
    <xdr:to>
      <xdr:col>18</xdr:col>
      <xdr:colOff>25200</xdr:colOff>
      <xdr:row>106</xdr:row>
      <xdr:rowOff>151920</xdr:rowOff>
    </xdr:to>
    <xdr:graphicFrame>
      <xdr:nvGraphicFramePr>
        <xdr:cNvPr id="4" name=""/>
        <xdr:cNvGraphicFramePr/>
      </xdr:nvGraphicFramePr>
      <xdr:xfrm>
        <a:off x="813240" y="14143320"/>
        <a:ext cx="1384200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720</xdr:colOff>
      <xdr:row>133</xdr:row>
      <xdr:rowOff>720</xdr:rowOff>
    </xdr:from>
    <xdr:to>
      <xdr:col>17</xdr:col>
      <xdr:colOff>751320</xdr:colOff>
      <xdr:row>152</xdr:row>
      <xdr:rowOff>151560</xdr:rowOff>
    </xdr:to>
    <xdr:graphicFrame>
      <xdr:nvGraphicFramePr>
        <xdr:cNvPr id="5" name=""/>
        <xdr:cNvGraphicFramePr/>
      </xdr:nvGraphicFramePr>
      <xdr:xfrm>
        <a:off x="813240" y="21620880"/>
        <a:ext cx="1375560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720</xdr:colOff>
      <xdr:row>155</xdr:row>
      <xdr:rowOff>360</xdr:rowOff>
    </xdr:from>
    <xdr:to>
      <xdr:col>17</xdr:col>
      <xdr:colOff>739080</xdr:colOff>
      <xdr:row>174</xdr:row>
      <xdr:rowOff>151560</xdr:rowOff>
    </xdr:to>
    <xdr:graphicFrame>
      <xdr:nvGraphicFramePr>
        <xdr:cNvPr id="6" name=""/>
        <xdr:cNvGraphicFramePr/>
      </xdr:nvGraphicFramePr>
      <xdr:xfrm>
        <a:off x="813240" y="25197120"/>
        <a:ext cx="1374336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D9" activeCellId="0" sqref="D9"/>
    </sheetView>
  </sheetViews>
  <sheetFormatPr defaultRowHeight="12.8"/>
  <cols>
    <col collapsed="false" hidden="false" max="2" min="1" style="0" width="11.5204081632653"/>
    <col collapsed="false" hidden="false" max="3" min="3" style="0" width="21.6683673469388"/>
    <col collapsed="false" hidden="false" max="9" min="4" style="0" width="11.5204081632653"/>
    <col collapsed="false" hidden="false" max="12" min="10" style="0" width="19.8010204081633"/>
    <col collapsed="false" hidden="false" max="13" min="13" style="0" width="25.530612244898"/>
    <col collapsed="false" hidden="false" max="1025" min="14" style="0" width="11.5204081632653"/>
  </cols>
  <sheetData>
    <row r="1" customFormat="false" ht="12.8" hidden="false" customHeight="false" outlineLevel="0" collapsed="false">
      <c r="C1" s="0" t="s">
        <v>0</v>
      </c>
      <c r="D1" s="0" t="n">
        <f aca="false">16*1000*1000</f>
        <v>16000000</v>
      </c>
    </row>
    <row r="2" customFormat="false" ht="12.8" hidden="false" customHeight="false" outlineLevel="0" collapsed="false">
      <c r="C2" s="0" t="s">
        <v>1</v>
      </c>
      <c r="D2" s="0" t="n">
        <f aca="false">D1/128</f>
        <v>125000</v>
      </c>
    </row>
    <row r="3" customFormat="false" ht="12.8" hidden="false" customHeight="false" outlineLevel="0" collapsed="false">
      <c r="C3" s="0" t="s">
        <v>2</v>
      </c>
      <c r="D3" s="0" t="n">
        <f aca="false">1/D2</f>
        <v>8E-006</v>
      </c>
    </row>
    <row r="4" customFormat="false" ht="12.8" hidden="false" customHeight="false" outlineLevel="0" collapsed="false">
      <c r="C4" s="0" t="s">
        <v>3</v>
      </c>
      <c r="D4" s="0" t="n">
        <f aca="false">20*D3</f>
        <v>0.00016</v>
      </c>
      <c r="E4" s="0" t="s">
        <v>4</v>
      </c>
    </row>
    <row r="6" customFormat="false" ht="12.8" hidden="false" customHeight="false" outlineLevel="0" collapsed="false">
      <c r="C6" s="1" t="s">
        <v>5</v>
      </c>
      <c r="D6" s="0" t="n">
        <v>1</v>
      </c>
      <c r="E6" s="0" t="s">
        <v>6</v>
      </c>
    </row>
    <row r="7" customFormat="false" ht="12.8" hidden="false" customHeight="false" outlineLevel="0" collapsed="false">
      <c r="D7" s="0" t="n">
        <f aca="false">D6/1000</f>
        <v>0.001</v>
      </c>
      <c r="E7" s="0" t="s">
        <v>4</v>
      </c>
    </row>
    <row r="8" customFormat="false" ht="12.8" hidden="false" customHeight="false" outlineLevel="0" collapsed="false">
      <c r="D8" s="0" t="n">
        <f aca="false">1/D7</f>
        <v>1000</v>
      </c>
      <c r="E8" s="0" t="s">
        <v>7</v>
      </c>
    </row>
    <row r="9" customFormat="false" ht="12.8" hidden="false" customHeight="false" outlineLevel="0" collapsed="false">
      <c r="C9" s="1" t="s">
        <v>8</v>
      </c>
      <c r="D9" s="0" t="n">
        <v>125</v>
      </c>
      <c r="E9" s="0" t="s">
        <v>7</v>
      </c>
      <c r="G9" s="0" t="n">
        <v>0</v>
      </c>
    </row>
    <row r="10" customFormat="false" ht="12.8" hidden="false" customHeight="false" outlineLevel="0" collapsed="false">
      <c r="C10" s="1"/>
      <c r="D10" s="0" t="n">
        <f aca="false">(1/D9)*1000</f>
        <v>8</v>
      </c>
      <c r="E10" s="0" t="s">
        <v>6</v>
      </c>
      <c r="G10" s="0" t="n">
        <v>0</v>
      </c>
    </row>
    <row r="11" customFormat="false" ht="12.8" hidden="false" customHeight="false" outlineLevel="0" collapsed="false">
      <c r="C11" s="1" t="s">
        <v>9</v>
      </c>
      <c r="D11" s="0" t="n">
        <f aca="false">(2*PI()*D9)</f>
        <v>785.398163397448</v>
      </c>
      <c r="E11" s="0" t="s">
        <v>10</v>
      </c>
      <c r="G11" s="0" t="n">
        <v>0</v>
      </c>
    </row>
    <row r="12" customFormat="false" ht="12.8" hidden="false" customHeight="false" outlineLevel="0" collapsed="false">
      <c r="G12" s="0" t="n">
        <v>0</v>
      </c>
      <c r="N12" s="0" t="n">
        <v>0.95</v>
      </c>
    </row>
    <row r="13" customFormat="false" ht="12.8" hidden="false" customHeight="false" outlineLevel="0" collapsed="false">
      <c r="G13" s="0" t="n">
        <v>0</v>
      </c>
      <c r="N13" s="0" t="n">
        <v>0.05</v>
      </c>
    </row>
    <row r="14" customFormat="false" ht="12.8" hidden="false" customHeight="false" outlineLevel="0" collapsed="false">
      <c r="G14" s="0" t="n">
        <v>0</v>
      </c>
    </row>
    <row r="15" customFormat="false" ht="12.8" hidden="false" customHeight="false" outlineLevel="0" collapsed="false">
      <c r="B15" s="1" t="s">
        <v>11</v>
      </c>
      <c r="C15" s="1" t="s">
        <v>12</v>
      </c>
      <c r="D15" s="1" t="s">
        <v>13</v>
      </c>
      <c r="E15" s="1" t="s">
        <v>14</v>
      </c>
      <c r="F15" s="1" t="s">
        <v>15</v>
      </c>
      <c r="G15" s="1" t="n">
        <v>0</v>
      </c>
      <c r="H15" s="1" t="s">
        <v>16</v>
      </c>
      <c r="I15" s="1"/>
      <c r="J15" s="1" t="s">
        <v>17</v>
      </c>
      <c r="K15" s="1" t="s">
        <v>18</v>
      </c>
      <c r="L15" s="1" t="s">
        <v>19</v>
      </c>
      <c r="M15" s="1" t="s">
        <v>20</v>
      </c>
      <c r="N15" s="1" t="s">
        <v>21</v>
      </c>
    </row>
    <row r="16" customFormat="false" ht="12.8" hidden="false" customHeight="false" outlineLevel="0" collapsed="false">
      <c r="G16" s="0" t="n">
        <v>0</v>
      </c>
      <c r="N16" s="0" t="n">
        <v>0</v>
      </c>
    </row>
    <row r="17" customFormat="false" ht="12.8" hidden="false" customHeight="false" outlineLevel="0" collapsed="false">
      <c r="A17" s="0" t="n">
        <v>1</v>
      </c>
      <c r="B17" s="0" t="n">
        <v>0</v>
      </c>
      <c r="C17" s="0" t="n">
        <f aca="false">B17/1000</f>
        <v>0</v>
      </c>
      <c r="D17" s="0" t="n">
        <f aca="false">C17*$D$11</f>
        <v>0</v>
      </c>
      <c r="E17" s="0" t="n">
        <f aca="false">(360/(2*PI()))*D17</f>
        <v>0</v>
      </c>
      <c r="F17" s="0" t="n">
        <f aca="false">ROUND(SIN(D17),2)</f>
        <v>0</v>
      </c>
      <c r="G17" s="0" t="n">
        <f aca="false">F17*1000+1000</f>
        <v>1000</v>
      </c>
      <c r="H17" s="0" t="str">
        <f aca="false">G17&amp;","</f>
        <v>1000,</v>
      </c>
      <c r="J17" s="2" t="n">
        <f aca="true">SUM(INDIRECT("G"&amp; (13+4*A17) &amp; ":G"&amp;(16+4*A17)))/4</f>
        <v>1605</v>
      </c>
      <c r="K17" s="0" t="n">
        <f aca="true">SUM(INDIRECT("G"&amp; (9+8*A17) &amp; ":G"&amp;(12+8*A17)))/8</f>
        <v>802.5</v>
      </c>
      <c r="L17" s="0" t="n">
        <f aca="false">(SUM(G14:G17))/4</f>
        <v>250</v>
      </c>
      <c r="M17" s="0" t="n">
        <f aca="false">(SUM(G9:G17)/8)</f>
        <v>125</v>
      </c>
      <c r="N17" s="0" t="n">
        <f aca="false">N16*$N$12+G17*$N$13</f>
        <v>50</v>
      </c>
    </row>
    <row r="18" customFormat="false" ht="12.8" hidden="false" customHeight="false" outlineLevel="0" collapsed="false">
      <c r="A18" s="0" t="n">
        <v>2</v>
      </c>
      <c r="B18" s="0" t="n">
        <f aca="false">B17+$D$6</f>
        <v>1</v>
      </c>
      <c r="C18" s="0" t="n">
        <f aca="false">B18/1000</f>
        <v>0.001</v>
      </c>
      <c r="D18" s="0" t="n">
        <f aca="false">C18*$D$11</f>
        <v>0.785398163397448</v>
      </c>
      <c r="E18" s="0" t="n">
        <f aca="false">(360/(2*PI()))*D18</f>
        <v>45</v>
      </c>
      <c r="F18" s="0" t="n">
        <f aca="false">ROUND(SIN(D18),2)</f>
        <v>0.71</v>
      </c>
      <c r="G18" s="0" t="n">
        <f aca="false">F18*1000+1000</f>
        <v>1710</v>
      </c>
      <c r="H18" s="0" t="str">
        <f aca="false">G18&amp;","</f>
        <v>1710,</v>
      </c>
      <c r="J18" s="2" t="n">
        <f aca="true">SUM(INDIRECT("G"&amp; (13+4*A18) &amp; ":G"&amp;(16+4*A18)))/4</f>
        <v>395</v>
      </c>
      <c r="K18" s="0" t="n">
        <f aca="true">SUM(INDIRECT("G"&amp; (9+8*A18) &amp; ":G"&amp;(12+8*A18)))/8</f>
        <v>802.5</v>
      </c>
      <c r="L18" s="0" t="n">
        <f aca="false">(SUM(G15:G18))/4</f>
        <v>677.5</v>
      </c>
      <c r="M18" s="0" t="n">
        <f aca="false">(SUM(G11:G18)/8)</f>
        <v>338.75</v>
      </c>
      <c r="N18" s="0" t="n">
        <f aca="false">N17*$N$12+G18*$N$13</f>
        <v>133</v>
      </c>
    </row>
    <row r="19" customFormat="false" ht="12.8" hidden="false" customHeight="false" outlineLevel="0" collapsed="false">
      <c r="A19" s="0" t="n">
        <v>3</v>
      </c>
      <c r="B19" s="0" t="n">
        <f aca="false">B18+$D$6</f>
        <v>2</v>
      </c>
      <c r="C19" s="0" t="n">
        <f aca="false">B19/1000</f>
        <v>0.002</v>
      </c>
      <c r="D19" s="0" t="n">
        <f aca="false">C19*$D$11</f>
        <v>1.5707963267949</v>
      </c>
      <c r="E19" s="0" t="n">
        <f aca="false">(360/(2*PI()))*D19</f>
        <v>90</v>
      </c>
      <c r="F19" s="0" t="n">
        <f aca="false">ROUND(SIN(D19),2)</f>
        <v>1</v>
      </c>
      <c r="G19" s="0" t="n">
        <f aca="false">F19*1000+1000</f>
        <v>2000</v>
      </c>
      <c r="H19" s="0" t="str">
        <f aca="false">G19&amp;","</f>
        <v>2000,</v>
      </c>
      <c r="J19" s="2" t="n">
        <f aca="true">SUM(INDIRECT("G"&amp; (13+4*A19) &amp; ":G"&amp;(16+4*A19)))/4</f>
        <v>1605</v>
      </c>
      <c r="K19" s="0" t="n">
        <f aca="true">SUM(INDIRECT("G"&amp; (9+8*A19) &amp; ":G"&amp;(12+8*A19)))/8</f>
        <v>802.5</v>
      </c>
      <c r="L19" s="0" t="n">
        <f aca="false">(SUM(G16:G19))/4</f>
        <v>1177.5</v>
      </c>
      <c r="M19" s="0" t="n">
        <f aca="false">(SUM(G12:G19)/8)</f>
        <v>588.75</v>
      </c>
      <c r="N19" s="0" t="n">
        <f aca="false">N18*$N$12+G19*$N$13</f>
        <v>226.35</v>
      </c>
    </row>
    <row r="20" customFormat="false" ht="12.8" hidden="false" customHeight="false" outlineLevel="0" collapsed="false">
      <c r="A20" s="0" t="n">
        <v>4</v>
      </c>
      <c r="B20" s="0" t="n">
        <f aca="false">B19+$D$6</f>
        <v>3</v>
      </c>
      <c r="C20" s="0" t="n">
        <f aca="false">B20/1000</f>
        <v>0.003</v>
      </c>
      <c r="D20" s="0" t="n">
        <f aca="false">C20*$D$11</f>
        <v>2.35619449019234</v>
      </c>
      <c r="E20" s="0" t="n">
        <f aca="false">(360/(2*PI()))*D20</f>
        <v>135</v>
      </c>
      <c r="F20" s="0" t="n">
        <f aca="false">ROUND(SIN(D20),2)</f>
        <v>0.71</v>
      </c>
      <c r="G20" s="0" t="n">
        <f aca="false">F20*1000+1000</f>
        <v>1710</v>
      </c>
      <c r="H20" s="0" t="str">
        <f aca="false">G20&amp;","</f>
        <v>1710,</v>
      </c>
      <c r="J20" s="2" t="n">
        <f aca="true">SUM(INDIRECT("G"&amp; (13+4*A20) &amp; ":G"&amp;(16+4*A20)))/4</f>
        <v>395</v>
      </c>
      <c r="K20" s="0" t="n">
        <f aca="true">SUM(INDIRECT("G"&amp; (9+8*A20) &amp; ":G"&amp;(12+8*A20)))/8</f>
        <v>802.5</v>
      </c>
      <c r="L20" s="0" t="n">
        <f aca="false">(SUM(G17:G20))/4</f>
        <v>1605</v>
      </c>
      <c r="M20" s="0" t="n">
        <f aca="false">(SUM(G13:G20)/8)</f>
        <v>802.5</v>
      </c>
      <c r="N20" s="0" t="n">
        <f aca="false">N19*$N$12+G20*$N$13</f>
        <v>300.5325</v>
      </c>
    </row>
    <row r="21" customFormat="false" ht="12.8" hidden="false" customHeight="false" outlineLevel="0" collapsed="false">
      <c r="A21" s="0" t="n">
        <v>5</v>
      </c>
      <c r="B21" s="0" t="n">
        <f aca="false">B20+$D$6</f>
        <v>4</v>
      </c>
      <c r="C21" s="0" t="n">
        <f aca="false">B21/1000</f>
        <v>0.004</v>
      </c>
      <c r="D21" s="0" t="n">
        <f aca="false">C21*$D$11</f>
        <v>3.14159265358979</v>
      </c>
      <c r="E21" s="0" t="n">
        <f aca="false">(360/(2*PI()))*D21</f>
        <v>180</v>
      </c>
      <c r="F21" s="0" t="n">
        <f aca="false">ROUND(SIN(D21),2)</f>
        <v>0</v>
      </c>
      <c r="G21" s="0" t="n">
        <f aca="false">F21*1000+1000</f>
        <v>1000</v>
      </c>
      <c r="H21" s="0" t="str">
        <f aca="false">G21&amp;","</f>
        <v>1000,</v>
      </c>
      <c r="J21" s="2" t="n">
        <f aca="true">SUM(INDIRECT("G"&amp; (13+4*A21) &amp; ":G"&amp;(16+4*A21)))/4</f>
        <v>1605</v>
      </c>
      <c r="K21" s="0" t="n">
        <f aca="true">SUM(INDIRECT("G"&amp; (9+8*A21) &amp; ":G"&amp;(12+8*A21)))/8</f>
        <v>802.5</v>
      </c>
      <c r="L21" s="0" t="n">
        <f aca="false">(SUM(G18:G21))/4</f>
        <v>1605</v>
      </c>
      <c r="M21" s="0" t="n">
        <f aca="false">(SUM(G14:G21)/8)</f>
        <v>927.5</v>
      </c>
      <c r="N21" s="0" t="n">
        <f aca="false">N20*$N$12+G21*$N$13</f>
        <v>335.505875</v>
      </c>
    </row>
    <row r="22" customFormat="false" ht="12.8" hidden="false" customHeight="false" outlineLevel="0" collapsed="false">
      <c r="A22" s="0" t="n">
        <v>6</v>
      </c>
      <c r="B22" s="0" t="n">
        <f aca="false">B21+$D$6</f>
        <v>5</v>
      </c>
      <c r="C22" s="0" t="n">
        <f aca="false">B22/1000</f>
        <v>0.005</v>
      </c>
      <c r="D22" s="0" t="n">
        <f aca="false">C22*$D$11</f>
        <v>3.92699081698724</v>
      </c>
      <c r="E22" s="0" t="n">
        <f aca="false">(360/(2*PI()))*D22</f>
        <v>225</v>
      </c>
      <c r="F22" s="0" t="n">
        <f aca="false">ROUND(SIN(D22),2)</f>
        <v>-0.71</v>
      </c>
      <c r="G22" s="0" t="n">
        <f aca="false">F22*1000+1000</f>
        <v>290</v>
      </c>
      <c r="H22" s="0" t="str">
        <f aca="false">G22&amp;","</f>
        <v>290,</v>
      </c>
      <c r="J22" s="2" t="n">
        <f aca="true">SUM(INDIRECT("G"&amp; (13+4*A22) &amp; ":G"&amp;(16+4*A22)))/4</f>
        <v>395</v>
      </c>
      <c r="K22" s="0" t="n">
        <f aca="true">SUM(INDIRECT("G"&amp; (9+8*A22) &amp; ":G"&amp;(12+8*A22)))/8</f>
        <v>802.5</v>
      </c>
      <c r="L22" s="0" t="n">
        <f aca="false">(SUM(G19:G22))/4</f>
        <v>1250</v>
      </c>
      <c r="M22" s="0" t="n">
        <f aca="false">(SUM(G15:G22)/8)</f>
        <v>963.75</v>
      </c>
      <c r="N22" s="0" t="n">
        <f aca="false">N21*$N$12+G22*$N$13</f>
        <v>333.23058125</v>
      </c>
    </row>
    <row r="23" customFormat="false" ht="12.8" hidden="false" customHeight="false" outlineLevel="0" collapsed="false">
      <c r="A23" s="0" t="n">
        <v>7</v>
      </c>
      <c r="B23" s="0" t="n">
        <f aca="false">B22+$D$6</f>
        <v>6</v>
      </c>
      <c r="C23" s="0" t="n">
        <f aca="false">B23/1000</f>
        <v>0.006</v>
      </c>
      <c r="D23" s="0" t="n">
        <f aca="false">C23*$D$11</f>
        <v>4.71238898038469</v>
      </c>
      <c r="E23" s="0" t="n">
        <f aca="false">(360/(2*PI()))*D23</f>
        <v>270</v>
      </c>
      <c r="F23" s="0" t="n">
        <f aca="false">ROUND(SIN(D23),2)</f>
        <v>-1</v>
      </c>
      <c r="G23" s="0" t="n">
        <f aca="false">F23*1000+1000</f>
        <v>0</v>
      </c>
      <c r="H23" s="0" t="str">
        <f aca="false">G23&amp;","</f>
        <v>0,</v>
      </c>
      <c r="J23" s="2" t="n">
        <f aca="true">SUM(INDIRECT("G"&amp; (13+4*A23) &amp; ":G"&amp;(16+4*A23)))/4</f>
        <v>1605</v>
      </c>
      <c r="K23" s="0" t="n">
        <f aca="true">SUM(INDIRECT("G"&amp; (9+8*A23) &amp; ":G"&amp;(12+8*A23)))/8</f>
        <v>802.5</v>
      </c>
      <c r="L23" s="0" t="n">
        <f aca="false">(SUM(G20:G23))/4</f>
        <v>750</v>
      </c>
      <c r="M23" s="0" t="n">
        <f aca="false">(SUM(G16:G23)/8)</f>
        <v>963.75</v>
      </c>
      <c r="N23" s="0" t="n">
        <f aca="false">N22*$N$12+G23*$N$13</f>
        <v>316.5690521875</v>
      </c>
    </row>
    <row r="24" customFormat="false" ht="12.8" hidden="false" customHeight="false" outlineLevel="0" collapsed="false">
      <c r="A24" s="0" t="n">
        <v>8</v>
      </c>
      <c r="B24" s="0" t="n">
        <f aca="false">B23+$D$6</f>
        <v>7</v>
      </c>
      <c r="C24" s="0" t="n">
        <f aca="false">B24/1000</f>
        <v>0.007</v>
      </c>
      <c r="D24" s="0" t="n">
        <f aca="false">C24*$D$11</f>
        <v>5.49778714378214</v>
      </c>
      <c r="E24" s="0" t="n">
        <f aca="false">(360/(2*PI()))*D24</f>
        <v>315</v>
      </c>
      <c r="F24" s="0" t="n">
        <f aca="false">ROUND(SIN(D24),2)</f>
        <v>-0.71</v>
      </c>
      <c r="G24" s="0" t="n">
        <f aca="false">F24*1000+1000</f>
        <v>290</v>
      </c>
      <c r="H24" s="0" t="str">
        <f aca="false">G24&amp;","</f>
        <v>290,</v>
      </c>
      <c r="J24" s="2" t="n">
        <f aca="true">SUM(INDIRECT("G"&amp; (13+4*A24) &amp; ":G"&amp;(16+4*A24)))/4</f>
        <v>395</v>
      </c>
      <c r="K24" s="0" t="n">
        <f aca="true">SUM(INDIRECT("G"&amp; (9+8*A24) &amp; ":G"&amp;(12+8*A24)))/8</f>
        <v>802.5</v>
      </c>
      <c r="L24" s="0" t="n">
        <f aca="false">(SUM(G21:G24))/4</f>
        <v>395</v>
      </c>
      <c r="M24" s="0" t="n">
        <f aca="false">(SUM(G17:G24)/8)</f>
        <v>1000</v>
      </c>
      <c r="N24" s="0" t="n">
        <f aca="false">N23*$N$12+G24*$N$13</f>
        <v>315.240599578125</v>
      </c>
    </row>
    <row r="25" customFormat="false" ht="12.8" hidden="false" customHeight="false" outlineLevel="0" collapsed="false">
      <c r="A25" s="0" t="n">
        <v>9</v>
      </c>
      <c r="B25" s="0" t="n">
        <f aca="false">B24+$D$6</f>
        <v>8</v>
      </c>
      <c r="C25" s="0" t="n">
        <f aca="false">B25/1000</f>
        <v>0.008</v>
      </c>
      <c r="D25" s="0" t="n">
        <f aca="false">C25*$D$11</f>
        <v>6.28318530717959</v>
      </c>
      <c r="E25" s="0" t="n">
        <f aca="false">(360/(2*PI()))*D25</f>
        <v>360</v>
      </c>
      <c r="F25" s="0" t="n">
        <f aca="false">ROUND(SIN(D25),2)</f>
        <v>-0</v>
      </c>
      <c r="G25" s="0" t="n">
        <f aca="false">F25*1000+1000</f>
        <v>1000</v>
      </c>
      <c r="H25" s="0" t="str">
        <f aca="false">G25&amp;","</f>
        <v>1000,</v>
      </c>
      <c r="J25" s="2" t="n">
        <f aca="true">SUM(INDIRECT("G"&amp; (13+4*A25) &amp; ":G"&amp;(16+4*A25)))/4</f>
        <v>1605</v>
      </c>
      <c r="K25" s="0" t="n">
        <f aca="true">SUM(INDIRECT("G"&amp; (9+8*A25) &amp; ":G"&amp;(12+8*A25)))/8</f>
        <v>802.5</v>
      </c>
      <c r="L25" s="0" t="n">
        <f aca="false">(SUM(G22:G25))/4</f>
        <v>395</v>
      </c>
      <c r="M25" s="0" t="n">
        <f aca="false">(SUM(G18:G25)/8)</f>
        <v>1000</v>
      </c>
      <c r="N25" s="0" t="n">
        <f aca="false">N24*$N$12+G25*$N$13</f>
        <v>349.478569599219</v>
      </c>
    </row>
    <row r="26" customFormat="false" ht="12.8" hidden="false" customHeight="false" outlineLevel="0" collapsed="false">
      <c r="A26" s="0" t="n">
        <v>10</v>
      </c>
      <c r="B26" s="0" t="n">
        <f aca="false">B25+$D$6</f>
        <v>9</v>
      </c>
      <c r="C26" s="0" t="n">
        <f aca="false">B26/1000</f>
        <v>0.009</v>
      </c>
      <c r="D26" s="0" t="n">
        <f aca="false">C26*$D$11</f>
        <v>7.06858347057703</v>
      </c>
      <c r="E26" s="0" t="n">
        <f aca="false">(360/(2*PI()))*D26</f>
        <v>405</v>
      </c>
      <c r="F26" s="0" t="n">
        <f aca="false">ROUND(SIN(D26),2)</f>
        <v>0.71</v>
      </c>
      <c r="G26" s="0" t="n">
        <f aca="false">F26*1000+1000</f>
        <v>1710</v>
      </c>
      <c r="H26" s="0" t="str">
        <f aca="false">G26&amp;","</f>
        <v>1710,</v>
      </c>
      <c r="J26" s="2" t="n">
        <f aca="true">SUM(INDIRECT("G"&amp; (13+4*A26) &amp; ":G"&amp;(16+4*A26)))/4</f>
        <v>395</v>
      </c>
      <c r="K26" s="0" t="n">
        <f aca="true">SUM(INDIRECT("G"&amp; (9+8*A26) &amp; ":G"&amp;(12+8*A26)))/8</f>
        <v>802.5</v>
      </c>
      <c r="L26" s="0" t="n">
        <f aca="false">(SUM(G23:G26))/4</f>
        <v>750</v>
      </c>
      <c r="M26" s="0" t="n">
        <f aca="false">(SUM(G19:G26)/8)</f>
        <v>1000</v>
      </c>
      <c r="N26" s="0" t="n">
        <f aca="false">N25*$N$12+G26*$N$13</f>
        <v>417.504641119258</v>
      </c>
    </row>
    <row r="27" customFormat="false" ht="12.8" hidden="false" customHeight="false" outlineLevel="0" collapsed="false">
      <c r="A27" s="0" t="n">
        <v>11</v>
      </c>
      <c r="B27" s="0" t="n">
        <f aca="false">B26+$D$6</f>
        <v>10</v>
      </c>
      <c r="C27" s="0" t="n">
        <f aca="false">B27/1000</f>
        <v>0.01</v>
      </c>
      <c r="D27" s="0" t="n">
        <f aca="false">C27*$D$11</f>
        <v>7.85398163397448</v>
      </c>
      <c r="E27" s="0" t="n">
        <f aca="false">(360/(2*PI()))*D27</f>
        <v>450</v>
      </c>
      <c r="F27" s="0" t="n">
        <f aca="false">ROUND(SIN(D27),2)</f>
        <v>1</v>
      </c>
      <c r="G27" s="0" t="n">
        <f aca="false">F27*1000+1000</f>
        <v>2000</v>
      </c>
      <c r="H27" s="0" t="str">
        <f aca="false">G27&amp;","</f>
        <v>2000,</v>
      </c>
      <c r="J27" s="2" t="n">
        <f aca="true">SUM(INDIRECT("G"&amp; (13+4*A27) &amp; ":G"&amp;(16+4*A27)))/4</f>
        <v>1605</v>
      </c>
      <c r="K27" s="0" t="n">
        <f aca="true">SUM(INDIRECT("G"&amp; (9+8*A27) &amp; ":G"&amp;(12+8*A27)))/8</f>
        <v>802.5</v>
      </c>
      <c r="L27" s="0" t="n">
        <f aca="false">(SUM(G24:G27))/4</f>
        <v>1250</v>
      </c>
      <c r="M27" s="0" t="n">
        <f aca="false">(SUM(G20:G27)/8)</f>
        <v>1000</v>
      </c>
      <c r="N27" s="0" t="n">
        <f aca="false">N26*$N$12+G27*$N$13</f>
        <v>496.629409063295</v>
      </c>
    </row>
    <row r="28" customFormat="false" ht="12.8" hidden="false" customHeight="false" outlineLevel="0" collapsed="false">
      <c r="A28" s="0" t="n">
        <v>12</v>
      </c>
      <c r="B28" s="0" t="n">
        <f aca="false">B27+$D$6</f>
        <v>11</v>
      </c>
      <c r="C28" s="0" t="n">
        <f aca="false">B28/1000</f>
        <v>0.011</v>
      </c>
      <c r="D28" s="0" t="n">
        <f aca="false">C28*$D$11</f>
        <v>8.63937979737193</v>
      </c>
      <c r="E28" s="0" t="n">
        <f aca="false">(360/(2*PI()))*D28</f>
        <v>495</v>
      </c>
      <c r="F28" s="0" t="n">
        <f aca="false">ROUND(SIN(D28),2)</f>
        <v>0.71</v>
      </c>
      <c r="G28" s="0" t="n">
        <f aca="false">F28*1000+1000</f>
        <v>1710</v>
      </c>
      <c r="H28" s="0" t="str">
        <f aca="false">G28&amp;","</f>
        <v>1710,</v>
      </c>
      <c r="J28" s="2" t="n">
        <f aca="true">SUM(INDIRECT("G"&amp; (13+4*A28) &amp; ":G"&amp;(16+4*A28)))/4</f>
        <v>395</v>
      </c>
      <c r="K28" s="0" t="n">
        <f aca="true">SUM(INDIRECT("G"&amp; (9+8*A28) &amp; ":G"&amp;(12+8*A28)))/8</f>
        <v>802.5</v>
      </c>
      <c r="L28" s="0" t="n">
        <f aca="false">(SUM(G25:G28))/4</f>
        <v>1605</v>
      </c>
      <c r="M28" s="0" t="n">
        <f aca="false">(SUM(G21:G28)/8)</f>
        <v>1000</v>
      </c>
      <c r="N28" s="0" t="n">
        <f aca="false">N27*$N$12+G28*$N$13</f>
        <v>557.29793861013</v>
      </c>
    </row>
    <row r="29" customFormat="false" ht="12.8" hidden="false" customHeight="false" outlineLevel="0" collapsed="false">
      <c r="A29" s="0" t="n">
        <v>13</v>
      </c>
      <c r="B29" s="0" t="n">
        <f aca="false">B28+$D$6</f>
        <v>12</v>
      </c>
      <c r="C29" s="0" t="n">
        <f aca="false">B29/1000</f>
        <v>0.012</v>
      </c>
      <c r="D29" s="0" t="n">
        <f aca="false">C29*$D$11</f>
        <v>9.42477796076938</v>
      </c>
      <c r="E29" s="0" t="n">
        <f aca="false">(360/(2*PI()))*D29</f>
        <v>540</v>
      </c>
      <c r="F29" s="0" t="n">
        <f aca="false">ROUND(SIN(D29),2)</f>
        <v>0</v>
      </c>
      <c r="G29" s="0" t="n">
        <f aca="false">F29*1000+1000</f>
        <v>1000</v>
      </c>
      <c r="H29" s="0" t="str">
        <f aca="false">G29&amp;","</f>
        <v>1000,</v>
      </c>
      <c r="J29" s="2" t="n">
        <f aca="true">SUM(INDIRECT("G"&amp; (13+4*A29) &amp; ":G"&amp;(16+4*A29)))/4</f>
        <v>1605</v>
      </c>
      <c r="K29" s="0" t="n">
        <f aca="true">SUM(INDIRECT("G"&amp; (9+8*A29) &amp; ":G"&amp;(12+8*A29)))/8</f>
        <v>802.5</v>
      </c>
      <c r="L29" s="0" t="n">
        <f aca="false">(SUM(G26:G29))/4</f>
        <v>1605</v>
      </c>
      <c r="M29" s="0" t="n">
        <f aca="false">(SUM(G22:G29)/8)</f>
        <v>1000</v>
      </c>
      <c r="N29" s="0" t="n">
        <f aca="false">N28*$N$12+G29*$N$13</f>
        <v>579.433041679624</v>
      </c>
    </row>
    <row r="30" customFormat="false" ht="12.8" hidden="false" customHeight="false" outlineLevel="0" collapsed="false">
      <c r="A30" s="0" t="n">
        <v>14</v>
      </c>
      <c r="B30" s="0" t="n">
        <f aca="false">B29+$D$6</f>
        <v>13</v>
      </c>
      <c r="C30" s="0" t="n">
        <f aca="false">B30/1000</f>
        <v>0.013</v>
      </c>
      <c r="D30" s="0" t="n">
        <f aca="false">C30*$D$11</f>
        <v>10.2101761241668</v>
      </c>
      <c r="E30" s="0" t="n">
        <f aca="false">(360/(2*PI()))*D30</f>
        <v>585</v>
      </c>
      <c r="F30" s="0" t="n">
        <f aca="false">ROUND(SIN(D30),2)</f>
        <v>-0.71</v>
      </c>
      <c r="G30" s="0" t="n">
        <f aca="false">F30*1000+1000</f>
        <v>290</v>
      </c>
      <c r="H30" s="0" t="str">
        <f aca="false">G30&amp;","</f>
        <v>290,</v>
      </c>
      <c r="J30" s="2" t="n">
        <f aca="true">SUM(INDIRECT("G"&amp; (13+4*A30) &amp; ":G"&amp;(16+4*A30)))/4</f>
        <v>395</v>
      </c>
      <c r="K30" s="0" t="n">
        <f aca="true">SUM(INDIRECT("G"&amp; (9+8*A30) &amp; ":G"&amp;(12+8*A30)))/8</f>
        <v>802.5</v>
      </c>
      <c r="L30" s="0" t="n">
        <f aca="false">(SUM(G27:G30))/4</f>
        <v>1250</v>
      </c>
      <c r="M30" s="0" t="n">
        <f aca="false">(SUM(G23:G30)/8)</f>
        <v>1000</v>
      </c>
      <c r="N30" s="0" t="n">
        <f aca="false">N29*$N$12+G30*$N$13</f>
        <v>564.961389595643</v>
      </c>
    </row>
    <row r="31" customFormat="false" ht="12.8" hidden="false" customHeight="false" outlineLevel="0" collapsed="false">
      <c r="A31" s="0" t="n">
        <v>15</v>
      </c>
      <c r="B31" s="0" t="n">
        <f aca="false">B30+$D$6</f>
        <v>14</v>
      </c>
      <c r="C31" s="0" t="n">
        <f aca="false">B31/1000</f>
        <v>0.014</v>
      </c>
      <c r="D31" s="0" t="n">
        <f aca="false">C31*$D$11</f>
        <v>10.9955742875643</v>
      </c>
      <c r="E31" s="0" t="n">
        <f aca="false">(360/(2*PI()))*D31</f>
        <v>630</v>
      </c>
      <c r="F31" s="0" t="n">
        <f aca="false">ROUND(SIN(D31),2)</f>
        <v>-1</v>
      </c>
      <c r="G31" s="0" t="n">
        <f aca="false">F31*1000+1000</f>
        <v>0</v>
      </c>
      <c r="H31" s="0" t="str">
        <f aca="false">G31&amp;","</f>
        <v>0,</v>
      </c>
      <c r="J31" s="2" t="n">
        <f aca="true">SUM(INDIRECT("G"&amp; (13+4*A31) &amp; ":G"&amp;(16+4*A31)))/4</f>
        <v>1605</v>
      </c>
      <c r="K31" s="0" t="n">
        <f aca="true">SUM(INDIRECT("G"&amp; (9+8*A31) &amp; ":G"&amp;(12+8*A31)))/8</f>
        <v>802.5</v>
      </c>
      <c r="L31" s="0" t="n">
        <f aca="false">(SUM(G28:G31))/4</f>
        <v>750</v>
      </c>
      <c r="M31" s="0" t="n">
        <f aca="false">(SUM(G24:G31)/8)</f>
        <v>1000</v>
      </c>
      <c r="N31" s="0" t="n">
        <f aca="false">N30*$N$12+G31*$N$13</f>
        <v>536.713320115861</v>
      </c>
    </row>
    <row r="32" customFormat="false" ht="12.8" hidden="false" customHeight="false" outlineLevel="0" collapsed="false">
      <c r="A32" s="0" t="n">
        <v>16</v>
      </c>
      <c r="B32" s="0" t="n">
        <f aca="false">B31+$D$6</f>
        <v>15</v>
      </c>
      <c r="C32" s="0" t="n">
        <f aca="false">B32/1000</f>
        <v>0.015</v>
      </c>
      <c r="D32" s="0" t="n">
        <f aca="false">C32*$D$11</f>
        <v>11.7809724509617</v>
      </c>
      <c r="E32" s="0" t="n">
        <f aca="false">(360/(2*PI()))*D32</f>
        <v>675</v>
      </c>
      <c r="F32" s="0" t="n">
        <f aca="false">ROUND(SIN(D32),2)</f>
        <v>-0.71</v>
      </c>
      <c r="G32" s="0" t="n">
        <f aca="false">F32*1000+1000</f>
        <v>290</v>
      </c>
      <c r="H32" s="0" t="str">
        <f aca="false">G32&amp;","</f>
        <v>290,</v>
      </c>
      <c r="J32" s="2" t="n">
        <f aca="true">SUM(INDIRECT("G"&amp; (13+4*A32) &amp; ":G"&amp;(16+4*A32)))/4</f>
        <v>395</v>
      </c>
      <c r="K32" s="0" t="n">
        <f aca="true">SUM(INDIRECT("G"&amp; (9+8*A32) &amp; ":G"&amp;(12+8*A32)))/8</f>
        <v>802.5</v>
      </c>
      <c r="L32" s="0" t="n">
        <f aca="false">(SUM(G29:G32))/4</f>
        <v>395</v>
      </c>
      <c r="M32" s="0" t="n">
        <f aca="false">(SUM(G25:G32)/8)</f>
        <v>1000</v>
      </c>
      <c r="N32" s="0" t="n">
        <f aca="false">N31*$N$12+G32*$N$13</f>
        <v>524.377654110068</v>
      </c>
    </row>
    <row r="33" customFormat="false" ht="12.8" hidden="false" customHeight="false" outlineLevel="0" collapsed="false">
      <c r="A33" s="0" t="n">
        <v>17</v>
      </c>
      <c r="B33" s="0" t="n">
        <f aca="false">B32+$D$6</f>
        <v>16</v>
      </c>
      <c r="C33" s="0" t="n">
        <f aca="false">B33/1000</f>
        <v>0.016</v>
      </c>
      <c r="D33" s="0" t="n">
        <f aca="false">C33*$D$11</f>
        <v>12.5663706143592</v>
      </c>
      <c r="E33" s="0" t="n">
        <f aca="false">(360/(2*PI()))*D33</f>
        <v>720</v>
      </c>
      <c r="F33" s="0" t="n">
        <f aca="false">ROUND(SIN(D33),2)</f>
        <v>-0</v>
      </c>
      <c r="G33" s="0" t="n">
        <f aca="false">F33*1000+1000</f>
        <v>1000</v>
      </c>
      <c r="H33" s="0" t="str">
        <f aca="false">G33&amp;","</f>
        <v>1000,</v>
      </c>
      <c r="J33" s="2" t="n">
        <f aca="true">SUM(INDIRECT("G"&amp; (13+4*A33) &amp; ":G"&amp;(16+4*A33)))/4</f>
        <v>1605</v>
      </c>
      <c r="K33" s="0" t="n">
        <f aca="true">SUM(INDIRECT("G"&amp; (9+8*A33) &amp; ":G"&amp;(12+8*A33)))/8</f>
        <v>802.5</v>
      </c>
      <c r="L33" s="0" t="n">
        <f aca="false">(SUM(G30:G33))/4</f>
        <v>395</v>
      </c>
      <c r="M33" s="0" t="n">
        <f aca="false">(SUM(G26:G33)/8)</f>
        <v>1000</v>
      </c>
      <c r="N33" s="0" t="n">
        <f aca="false">N32*$N$12+G33*$N$13</f>
        <v>548.158771404564</v>
      </c>
    </row>
    <row r="34" customFormat="false" ht="12.8" hidden="false" customHeight="false" outlineLevel="0" collapsed="false">
      <c r="A34" s="0" t="n">
        <v>18</v>
      </c>
      <c r="B34" s="0" t="n">
        <f aca="false">B33+$D$6</f>
        <v>17</v>
      </c>
      <c r="C34" s="0" t="n">
        <f aca="false">B34/1000</f>
        <v>0.017</v>
      </c>
      <c r="D34" s="0" t="n">
        <f aca="false">C34*$D$11</f>
        <v>13.3517687777566</v>
      </c>
      <c r="E34" s="0" t="n">
        <f aca="false">(360/(2*PI()))*D34</f>
        <v>765</v>
      </c>
      <c r="F34" s="0" t="n">
        <f aca="false">ROUND(SIN(D34),2)</f>
        <v>0.71</v>
      </c>
      <c r="G34" s="0" t="n">
        <f aca="false">F34*1000+1000</f>
        <v>1710</v>
      </c>
      <c r="H34" s="0" t="str">
        <f aca="false">G34&amp;","</f>
        <v>1710,</v>
      </c>
      <c r="J34" s="2" t="n">
        <f aca="true">SUM(INDIRECT("G"&amp; (13+4*A34) &amp; ":G"&amp;(16+4*A34)))/4</f>
        <v>395</v>
      </c>
      <c r="K34" s="0" t="n">
        <f aca="true">SUM(INDIRECT("G"&amp; (9+8*A34) &amp; ":G"&amp;(12+8*A34)))/8</f>
        <v>802.5</v>
      </c>
      <c r="L34" s="0" t="n">
        <f aca="false">(SUM(G31:G34))/4</f>
        <v>750</v>
      </c>
      <c r="M34" s="0" t="n">
        <f aca="false">(SUM(G27:G34)/8)</f>
        <v>1000</v>
      </c>
      <c r="N34" s="0" t="n">
        <f aca="false">N33*$N$12+G34*$N$13</f>
        <v>606.250832834336</v>
      </c>
    </row>
    <row r="35" customFormat="false" ht="12.8" hidden="false" customHeight="false" outlineLevel="0" collapsed="false">
      <c r="A35" s="0" t="n">
        <v>19</v>
      </c>
      <c r="B35" s="0" t="n">
        <f aca="false">B34+$D$6</f>
        <v>18</v>
      </c>
      <c r="C35" s="0" t="n">
        <f aca="false">B35/1000</f>
        <v>0.018</v>
      </c>
      <c r="D35" s="0" t="n">
        <f aca="false">C35*$D$11</f>
        <v>14.1371669411541</v>
      </c>
      <c r="E35" s="0" t="n">
        <f aca="false">(360/(2*PI()))*D35</f>
        <v>810</v>
      </c>
      <c r="F35" s="0" t="n">
        <f aca="false">ROUND(SIN(D35),2)</f>
        <v>1</v>
      </c>
      <c r="G35" s="0" t="n">
        <f aca="false">F35*1000+1000</f>
        <v>2000</v>
      </c>
      <c r="H35" s="0" t="str">
        <f aca="false">G35&amp;","</f>
        <v>2000,</v>
      </c>
      <c r="J35" s="2" t="n">
        <f aca="true">SUM(INDIRECT("G"&amp; (13+4*A35) &amp; ":G"&amp;(16+4*A35)))/4</f>
        <v>1605</v>
      </c>
      <c r="K35" s="0" t="n">
        <f aca="true">SUM(INDIRECT("G"&amp; (9+8*A35) &amp; ":G"&amp;(12+8*A35)))/8</f>
        <v>802.5</v>
      </c>
      <c r="L35" s="0" t="n">
        <f aca="false">(SUM(G32:G35))/4</f>
        <v>1250</v>
      </c>
      <c r="M35" s="0" t="n">
        <f aca="false">(SUM(G28:G35)/8)</f>
        <v>1000</v>
      </c>
      <c r="N35" s="0" t="n">
        <f aca="false">N34*$N$12+G35*$N$13</f>
        <v>675.938291192619</v>
      </c>
    </row>
    <row r="36" customFormat="false" ht="12.8" hidden="false" customHeight="false" outlineLevel="0" collapsed="false">
      <c r="A36" s="0" t="n">
        <v>20</v>
      </c>
      <c r="B36" s="0" t="n">
        <f aca="false">B35+$D$6</f>
        <v>19</v>
      </c>
      <c r="C36" s="0" t="n">
        <f aca="false">B36/1000</f>
        <v>0.019</v>
      </c>
      <c r="D36" s="0" t="n">
        <f aca="false">C36*$D$11</f>
        <v>14.9225651045515</v>
      </c>
      <c r="E36" s="0" t="n">
        <f aca="false">(360/(2*PI()))*D36</f>
        <v>855</v>
      </c>
      <c r="F36" s="0" t="n">
        <f aca="false">ROUND(SIN(D36),2)</f>
        <v>0.71</v>
      </c>
      <c r="G36" s="0" t="n">
        <f aca="false">F36*1000+1000</f>
        <v>1710</v>
      </c>
      <c r="H36" s="0" t="str">
        <f aca="false">G36&amp;","</f>
        <v>1710,</v>
      </c>
      <c r="J36" s="2" t="n">
        <f aca="true">SUM(INDIRECT("G"&amp; (13+4*A36) &amp; ":G"&amp;(16+4*A36)))/4</f>
        <v>395</v>
      </c>
      <c r="K36" s="0" t="n">
        <f aca="true">SUM(INDIRECT("G"&amp; (9+8*A36) &amp; ":G"&amp;(12+8*A36)))/8</f>
        <v>802.5</v>
      </c>
      <c r="L36" s="0" t="n">
        <f aca="false">(SUM(G33:G36))/4</f>
        <v>1605</v>
      </c>
      <c r="M36" s="0" t="n">
        <f aca="false">(SUM(G29:G36)/8)</f>
        <v>1000</v>
      </c>
      <c r="N36" s="0" t="n">
        <f aca="false">N35*$N$12+G36*$N$13</f>
        <v>727.641376632988</v>
      </c>
    </row>
    <row r="37" customFormat="false" ht="12.8" hidden="false" customHeight="false" outlineLevel="0" collapsed="false">
      <c r="A37" s="0" t="n">
        <v>21</v>
      </c>
      <c r="B37" s="0" t="n">
        <f aca="false">B36+$D$6</f>
        <v>20</v>
      </c>
      <c r="C37" s="0" t="n">
        <f aca="false">B37/1000</f>
        <v>0.02</v>
      </c>
      <c r="D37" s="0" t="n">
        <f aca="false">C37*$D$11</f>
        <v>15.707963267949</v>
      </c>
      <c r="E37" s="0" t="n">
        <f aca="false">(360/(2*PI()))*D37</f>
        <v>900</v>
      </c>
      <c r="F37" s="0" t="n">
        <f aca="false">ROUND(SIN(D37),2)</f>
        <v>0</v>
      </c>
      <c r="G37" s="0" t="n">
        <f aca="false">F37*1000+1000</f>
        <v>1000</v>
      </c>
      <c r="H37" s="0" t="str">
        <f aca="false">G37&amp;","</f>
        <v>1000,</v>
      </c>
      <c r="J37" s="2" t="n">
        <f aca="true">SUM(INDIRECT("G"&amp; (13+4*A37) &amp; ":G"&amp;(16+4*A37)))/4</f>
        <v>1605</v>
      </c>
      <c r="K37" s="0" t="n">
        <f aca="true">SUM(INDIRECT("G"&amp; (9+8*A37) &amp; ":G"&amp;(12+8*A37)))/8</f>
        <v>802.5</v>
      </c>
      <c r="L37" s="0" t="n">
        <f aca="false">(SUM(G34:G37))/4</f>
        <v>1605</v>
      </c>
      <c r="M37" s="0" t="n">
        <f aca="false">(SUM(G30:G37)/8)</f>
        <v>1000</v>
      </c>
      <c r="N37" s="0" t="n">
        <f aca="false">N36*$N$12+G37*$N$13</f>
        <v>741.259307801339</v>
      </c>
    </row>
    <row r="38" customFormat="false" ht="12.8" hidden="false" customHeight="false" outlineLevel="0" collapsed="false">
      <c r="A38" s="0" t="n">
        <v>22</v>
      </c>
      <c r="B38" s="0" t="n">
        <f aca="false">B37+$D$6</f>
        <v>21</v>
      </c>
      <c r="C38" s="0" t="n">
        <f aca="false">B38/1000</f>
        <v>0.021</v>
      </c>
      <c r="D38" s="0" t="n">
        <f aca="false">C38*$D$11</f>
        <v>16.4933614313464</v>
      </c>
      <c r="E38" s="0" t="n">
        <f aca="false">(360/(2*PI()))*D38</f>
        <v>945</v>
      </c>
      <c r="F38" s="0" t="n">
        <f aca="false">ROUND(SIN(D38),2)</f>
        <v>-0.71</v>
      </c>
      <c r="G38" s="0" t="n">
        <f aca="false">F38*1000+1000</f>
        <v>290</v>
      </c>
      <c r="H38" s="0" t="str">
        <f aca="false">G38&amp;","</f>
        <v>290,</v>
      </c>
      <c r="J38" s="2" t="n">
        <f aca="true">SUM(INDIRECT("G"&amp; (13+4*A38) &amp; ":G"&amp;(16+4*A38)))/4</f>
        <v>395</v>
      </c>
      <c r="K38" s="0" t="n">
        <f aca="true">SUM(INDIRECT("G"&amp; (9+8*A38) &amp; ":G"&amp;(12+8*A38)))/8</f>
        <v>802.5</v>
      </c>
      <c r="L38" s="0" t="n">
        <f aca="false">(SUM(G35:G38))/4</f>
        <v>1250</v>
      </c>
      <c r="M38" s="0" t="n">
        <f aca="false">(SUM(G31:G38)/8)</f>
        <v>1000</v>
      </c>
      <c r="N38" s="0" t="n">
        <f aca="false">N37*$N$12+G38*$N$13</f>
        <v>718.696342411272</v>
      </c>
    </row>
    <row r="39" customFormat="false" ht="12.8" hidden="false" customHeight="false" outlineLevel="0" collapsed="false">
      <c r="A39" s="0" t="n">
        <v>23</v>
      </c>
      <c r="B39" s="0" t="n">
        <f aca="false">B38+$D$6</f>
        <v>22</v>
      </c>
      <c r="C39" s="0" t="n">
        <f aca="false">B39/1000</f>
        <v>0.022</v>
      </c>
      <c r="D39" s="0" t="n">
        <f aca="false">C39*$D$11</f>
        <v>17.2787595947439</v>
      </c>
      <c r="E39" s="0" t="n">
        <f aca="false">(360/(2*PI()))*D39</f>
        <v>990</v>
      </c>
      <c r="F39" s="0" t="n">
        <f aca="false">ROUND(SIN(D39),2)</f>
        <v>-1</v>
      </c>
      <c r="G39" s="0" t="n">
        <f aca="false">F39*1000+1000</f>
        <v>0</v>
      </c>
      <c r="H39" s="0" t="str">
        <f aca="false">G39&amp;","</f>
        <v>0,</v>
      </c>
      <c r="J39" s="2" t="n">
        <f aca="true">SUM(INDIRECT("G"&amp; (13+4*A39) &amp; ":G"&amp;(16+4*A39)))/4</f>
        <v>1605</v>
      </c>
      <c r="K39" s="0" t="n">
        <f aca="true">SUM(INDIRECT("G"&amp; (9+8*A39) &amp; ":G"&amp;(12+8*A39)))/8</f>
        <v>802.5</v>
      </c>
      <c r="L39" s="0" t="n">
        <f aca="false">(SUM(G36:G39))/4</f>
        <v>750</v>
      </c>
      <c r="M39" s="0" t="n">
        <f aca="false">(SUM(G32:G39)/8)</f>
        <v>1000</v>
      </c>
      <c r="N39" s="0" t="n">
        <f aca="false">N38*$N$12+G39*$N$13</f>
        <v>682.761525290709</v>
      </c>
    </row>
    <row r="40" customFormat="false" ht="12.8" hidden="false" customHeight="false" outlineLevel="0" collapsed="false">
      <c r="A40" s="0" t="n">
        <v>24</v>
      </c>
      <c r="B40" s="0" t="n">
        <f aca="false">B39+$D$6</f>
        <v>23</v>
      </c>
      <c r="C40" s="0" t="n">
        <f aca="false">B40/1000</f>
        <v>0.023</v>
      </c>
      <c r="D40" s="0" t="n">
        <f aca="false">C40*$D$11</f>
        <v>18.0641577581413</v>
      </c>
      <c r="E40" s="0" t="n">
        <f aca="false">(360/(2*PI()))*D40</f>
        <v>1035</v>
      </c>
      <c r="F40" s="0" t="n">
        <f aca="false">ROUND(SIN(D40),2)</f>
        <v>-0.71</v>
      </c>
      <c r="G40" s="0" t="n">
        <f aca="false">F40*1000+1000</f>
        <v>290</v>
      </c>
      <c r="H40" s="0" t="str">
        <f aca="false">G40&amp;","</f>
        <v>290,</v>
      </c>
      <c r="J40" s="2" t="n">
        <f aca="true">SUM(INDIRECT("G"&amp; (13+4*A40) &amp; ":G"&amp;(16+4*A40)))/4</f>
        <v>395</v>
      </c>
      <c r="K40" s="0" t="n">
        <f aca="true">SUM(INDIRECT("G"&amp; (9+8*A40) &amp; ":G"&amp;(12+8*A40)))/8</f>
        <v>802.5</v>
      </c>
      <c r="L40" s="0" t="n">
        <f aca="false">(SUM(G37:G40))/4</f>
        <v>395</v>
      </c>
      <c r="M40" s="0" t="n">
        <f aca="false">(SUM(G33:G40)/8)</f>
        <v>1000</v>
      </c>
      <c r="N40" s="0" t="n">
        <f aca="false">N39*$N$12+G40*$N$13</f>
        <v>663.123449026173</v>
      </c>
    </row>
    <row r="41" customFormat="false" ht="12.8" hidden="false" customHeight="false" outlineLevel="0" collapsed="false">
      <c r="A41" s="0" t="n">
        <v>25</v>
      </c>
      <c r="B41" s="0" t="n">
        <f aca="false">B40+$D$6</f>
        <v>24</v>
      </c>
      <c r="C41" s="0" t="n">
        <f aca="false">B41/1000</f>
        <v>0.024</v>
      </c>
      <c r="D41" s="0" t="n">
        <f aca="false">C41*$D$11</f>
        <v>18.8495559215388</v>
      </c>
      <c r="E41" s="0" t="n">
        <f aca="false">(360/(2*PI()))*D41</f>
        <v>1080</v>
      </c>
      <c r="F41" s="0" t="n">
        <f aca="false">ROUND(SIN(D41),2)</f>
        <v>-0</v>
      </c>
      <c r="G41" s="0" t="n">
        <f aca="false">F41*1000+1000</f>
        <v>1000</v>
      </c>
      <c r="H41" s="0" t="str">
        <f aca="false">G41&amp;","</f>
        <v>1000,</v>
      </c>
      <c r="J41" s="2" t="n">
        <f aca="true">SUM(INDIRECT("G"&amp; (13+4*A41) &amp; ":G"&amp;(16+4*A41)))/4</f>
        <v>1605</v>
      </c>
      <c r="K41" s="0" t="n">
        <f aca="true">SUM(INDIRECT("G"&amp; (9+8*A41) &amp; ":G"&amp;(12+8*A41)))/8</f>
        <v>802.5</v>
      </c>
      <c r="L41" s="0" t="n">
        <f aca="false">(SUM(G38:G41))/4</f>
        <v>395</v>
      </c>
      <c r="M41" s="0" t="n">
        <f aca="false">(SUM(G34:G41)/8)</f>
        <v>1000</v>
      </c>
      <c r="N41" s="0" t="n">
        <f aca="false">N40*$N$12+G41*$N$13</f>
        <v>679.967276574865</v>
      </c>
    </row>
    <row r="42" customFormat="false" ht="12.8" hidden="false" customHeight="false" outlineLevel="0" collapsed="false">
      <c r="A42" s="0" t="n">
        <v>26</v>
      </c>
      <c r="B42" s="0" t="n">
        <f aca="false">B41+$D$6</f>
        <v>25</v>
      </c>
      <c r="C42" s="0" t="n">
        <f aca="false">B42/1000</f>
        <v>0.025</v>
      </c>
      <c r="D42" s="0" t="n">
        <f aca="false">C42*$D$11</f>
        <v>19.6349540849362</v>
      </c>
      <c r="E42" s="0" t="n">
        <f aca="false">(360/(2*PI()))*D42</f>
        <v>1125</v>
      </c>
      <c r="F42" s="0" t="n">
        <f aca="false">ROUND(SIN(D42),2)</f>
        <v>0.71</v>
      </c>
      <c r="G42" s="0" t="n">
        <f aca="false">F42*1000+1000</f>
        <v>1710</v>
      </c>
      <c r="H42" s="0" t="str">
        <f aca="false">G42&amp;","</f>
        <v>1710,</v>
      </c>
      <c r="J42" s="2" t="n">
        <f aca="true">SUM(INDIRECT("G"&amp; (13+4*A42) &amp; ":G"&amp;(16+4*A42)))/4</f>
        <v>395</v>
      </c>
      <c r="L42" s="0" t="n">
        <f aca="false">(SUM(G39:G42))/4</f>
        <v>750</v>
      </c>
      <c r="M42" s="0" t="n">
        <f aca="false">(SUM(G35:G42)/8)</f>
        <v>1000</v>
      </c>
      <c r="N42" s="0" t="n">
        <f aca="false">N41*$N$12+G42*$N$13</f>
        <v>731.468912746121</v>
      </c>
    </row>
    <row r="43" customFormat="false" ht="12.8" hidden="false" customHeight="false" outlineLevel="0" collapsed="false">
      <c r="A43" s="0" t="n">
        <v>27</v>
      </c>
      <c r="B43" s="0" t="n">
        <f aca="false">B42+$D$6</f>
        <v>26</v>
      </c>
      <c r="C43" s="0" t="n">
        <f aca="false">B43/1000</f>
        <v>0.026</v>
      </c>
      <c r="D43" s="0" t="n">
        <f aca="false">C43*$D$11</f>
        <v>20.4203522483337</v>
      </c>
      <c r="E43" s="0" t="n">
        <f aca="false">(360/(2*PI()))*D43</f>
        <v>1170</v>
      </c>
      <c r="F43" s="0" t="n">
        <f aca="false">ROUND(SIN(D43),2)</f>
        <v>1</v>
      </c>
      <c r="G43" s="0" t="n">
        <f aca="false">F43*1000+1000</f>
        <v>2000</v>
      </c>
      <c r="H43" s="0" t="str">
        <f aca="false">G43&amp;","</f>
        <v>2000,</v>
      </c>
      <c r="J43" s="2" t="n">
        <f aca="true">SUM(INDIRECT("G"&amp; (13+4*A43) &amp; ":G"&amp;(16+4*A43)))/4</f>
        <v>1605</v>
      </c>
      <c r="L43" s="0" t="n">
        <f aca="false">(SUM(G40:G43))/4</f>
        <v>1250</v>
      </c>
      <c r="M43" s="0" t="n">
        <f aca="false">(SUM(G36:G43)/8)</f>
        <v>1000</v>
      </c>
      <c r="N43" s="0" t="n">
        <f aca="false">N42*$N$12+G43*$N$13</f>
        <v>794.895467108815</v>
      </c>
    </row>
    <row r="44" customFormat="false" ht="12.8" hidden="false" customHeight="false" outlineLevel="0" collapsed="false">
      <c r="A44" s="0" t="n">
        <v>28</v>
      </c>
      <c r="B44" s="0" t="n">
        <f aca="false">B43+$D$6</f>
        <v>27</v>
      </c>
      <c r="C44" s="0" t="n">
        <f aca="false">B44/1000</f>
        <v>0.027</v>
      </c>
      <c r="D44" s="0" t="n">
        <f aca="false">C44*$D$11</f>
        <v>21.2057504117311</v>
      </c>
      <c r="E44" s="0" t="n">
        <f aca="false">(360/(2*PI()))*D44</f>
        <v>1215</v>
      </c>
      <c r="F44" s="0" t="n">
        <f aca="false">ROUND(SIN(D44),2)</f>
        <v>0.71</v>
      </c>
      <c r="G44" s="0" t="n">
        <f aca="false">F44*1000+1000</f>
        <v>1710</v>
      </c>
      <c r="H44" s="0" t="str">
        <f aca="false">G44&amp;","</f>
        <v>1710,</v>
      </c>
      <c r="J44" s="2" t="n">
        <f aca="true">SUM(INDIRECT("G"&amp; (13+4*A44) &amp; ":G"&amp;(16+4*A44)))/4</f>
        <v>395</v>
      </c>
      <c r="L44" s="0" t="n">
        <f aca="false">(SUM(G41:G44))/4</f>
        <v>1605</v>
      </c>
      <c r="M44" s="0" t="n">
        <f aca="false">(SUM(G37:G44)/8)</f>
        <v>1000</v>
      </c>
      <c r="N44" s="0" t="n">
        <f aca="false">N43*$N$12+G44*$N$13</f>
        <v>840.650693753375</v>
      </c>
    </row>
    <row r="45" customFormat="false" ht="12.8" hidden="false" customHeight="false" outlineLevel="0" collapsed="false">
      <c r="A45" s="0" t="n">
        <v>29</v>
      </c>
      <c r="B45" s="0" t="n">
        <f aca="false">B44+$D$6</f>
        <v>28</v>
      </c>
      <c r="C45" s="0" t="n">
        <f aca="false">B45/1000</f>
        <v>0.028</v>
      </c>
      <c r="D45" s="0" t="n">
        <f aca="false">C45*$D$11</f>
        <v>21.9911485751286</v>
      </c>
      <c r="E45" s="0" t="n">
        <f aca="false">(360/(2*PI()))*D45</f>
        <v>1260</v>
      </c>
      <c r="F45" s="0" t="n">
        <f aca="false">ROUND(SIN(D45),2)</f>
        <v>0</v>
      </c>
      <c r="G45" s="0" t="n">
        <f aca="false">F45*1000+1000</f>
        <v>1000</v>
      </c>
      <c r="H45" s="0" t="str">
        <f aca="false">G45&amp;","</f>
        <v>1000,</v>
      </c>
      <c r="J45" s="2" t="n">
        <f aca="true">SUM(INDIRECT("G"&amp; (13+4*A45) &amp; ":G"&amp;(16+4*A45)))/4</f>
        <v>1605</v>
      </c>
      <c r="L45" s="0" t="n">
        <f aca="false">(SUM(G42:G45))/4</f>
        <v>1605</v>
      </c>
      <c r="M45" s="0" t="n">
        <f aca="false">(SUM(G38:G45)/8)</f>
        <v>1000</v>
      </c>
      <c r="N45" s="0" t="n">
        <f aca="false">N44*$N$12+G45*$N$13</f>
        <v>848.618159065706</v>
      </c>
    </row>
    <row r="46" customFormat="false" ht="12.8" hidden="false" customHeight="false" outlineLevel="0" collapsed="false">
      <c r="A46" s="0" t="n">
        <v>30</v>
      </c>
      <c r="B46" s="0" t="n">
        <f aca="false">B45+$D$6</f>
        <v>29</v>
      </c>
      <c r="C46" s="0" t="n">
        <f aca="false">B46/1000</f>
        <v>0.029</v>
      </c>
      <c r="D46" s="0" t="n">
        <f aca="false">C46*$D$11</f>
        <v>22.776546738526</v>
      </c>
      <c r="E46" s="0" t="n">
        <f aca="false">(360/(2*PI()))*D46</f>
        <v>1305</v>
      </c>
      <c r="F46" s="0" t="n">
        <f aca="false">ROUND(SIN(D46),2)</f>
        <v>-0.71</v>
      </c>
      <c r="G46" s="0" t="n">
        <f aca="false">F46*1000+1000</f>
        <v>290</v>
      </c>
      <c r="H46" s="0" t="str">
        <f aca="false">G46&amp;","</f>
        <v>290,</v>
      </c>
      <c r="J46" s="2" t="n">
        <f aca="true">SUM(INDIRECT("G"&amp; (13+4*A46) &amp; ":G"&amp;(16+4*A46)))/4</f>
        <v>395</v>
      </c>
      <c r="L46" s="0" t="n">
        <f aca="false">(SUM(G43:G46))/4</f>
        <v>1250</v>
      </c>
      <c r="M46" s="0" t="n">
        <f aca="false">(SUM(G39:G46)/8)</f>
        <v>1000</v>
      </c>
      <c r="N46" s="0" t="n">
        <f aca="false">N45*$N$12+G46*$N$13</f>
        <v>820.687251112421</v>
      </c>
    </row>
    <row r="47" customFormat="false" ht="12.8" hidden="false" customHeight="false" outlineLevel="0" collapsed="false">
      <c r="A47" s="0" t="n">
        <v>31</v>
      </c>
      <c r="B47" s="0" t="n">
        <f aca="false">B46+$D$6</f>
        <v>30</v>
      </c>
      <c r="C47" s="0" t="n">
        <f aca="false">B47/1000</f>
        <v>0.03</v>
      </c>
      <c r="D47" s="0" t="n">
        <f aca="false">C47*$D$11</f>
        <v>23.5619449019234</v>
      </c>
      <c r="E47" s="0" t="n">
        <f aca="false">(360/(2*PI()))*D47</f>
        <v>1350</v>
      </c>
      <c r="F47" s="0" t="n">
        <f aca="false">ROUND(SIN(D47),2)</f>
        <v>-1</v>
      </c>
      <c r="G47" s="0" t="n">
        <f aca="false">F47*1000+1000</f>
        <v>0</v>
      </c>
      <c r="H47" s="0" t="str">
        <f aca="false">G47&amp;","</f>
        <v>0,</v>
      </c>
      <c r="J47" s="2" t="n">
        <f aca="true">SUM(INDIRECT("G"&amp; (13+4*A47) &amp; ":G"&amp;(16+4*A47)))/4</f>
        <v>1605</v>
      </c>
      <c r="L47" s="0" t="n">
        <f aca="false">(SUM(G44:G47))/4</f>
        <v>750</v>
      </c>
      <c r="M47" s="0" t="n">
        <f aca="false">(SUM(G40:G47)/8)</f>
        <v>1000</v>
      </c>
      <c r="N47" s="0" t="n">
        <f aca="false">N46*$N$12+G47*$N$13</f>
        <v>779.6528885568</v>
      </c>
    </row>
    <row r="48" customFormat="false" ht="12.8" hidden="false" customHeight="false" outlineLevel="0" collapsed="false">
      <c r="A48" s="0" t="n">
        <v>32</v>
      </c>
      <c r="B48" s="0" t="n">
        <f aca="false">B47+$D$6</f>
        <v>31</v>
      </c>
      <c r="C48" s="0" t="n">
        <f aca="false">B48/1000</f>
        <v>0.031</v>
      </c>
      <c r="D48" s="0" t="n">
        <f aca="false">C48*$D$11</f>
        <v>24.3473430653209</v>
      </c>
      <c r="E48" s="0" t="n">
        <f aca="false">(360/(2*PI()))*D48</f>
        <v>1395</v>
      </c>
      <c r="F48" s="0" t="n">
        <f aca="false">ROUND(SIN(D48),2)</f>
        <v>-0.71</v>
      </c>
      <c r="G48" s="0" t="n">
        <f aca="false">F48*1000+1000</f>
        <v>290</v>
      </c>
      <c r="H48" s="0" t="str">
        <f aca="false">G48&amp;","</f>
        <v>290,</v>
      </c>
      <c r="J48" s="2" t="n">
        <f aca="true">SUM(INDIRECT("G"&amp; (13+4*A48) &amp; ":G"&amp;(16+4*A48)))/4</f>
        <v>395</v>
      </c>
      <c r="L48" s="0" t="n">
        <f aca="false">(SUM(G45:G48))/4</f>
        <v>395</v>
      </c>
      <c r="M48" s="0" t="n">
        <f aca="false">(SUM(G41:G48)/8)</f>
        <v>1000</v>
      </c>
      <c r="N48" s="0" t="n">
        <f aca="false">N47*$N$12+G48*$N$13</f>
        <v>755.17024412896</v>
      </c>
    </row>
    <row r="49" customFormat="false" ht="12.8" hidden="false" customHeight="false" outlineLevel="0" collapsed="false">
      <c r="A49" s="0" t="n">
        <v>33</v>
      </c>
      <c r="B49" s="0" t="n">
        <f aca="false">B48+$D$6</f>
        <v>32</v>
      </c>
      <c r="C49" s="0" t="n">
        <f aca="false">B49/1000</f>
        <v>0.032</v>
      </c>
      <c r="D49" s="0" t="n">
        <f aca="false">C49*$D$11</f>
        <v>25.1327412287183</v>
      </c>
      <c r="E49" s="0" t="n">
        <f aca="false">(360/(2*PI()))*D49</f>
        <v>1440</v>
      </c>
      <c r="F49" s="0" t="n">
        <f aca="false">ROUND(SIN(D49),2)</f>
        <v>-0</v>
      </c>
      <c r="G49" s="0" t="n">
        <f aca="false">F49*1000+1000</f>
        <v>1000</v>
      </c>
      <c r="H49" s="0" t="str">
        <f aca="false">G49&amp;","</f>
        <v>1000,</v>
      </c>
      <c r="J49" s="2" t="n">
        <f aca="true">SUM(INDIRECT("G"&amp; (13+4*A49) &amp; ":G"&amp;(16+4*A49)))/4</f>
        <v>1605</v>
      </c>
      <c r="L49" s="0" t="n">
        <f aca="false">(SUM(G46:G49))/4</f>
        <v>395</v>
      </c>
      <c r="M49" s="0" t="n">
        <f aca="false">(SUM(G42:G49)/8)</f>
        <v>1000</v>
      </c>
      <c r="N49" s="0" t="n">
        <f aca="false">N48*$N$12+G49*$N$13</f>
        <v>767.411731922512</v>
      </c>
    </row>
    <row r="50" customFormat="false" ht="12.8" hidden="false" customHeight="false" outlineLevel="0" collapsed="false">
      <c r="A50" s="0" t="n">
        <v>34</v>
      </c>
      <c r="B50" s="0" t="n">
        <f aca="false">B49+$D$6</f>
        <v>33</v>
      </c>
      <c r="C50" s="0" t="n">
        <f aca="false">B50/1000</f>
        <v>0.033</v>
      </c>
      <c r="D50" s="0" t="n">
        <f aca="false">C50*$D$11</f>
        <v>25.9181393921158</v>
      </c>
      <c r="E50" s="0" t="n">
        <f aca="false">(360/(2*PI()))*D50</f>
        <v>1485</v>
      </c>
      <c r="F50" s="0" t="n">
        <f aca="false">ROUND(SIN(D50),2)</f>
        <v>0.71</v>
      </c>
      <c r="G50" s="0" t="n">
        <f aca="false">F50*1000+1000</f>
        <v>1710</v>
      </c>
      <c r="H50" s="0" t="str">
        <f aca="false">G50&amp;","</f>
        <v>1710,</v>
      </c>
      <c r="J50" s="2" t="n">
        <f aca="true">SUM(INDIRECT("G"&amp; (13+4*A50) &amp; ":G"&amp;(16+4*A50)))/4</f>
        <v>395</v>
      </c>
      <c r="L50" s="0" t="n">
        <f aca="false">(SUM(G47:G50))/4</f>
        <v>750</v>
      </c>
      <c r="M50" s="0" t="n">
        <f aca="false">(SUM(G43:G50)/8)</f>
        <v>1000</v>
      </c>
      <c r="N50" s="0" t="n">
        <f aca="false">N49*$N$12+G50*$N$13</f>
        <v>814.541145326387</v>
      </c>
    </row>
    <row r="51" customFormat="false" ht="12.8" hidden="false" customHeight="false" outlineLevel="0" collapsed="false">
      <c r="A51" s="0" t="n">
        <v>35</v>
      </c>
      <c r="B51" s="0" t="n">
        <f aca="false">B50+$D$6</f>
        <v>34</v>
      </c>
      <c r="C51" s="0" t="n">
        <f aca="false">B51/1000</f>
        <v>0.034</v>
      </c>
      <c r="D51" s="0" t="n">
        <f aca="false">C51*$D$11</f>
        <v>26.7035375555132</v>
      </c>
      <c r="E51" s="0" t="n">
        <f aca="false">(360/(2*PI()))*D51</f>
        <v>1530</v>
      </c>
      <c r="F51" s="0" t="n">
        <f aca="false">ROUND(SIN(D51),2)</f>
        <v>1</v>
      </c>
      <c r="G51" s="0" t="n">
        <f aca="false">F51*1000+1000</f>
        <v>2000</v>
      </c>
      <c r="H51" s="0" t="str">
        <f aca="false">G51&amp;","</f>
        <v>2000,</v>
      </c>
      <c r="J51" s="2" t="n">
        <f aca="true">SUM(INDIRECT("G"&amp; (13+4*A51) &amp; ":G"&amp;(16+4*A51)))/4</f>
        <v>1605</v>
      </c>
      <c r="L51" s="0" t="n">
        <f aca="false">(SUM(G48:G51))/4</f>
        <v>1250</v>
      </c>
      <c r="M51" s="0" t="n">
        <f aca="false">(SUM(G44:G51)/8)</f>
        <v>1000</v>
      </c>
      <c r="N51" s="0" t="n">
        <f aca="false">N50*$N$12+G51*$N$13</f>
        <v>873.814088060067</v>
      </c>
    </row>
    <row r="52" customFormat="false" ht="12.8" hidden="false" customHeight="false" outlineLevel="0" collapsed="false">
      <c r="A52" s="0" t="n">
        <v>36</v>
      </c>
      <c r="B52" s="0" t="n">
        <f aca="false">B51+$D$6</f>
        <v>35</v>
      </c>
      <c r="C52" s="0" t="n">
        <f aca="false">B52/1000</f>
        <v>0.035</v>
      </c>
      <c r="D52" s="0" t="n">
        <f aca="false">C52*$D$11</f>
        <v>27.4889357189107</v>
      </c>
      <c r="E52" s="0" t="n">
        <f aca="false">(360/(2*PI()))*D52</f>
        <v>1575</v>
      </c>
      <c r="F52" s="0" t="n">
        <f aca="false">ROUND(SIN(D52),2)</f>
        <v>0.71</v>
      </c>
      <c r="G52" s="0" t="n">
        <f aca="false">F52*1000+1000</f>
        <v>1710</v>
      </c>
      <c r="H52" s="0" t="str">
        <f aca="false">G52&amp;","</f>
        <v>1710,</v>
      </c>
      <c r="J52" s="2" t="n">
        <f aca="true">SUM(INDIRECT("G"&amp; (13+4*A52) &amp; ":G"&amp;(16+4*A52)))/4</f>
        <v>395</v>
      </c>
      <c r="L52" s="0" t="n">
        <f aca="false">(SUM(G49:G52))/4</f>
        <v>1605</v>
      </c>
      <c r="M52" s="0" t="n">
        <f aca="false">(SUM(G45:G52)/8)</f>
        <v>1000</v>
      </c>
      <c r="N52" s="0" t="n">
        <f aca="false">N51*$N$12+G52*$N$13</f>
        <v>915.623383657064</v>
      </c>
    </row>
    <row r="53" customFormat="false" ht="12.8" hidden="false" customHeight="false" outlineLevel="0" collapsed="false">
      <c r="A53" s="0" t="n">
        <v>37</v>
      </c>
      <c r="B53" s="0" t="n">
        <f aca="false">B52+$D$6</f>
        <v>36</v>
      </c>
      <c r="C53" s="0" t="n">
        <f aca="false">B53/1000</f>
        <v>0.036</v>
      </c>
      <c r="D53" s="0" t="n">
        <f aca="false">C53*$D$11</f>
        <v>28.2743338823081</v>
      </c>
      <c r="E53" s="0" t="n">
        <f aca="false">(360/(2*PI()))*D53</f>
        <v>1620</v>
      </c>
      <c r="F53" s="0" t="n">
        <f aca="false">ROUND(SIN(D53),2)</f>
        <v>0</v>
      </c>
      <c r="G53" s="0" t="n">
        <f aca="false">F53*1000+1000</f>
        <v>1000</v>
      </c>
      <c r="H53" s="0" t="str">
        <f aca="false">G53&amp;","</f>
        <v>1000,</v>
      </c>
      <c r="J53" s="2" t="n">
        <f aca="true">SUM(INDIRECT("G"&amp; (13+4*A53) &amp; ":G"&amp;(16+4*A53)))/4</f>
        <v>1605</v>
      </c>
      <c r="L53" s="0" t="n">
        <f aca="false">(SUM(G50:G53))/4</f>
        <v>1605</v>
      </c>
      <c r="M53" s="0" t="n">
        <f aca="false">(SUM(G46:G53)/8)</f>
        <v>1000</v>
      </c>
      <c r="N53" s="0" t="n">
        <f aca="false">N52*$N$12+G53*$N$13</f>
        <v>919.842214474211</v>
      </c>
    </row>
    <row r="54" customFormat="false" ht="12.8" hidden="false" customHeight="false" outlineLevel="0" collapsed="false">
      <c r="A54" s="0" t="n">
        <v>38</v>
      </c>
      <c r="B54" s="0" t="n">
        <f aca="false">B53+$D$6</f>
        <v>37</v>
      </c>
      <c r="C54" s="0" t="n">
        <f aca="false">B54/1000</f>
        <v>0.037</v>
      </c>
      <c r="D54" s="0" t="n">
        <f aca="false">C54*$D$11</f>
        <v>29.0597320457056</v>
      </c>
      <c r="E54" s="0" t="n">
        <f aca="false">(360/(2*PI()))*D54</f>
        <v>1665</v>
      </c>
      <c r="F54" s="0" t="n">
        <f aca="false">ROUND(SIN(D54),2)</f>
        <v>-0.71</v>
      </c>
      <c r="G54" s="0" t="n">
        <f aca="false">F54*1000+1000</f>
        <v>290</v>
      </c>
      <c r="H54" s="0" t="str">
        <f aca="false">G54&amp;","</f>
        <v>290,</v>
      </c>
      <c r="J54" s="2" t="n">
        <f aca="true">SUM(INDIRECT("G"&amp; (13+4*A54) &amp; ":G"&amp;(16+4*A54)))/4</f>
        <v>395</v>
      </c>
      <c r="L54" s="0" t="n">
        <f aca="false">(SUM(G51:G54))/4</f>
        <v>1250</v>
      </c>
      <c r="M54" s="0" t="n">
        <f aca="false">(SUM(G47:G54)/8)</f>
        <v>1000</v>
      </c>
      <c r="N54" s="0" t="n">
        <f aca="false">N53*$N$12+G54*$N$13</f>
        <v>888.3501037505</v>
      </c>
    </row>
    <row r="55" customFormat="false" ht="12.8" hidden="false" customHeight="false" outlineLevel="0" collapsed="false">
      <c r="A55" s="0" t="n">
        <v>39</v>
      </c>
      <c r="B55" s="0" t="n">
        <f aca="false">B54+$D$6</f>
        <v>38</v>
      </c>
      <c r="C55" s="0" t="n">
        <f aca="false">B55/1000</f>
        <v>0.038</v>
      </c>
      <c r="D55" s="0" t="n">
        <f aca="false">C55*$D$11</f>
        <v>29.845130209103</v>
      </c>
      <c r="E55" s="0" t="n">
        <f aca="false">(360/(2*PI()))*D55</f>
        <v>1710</v>
      </c>
      <c r="F55" s="0" t="n">
        <f aca="false">ROUND(SIN(D55),2)</f>
        <v>-1</v>
      </c>
      <c r="G55" s="0" t="n">
        <f aca="false">F55*1000+1000</f>
        <v>0</v>
      </c>
      <c r="H55" s="0" t="str">
        <f aca="false">G55&amp;","</f>
        <v>0,</v>
      </c>
      <c r="J55" s="2" t="n">
        <f aca="true">SUM(INDIRECT("G"&amp; (13+4*A55) &amp; ":G"&amp;(16+4*A55)))/4</f>
        <v>1605</v>
      </c>
      <c r="L55" s="0" t="n">
        <f aca="false">(SUM(G52:G55))/4</f>
        <v>750</v>
      </c>
      <c r="M55" s="0" t="n">
        <f aca="false">(SUM(G48:G55)/8)</f>
        <v>1000</v>
      </c>
      <c r="N55" s="0" t="n">
        <f aca="false">N54*$N$12+G55*$N$13</f>
        <v>843.932598562975</v>
      </c>
    </row>
    <row r="56" customFormat="false" ht="12.8" hidden="false" customHeight="false" outlineLevel="0" collapsed="false">
      <c r="A56" s="0" t="n">
        <v>40</v>
      </c>
      <c r="B56" s="0" t="n">
        <f aca="false">B55+$D$6</f>
        <v>39</v>
      </c>
      <c r="C56" s="0" t="n">
        <f aca="false">B56/1000</f>
        <v>0.039</v>
      </c>
      <c r="D56" s="0" t="n">
        <f aca="false">C56*$D$11</f>
        <v>30.6305283725005</v>
      </c>
      <c r="E56" s="0" t="n">
        <f aca="false">(360/(2*PI()))*D56</f>
        <v>1755</v>
      </c>
      <c r="F56" s="0" t="n">
        <f aca="false">ROUND(SIN(D56),2)</f>
        <v>-0.71</v>
      </c>
      <c r="G56" s="0" t="n">
        <f aca="false">F56*1000+1000</f>
        <v>290</v>
      </c>
      <c r="H56" s="0" t="str">
        <f aca="false">G56&amp;","</f>
        <v>290,</v>
      </c>
      <c r="J56" s="2" t="n">
        <f aca="true">SUM(INDIRECT("G"&amp; (13+4*A56) &amp; ":G"&amp;(16+4*A56)))/4</f>
        <v>395</v>
      </c>
      <c r="L56" s="0" t="n">
        <f aca="false">(SUM(G53:G56))/4</f>
        <v>395</v>
      </c>
      <c r="M56" s="0" t="n">
        <f aca="false">(SUM(G49:G56)/8)</f>
        <v>1000</v>
      </c>
      <c r="N56" s="0" t="n">
        <f aca="false">N55*$N$12+G56*$N$13</f>
        <v>816.235968634827</v>
      </c>
    </row>
    <row r="57" customFormat="false" ht="12.8" hidden="false" customHeight="false" outlineLevel="0" collapsed="false">
      <c r="A57" s="0" t="n">
        <v>41</v>
      </c>
      <c r="B57" s="0" t="n">
        <f aca="false">B56+$D$6</f>
        <v>40</v>
      </c>
      <c r="C57" s="0" t="n">
        <f aca="false">B57/1000</f>
        <v>0.04</v>
      </c>
      <c r="D57" s="0" t="n">
        <f aca="false">C57*$D$11</f>
        <v>31.4159265358979</v>
      </c>
      <c r="E57" s="0" t="n">
        <f aca="false">(360/(2*PI()))*D57</f>
        <v>1800</v>
      </c>
      <c r="F57" s="0" t="n">
        <f aca="false">ROUND(SIN(D57),2)</f>
        <v>-0</v>
      </c>
      <c r="G57" s="0" t="n">
        <f aca="false">F57*1000+1000</f>
        <v>1000</v>
      </c>
      <c r="H57" s="0" t="str">
        <f aca="false">G57&amp;","</f>
        <v>1000,</v>
      </c>
      <c r="J57" s="2" t="n">
        <f aca="true">SUM(INDIRECT("G"&amp; (13+4*A57) &amp; ":G"&amp;(16+4*A57)))/4</f>
        <v>1605</v>
      </c>
      <c r="L57" s="0" t="n">
        <f aca="false">(SUM(G54:G57))/4</f>
        <v>395</v>
      </c>
      <c r="M57" s="0" t="n">
        <f aca="false">(SUM(G50:G57)/8)</f>
        <v>1000</v>
      </c>
      <c r="N57" s="0" t="n">
        <f aca="false">N56*$N$12+G57*$N$13</f>
        <v>825.424170203085</v>
      </c>
    </row>
    <row r="58" customFormat="false" ht="12.8" hidden="false" customHeight="false" outlineLevel="0" collapsed="false">
      <c r="A58" s="0" t="n">
        <v>42</v>
      </c>
      <c r="B58" s="0" t="n">
        <f aca="false">B57+$D$6</f>
        <v>41</v>
      </c>
      <c r="C58" s="0" t="n">
        <f aca="false">B58/1000</f>
        <v>0.041</v>
      </c>
      <c r="D58" s="0" t="n">
        <f aca="false">C58*$D$11</f>
        <v>32.2013246992954</v>
      </c>
      <c r="E58" s="0" t="n">
        <f aca="false">(360/(2*PI()))*D58</f>
        <v>1845</v>
      </c>
      <c r="F58" s="0" t="n">
        <f aca="false">ROUND(SIN(D58),2)</f>
        <v>0.71</v>
      </c>
      <c r="G58" s="0" t="n">
        <f aca="false">F58*1000+1000</f>
        <v>1710</v>
      </c>
      <c r="H58" s="0" t="str">
        <f aca="false">G58&amp;","</f>
        <v>1710,</v>
      </c>
      <c r="J58" s="2" t="n">
        <f aca="true">SUM(INDIRECT("G"&amp; (13+4*A58) &amp; ":G"&amp;(16+4*A58)))/4</f>
        <v>395</v>
      </c>
      <c r="L58" s="0" t="n">
        <f aca="false">(SUM(G55:G58))/4</f>
        <v>750</v>
      </c>
      <c r="M58" s="0" t="n">
        <f aca="false">(SUM(G51:G58)/8)</f>
        <v>1000</v>
      </c>
      <c r="N58" s="0" t="n">
        <f aca="false">N57*$N$12+G58*$N$13</f>
        <v>869.652961692931</v>
      </c>
    </row>
    <row r="59" customFormat="false" ht="12.8" hidden="false" customHeight="false" outlineLevel="0" collapsed="false">
      <c r="A59" s="0" t="n">
        <v>43</v>
      </c>
      <c r="B59" s="0" t="n">
        <f aca="false">B58+$D$6</f>
        <v>42</v>
      </c>
      <c r="C59" s="0" t="n">
        <f aca="false">B59/1000</f>
        <v>0.042</v>
      </c>
      <c r="D59" s="0" t="n">
        <f aca="false">C59*$D$11</f>
        <v>32.9867228626928</v>
      </c>
      <c r="E59" s="0" t="n">
        <f aca="false">(360/(2*PI()))*D59</f>
        <v>1890</v>
      </c>
      <c r="F59" s="0" t="n">
        <f aca="false">ROUND(SIN(D59),2)</f>
        <v>1</v>
      </c>
      <c r="G59" s="0" t="n">
        <f aca="false">F59*1000+1000</f>
        <v>2000</v>
      </c>
      <c r="H59" s="0" t="str">
        <f aca="false">G59&amp;","</f>
        <v>2000,</v>
      </c>
      <c r="J59" s="2" t="n">
        <f aca="true">SUM(INDIRECT("G"&amp; (13+4*A59) &amp; ":G"&amp;(16+4*A59)))/4</f>
        <v>1605</v>
      </c>
      <c r="L59" s="0" t="n">
        <f aca="false">(SUM(G56:G59))/4</f>
        <v>1250</v>
      </c>
      <c r="M59" s="0" t="n">
        <f aca="false">(SUM(G52:G59)/8)</f>
        <v>1000</v>
      </c>
      <c r="N59" s="0" t="n">
        <f aca="false">N58*$N$12+G59*$N$13</f>
        <v>926.170313608285</v>
      </c>
    </row>
    <row r="60" customFormat="false" ht="12.8" hidden="false" customHeight="false" outlineLevel="0" collapsed="false">
      <c r="A60" s="0" t="n">
        <v>44</v>
      </c>
      <c r="B60" s="0" t="n">
        <f aca="false">B59+$D$6</f>
        <v>43</v>
      </c>
      <c r="C60" s="0" t="n">
        <f aca="false">B60/1000</f>
        <v>0.043</v>
      </c>
      <c r="D60" s="0" t="n">
        <f aca="false">C60*$D$11</f>
        <v>33.7721210260903</v>
      </c>
      <c r="E60" s="0" t="n">
        <f aca="false">(360/(2*PI()))*D60</f>
        <v>1935</v>
      </c>
      <c r="F60" s="0" t="n">
        <f aca="false">ROUND(SIN(D60),2)</f>
        <v>0.71</v>
      </c>
      <c r="G60" s="0" t="n">
        <f aca="false">F60*1000+1000</f>
        <v>1710</v>
      </c>
      <c r="H60" s="0" t="str">
        <f aca="false">G60&amp;","</f>
        <v>1710,</v>
      </c>
      <c r="J60" s="2" t="n">
        <f aca="true">SUM(INDIRECT("G"&amp; (13+4*A60) &amp; ":G"&amp;(16+4*A60)))/4</f>
        <v>395</v>
      </c>
      <c r="L60" s="0" t="n">
        <f aca="false">(SUM(G57:G60))/4</f>
        <v>1605</v>
      </c>
      <c r="M60" s="0" t="n">
        <f aca="false">(SUM(G53:G60)/8)</f>
        <v>1000</v>
      </c>
      <c r="N60" s="0" t="n">
        <f aca="false">N59*$N$12+G60*$N$13</f>
        <v>965.36179792787</v>
      </c>
    </row>
    <row r="61" customFormat="false" ht="12.8" hidden="false" customHeight="false" outlineLevel="0" collapsed="false">
      <c r="A61" s="0" t="n">
        <v>45</v>
      </c>
      <c r="B61" s="0" t="n">
        <f aca="false">B60+$D$6</f>
        <v>44</v>
      </c>
      <c r="C61" s="0" t="n">
        <f aca="false">B61/1000</f>
        <v>0.044</v>
      </c>
      <c r="D61" s="0" t="n">
        <f aca="false">C61*$D$11</f>
        <v>34.5575191894877</v>
      </c>
      <c r="E61" s="0" t="n">
        <f aca="false">(360/(2*PI()))*D61</f>
        <v>1980</v>
      </c>
      <c r="F61" s="0" t="n">
        <f aca="false">ROUND(SIN(D61),2)</f>
        <v>0</v>
      </c>
      <c r="G61" s="0" t="n">
        <f aca="false">F61*1000+1000</f>
        <v>1000</v>
      </c>
      <c r="H61" s="0" t="str">
        <f aca="false">G61&amp;","</f>
        <v>1000,</v>
      </c>
      <c r="J61" s="2" t="n">
        <f aca="true">SUM(INDIRECT("G"&amp; (13+4*A61) &amp; ":G"&amp;(16+4*A61)))/4</f>
        <v>1605</v>
      </c>
      <c r="L61" s="0" t="n">
        <f aca="false">(SUM(G58:G61))/4</f>
        <v>1605</v>
      </c>
      <c r="M61" s="0" t="n">
        <f aca="false">(SUM(G54:G61)/8)</f>
        <v>1000</v>
      </c>
      <c r="N61" s="0" t="n">
        <f aca="false">N60*$N$12+G61*$N$13</f>
        <v>967.093708031477</v>
      </c>
    </row>
    <row r="62" customFormat="false" ht="12.8" hidden="false" customHeight="false" outlineLevel="0" collapsed="false">
      <c r="A62" s="0" t="n">
        <v>46</v>
      </c>
      <c r="B62" s="0" t="n">
        <f aca="false">B61+$D$6</f>
        <v>45</v>
      </c>
      <c r="C62" s="0" t="n">
        <f aca="false">B62/1000</f>
        <v>0.045</v>
      </c>
      <c r="D62" s="0" t="n">
        <f aca="false">C62*$D$11</f>
        <v>35.3429173528852</v>
      </c>
      <c r="E62" s="0" t="n">
        <f aca="false">(360/(2*PI()))*D62</f>
        <v>2025</v>
      </c>
      <c r="F62" s="0" t="n">
        <f aca="false">ROUND(SIN(D62),2)</f>
        <v>-0.71</v>
      </c>
      <c r="G62" s="0" t="n">
        <f aca="false">F62*1000+1000</f>
        <v>290</v>
      </c>
      <c r="H62" s="0" t="str">
        <f aca="false">G62&amp;","</f>
        <v>290,</v>
      </c>
      <c r="J62" s="2" t="n">
        <f aca="true">SUM(INDIRECT("G"&amp; (13+4*A62) &amp; ":G"&amp;(16+4*A62)))/4</f>
        <v>395</v>
      </c>
      <c r="L62" s="0" t="n">
        <f aca="false">(SUM(G59:G62))/4</f>
        <v>1250</v>
      </c>
      <c r="M62" s="0" t="n">
        <f aca="false">(SUM(G55:G62)/8)</f>
        <v>1000</v>
      </c>
      <c r="N62" s="0" t="n">
        <f aca="false">N61*$N$12+G62*$N$13</f>
        <v>933.239022629903</v>
      </c>
    </row>
    <row r="63" customFormat="false" ht="12.8" hidden="false" customHeight="false" outlineLevel="0" collapsed="false">
      <c r="A63" s="0" t="n">
        <v>47</v>
      </c>
      <c r="B63" s="0" t="n">
        <f aca="false">B62+$D$6</f>
        <v>46</v>
      </c>
      <c r="C63" s="0" t="n">
        <f aca="false">B63/1000</f>
        <v>0.046</v>
      </c>
      <c r="D63" s="0" t="n">
        <f aca="false">C63*$D$11</f>
        <v>36.1283155162826</v>
      </c>
      <c r="E63" s="0" t="n">
        <f aca="false">(360/(2*PI()))*D63</f>
        <v>2070</v>
      </c>
      <c r="F63" s="0" t="n">
        <f aca="false">ROUND(SIN(D63),2)</f>
        <v>-1</v>
      </c>
      <c r="G63" s="0" t="n">
        <f aca="false">F63*1000+1000</f>
        <v>0</v>
      </c>
      <c r="H63" s="0" t="str">
        <f aca="false">G63&amp;","</f>
        <v>0,</v>
      </c>
      <c r="J63" s="2" t="n">
        <f aca="true">SUM(INDIRECT("G"&amp; (13+4*A63) &amp; ":G"&amp;(16+4*A63)))/4</f>
        <v>1605</v>
      </c>
      <c r="L63" s="0" t="n">
        <f aca="false">(SUM(G60:G63))/4</f>
        <v>750</v>
      </c>
      <c r="M63" s="0" t="n">
        <f aca="false">(SUM(G56:G63)/8)</f>
        <v>1000</v>
      </c>
      <c r="N63" s="0" t="n">
        <f aca="false">N62*$N$12+G63*$N$13</f>
        <v>886.577071498408</v>
      </c>
    </row>
    <row r="64" customFormat="false" ht="12.8" hidden="false" customHeight="false" outlineLevel="0" collapsed="false">
      <c r="A64" s="0" t="n">
        <v>48</v>
      </c>
      <c r="B64" s="0" t="n">
        <f aca="false">B63+$D$6</f>
        <v>47</v>
      </c>
      <c r="C64" s="0" t="n">
        <f aca="false">B64/1000</f>
        <v>0.047</v>
      </c>
      <c r="D64" s="0" t="n">
        <f aca="false">C64*$D$11</f>
        <v>36.9137136796801</v>
      </c>
      <c r="E64" s="0" t="n">
        <f aca="false">(360/(2*PI()))*D64</f>
        <v>2115</v>
      </c>
      <c r="F64" s="0" t="n">
        <f aca="false">ROUND(SIN(D64),2)</f>
        <v>-0.71</v>
      </c>
      <c r="G64" s="0" t="n">
        <f aca="false">F64*1000+1000</f>
        <v>290</v>
      </c>
      <c r="H64" s="0" t="str">
        <f aca="false">G64&amp;","</f>
        <v>290,</v>
      </c>
      <c r="J64" s="2" t="n">
        <f aca="true">SUM(INDIRECT("G"&amp; (13+4*A64) &amp; ":G"&amp;(16+4*A64)))/4</f>
        <v>395</v>
      </c>
      <c r="L64" s="0" t="n">
        <f aca="false">(SUM(G61:G64))/4</f>
        <v>395</v>
      </c>
      <c r="M64" s="0" t="n">
        <f aca="false">(SUM(G57:G64)/8)</f>
        <v>1000</v>
      </c>
      <c r="N64" s="0" t="n">
        <f aca="false">N63*$N$12+G64*$N$13</f>
        <v>856.748217923488</v>
      </c>
    </row>
    <row r="65" customFormat="false" ht="12.8" hidden="false" customHeight="false" outlineLevel="0" collapsed="false">
      <c r="A65" s="0" t="n">
        <v>49</v>
      </c>
      <c r="B65" s="0" t="n">
        <f aca="false">B64+$D$6</f>
        <v>48</v>
      </c>
      <c r="C65" s="0" t="n">
        <f aca="false">B65/1000</f>
        <v>0.048</v>
      </c>
      <c r="D65" s="0" t="n">
        <f aca="false">C65*$D$11</f>
        <v>37.6991118430775</v>
      </c>
      <c r="E65" s="0" t="n">
        <f aca="false">(360/(2*PI()))*D65</f>
        <v>2160</v>
      </c>
      <c r="F65" s="0" t="n">
        <f aca="false">ROUND(SIN(D65),2)</f>
        <v>-0</v>
      </c>
      <c r="G65" s="0" t="n">
        <f aca="false">F65*1000+1000</f>
        <v>1000</v>
      </c>
      <c r="H65" s="0" t="str">
        <f aca="false">G65&amp;","</f>
        <v>1000,</v>
      </c>
      <c r="J65" s="2" t="n">
        <f aca="true">SUM(INDIRECT("G"&amp; (13+4*A65) &amp; ":G"&amp;(16+4*A65)))/4</f>
        <v>1605</v>
      </c>
      <c r="L65" s="0" t="n">
        <f aca="false">(SUM(G62:G65))/4</f>
        <v>395</v>
      </c>
      <c r="M65" s="0" t="n">
        <f aca="false">(SUM(G58:G65)/8)</f>
        <v>1000</v>
      </c>
      <c r="N65" s="0" t="n">
        <f aca="false">N64*$N$12+G65*$N$13</f>
        <v>863.910807027313</v>
      </c>
    </row>
    <row r="66" customFormat="false" ht="12.8" hidden="false" customHeight="false" outlineLevel="0" collapsed="false">
      <c r="A66" s="0" t="n">
        <v>50</v>
      </c>
      <c r="B66" s="0" t="n">
        <f aca="false">B65+$D$6</f>
        <v>49</v>
      </c>
      <c r="C66" s="0" t="n">
        <f aca="false">B66/1000</f>
        <v>0.049</v>
      </c>
      <c r="D66" s="0" t="n">
        <f aca="false">C66*$D$11</f>
        <v>38.484510006475</v>
      </c>
      <c r="E66" s="0" t="n">
        <f aca="false">(360/(2*PI()))*D66</f>
        <v>2205</v>
      </c>
      <c r="F66" s="0" t="n">
        <f aca="false">ROUND(SIN(D66),2)</f>
        <v>0.71</v>
      </c>
      <c r="G66" s="0" t="n">
        <f aca="false">F66*1000+1000</f>
        <v>1710</v>
      </c>
      <c r="H66" s="0" t="str">
        <f aca="false">G66&amp;","</f>
        <v>1710,</v>
      </c>
      <c r="J66" s="2" t="n">
        <f aca="true">SUM(INDIRECT("G"&amp; (13+4*A66) &amp; ":G"&amp;(16+4*A66)))/4</f>
        <v>395</v>
      </c>
      <c r="L66" s="0" t="n">
        <f aca="false">(SUM(G63:G66))/4</f>
        <v>750</v>
      </c>
      <c r="M66" s="0" t="n">
        <f aca="false">(SUM(G59:G66)/8)</f>
        <v>1000</v>
      </c>
      <c r="N66" s="0" t="n">
        <f aca="false">N65*$N$12+G66*$N$13</f>
        <v>906.215266675948</v>
      </c>
    </row>
    <row r="67" customFormat="false" ht="12.8" hidden="false" customHeight="false" outlineLevel="0" collapsed="false">
      <c r="A67" s="0" t="n">
        <v>51</v>
      </c>
      <c r="B67" s="0" t="n">
        <f aca="false">B66+$D$6</f>
        <v>50</v>
      </c>
      <c r="C67" s="0" t="n">
        <f aca="false">B67/1000</f>
        <v>0.05</v>
      </c>
      <c r="D67" s="0" t="n">
        <f aca="false">C67*$D$11</f>
        <v>39.2699081698724</v>
      </c>
      <c r="E67" s="0" t="n">
        <f aca="false">(360/(2*PI()))*D67</f>
        <v>2250</v>
      </c>
      <c r="F67" s="0" t="n">
        <f aca="false">ROUND(SIN(D67),2)</f>
        <v>1</v>
      </c>
      <c r="G67" s="0" t="n">
        <f aca="false">F67*1000+1000</f>
        <v>2000</v>
      </c>
      <c r="H67" s="0" t="str">
        <f aca="false">G67&amp;","</f>
        <v>2000,</v>
      </c>
      <c r="J67" s="2"/>
      <c r="L67" s="0" t="n">
        <f aca="false">(SUM(G64:G67))/4</f>
        <v>1250</v>
      </c>
      <c r="M67" s="0" t="n">
        <f aca="false">(SUM(G60:G67)/8)</f>
        <v>1000</v>
      </c>
      <c r="N67" s="0" t="n">
        <f aca="false">N66*$N$12+G67*$N$13</f>
        <v>960.90450334215</v>
      </c>
    </row>
    <row r="68" customFormat="false" ht="12.8" hidden="false" customHeight="false" outlineLevel="0" collapsed="false">
      <c r="A68" s="0" t="n">
        <v>52</v>
      </c>
      <c r="B68" s="0" t="n">
        <f aca="false">B67+$D$6</f>
        <v>51</v>
      </c>
      <c r="C68" s="0" t="n">
        <f aca="false">B68/1000</f>
        <v>0.051</v>
      </c>
      <c r="D68" s="0" t="n">
        <f aca="false">C68*$D$11</f>
        <v>40.0553063332699</v>
      </c>
      <c r="E68" s="0" t="n">
        <f aca="false">(360/(2*PI()))*D68</f>
        <v>2295</v>
      </c>
      <c r="F68" s="0" t="n">
        <f aca="false">ROUND(SIN(D68),2)</f>
        <v>0.71</v>
      </c>
      <c r="G68" s="0" t="n">
        <f aca="false">F68*1000+1000</f>
        <v>1710</v>
      </c>
      <c r="H68" s="0" t="str">
        <f aca="false">G68&amp;","</f>
        <v>1710,</v>
      </c>
      <c r="J68" s="2"/>
      <c r="L68" s="0" t="n">
        <f aca="false">(SUM(G65:G68))/4</f>
        <v>1605</v>
      </c>
      <c r="M68" s="0" t="n">
        <f aca="false">(SUM(G61:G68)/8)</f>
        <v>1000</v>
      </c>
      <c r="N68" s="0" t="n">
        <f aca="false">N67*$N$12+G68*$N$13</f>
        <v>998.359278175043</v>
      </c>
    </row>
    <row r="69" customFormat="false" ht="12.8" hidden="false" customHeight="false" outlineLevel="0" collapsed="false">
      <c r="A69" s="0" t="n">
        <v>53</v>
      </c>
      <c r="B69" s="0" t="n">
        <f aca="false">B68+$D$6</f>
        <v>52</v>
      </c>
      <c r="C69" s="0" t="n">
        <f aca="false">B69/1000</f>
        <v>0.052</v>
      </c>
      <c r="D69" s="0" t="n">
        <f aca="false">C69*$D$11</f>
        <v>40.8407044966673</v>
      </c>
      <c r="E69" s="0" t="n">
        <f aca="false">(360/(2*PI()))*D69</f>
        <v>2340</v>
      </c>
      <c r="F69" s="0" t="n">
        <f aca="false">ROUND(SIN(D69),2)</f>
        <v>0</v>
      </c>
      <c r="G69" s="0" t="n">
        <f aca="false">F69*1000+1000</f>
        <v>1000</v>
      </c>
      <c r="H69" s="0" t="str">
        <f aca="false">G69&amp;","</f>
        <v>1000,</v>
      </c>
      <c r="J69" s="2"/>
      <c r="L69" s="0" t="n">
        <f aca="false">(SUM(G66:G69))/4</f>
        <v>1605</v>
      </c>
      <c r="M69" s="0" t="n">
        <f aca="false">(SUM(G62:G69)/8)</f>
        <v>1000</v>
      </c>
      <c r="N69" s="0" t="n">
        <f aca="false">N68*$N$12+G69*$N$13</f>
        <v>998.441314266291</v>
      </c>
    </row>
    <row r="70" customFormat="false" ht="12.8" hidden="false" customHeight="false" outlineLevel="0" collapsed="false">
      <c r="A70" s="0" t="n">
        <v>54</v>
      </c>
      <c r="B70" s="0" t="n">
        <f aca="false">B69+$D$6</f>
        <v>53</v>
      </c>
      <c r="C70" s="0" t="n">
        <f aca="false">B70/1000</f>
        <v>0.053</v>
      </c>
      <c r="D70" s="0" t="n">
        <f aca="false">C70*$D$11</f>
        <v>41.6261026600648</v>
      </c>
      <c r="E70" s="0" t="n">
        <f aca="false">(360/(2*PI()))*D70</f>
        <v>2385</v>
      </c>
      <c r="F70" s="0" t="n">
        <f aca="false">ROUND(SIN(D70),2)</f>
        <v>-0.71</v>
      </c>
      <c r="G70" s="0" t="n">
        <f aca="false">F70*1000+1000</f>
        <v>290</v>
      </c>
      <c r="H70" s="0" t="str">
        <f aca="false">G70&amp;","</f>
        <v>290,</v>
      </c>
      <c r="J70" s="2"/>
      <c r="L70" s="0" t="n">
        <f aca="false">(SUM(G67:G70))/4</f>
        <v>1250</v>
      </c>
      <c r="M70" s="0" t="n">
        <f aca="false">(SUM(G63:G70)/8)</f>
        <v>1000</v>
      </c>
      <c r="N70" s="0" t="n">
        <f aca="false">N69*$N$12+G70*$N$13</f>
        <v>963.019248552976</v>
      </c>
    </row>
    <row r="71" customFormat="false" ht="12.8" hidden="false" customHeight="false" outlineLevel="0" collapsed="false">
      <c r="A71" s="0" t="n">
        <v>55</v>
      </c>
      <c r="B71" s="0" t="n">
        <f aca="false">B70+$D$6</f>
        <v>54</v>
      </c>
      <c r="C71" s="0" t="n">
        <f aca="false">B71/1000</f>
        <v>0.054</v>
      </c>
      <c r="D71" s="0" t="n">
        <f aca="false">C71*$D$11</f>
        <v>42.4115008234622</v>
      </c>
      <c r="E71" s="0" t="n">
        <f aca="false">(360/(2*PI()))*D71</f>
        <v>2430</v>
      </c>
      <c r="F71" s="0" t="n">
        <f aca="false">ROUND(SIN(D71),2)</f>
        <v>-1</v>
      </c>
      <c r="G71" s="0" t="n">
        <f aca="false">F71*1000+1000</f>
        <v>0</v>
      </c>
      <c r="H71" s="0" t="str">
        <f aca="false">G71&amp;","</f>
        <v>0,</v>
      </c>
      <c r="J71" s="2"/>
      <c r="L71" s="0" t="n">
        <f aca="false">(SUM(G68:G71))/4</f>
        <v>750</v>
      </c>
      <c r="M71" s="0" t="n">
        <f aca="false">(SUM(G64:G71)/8)</f>
        <v>1000</v>
      </c>
      <c r="N71" s="0" t="n">
        <f aca="false">N70*$N$12+G71*$N$13</f>
        <v>914.868286125328</v>
      </c>
    </row>
    <row r="72" customFormat="false" ht="12.8" hidden="false" customHeight="false" outlineLevel="0" collapsed="false">
      <c r="A72" s="0" t="n">
        <v>56</v>
      </c>
      <c r="B72" s="0" t="n">
        <f aca="false">B71+$D$6</f>
        <v>55</v>
      </c>
      <c r="C72" s="0" t="n">
        <f aca="false">B72/1000</f>
        <v>0.055</v>
      </c>
      <c r="D72" s="0" t="n">
        <f aca="false">C72*$D$11</f>
        <v>43.1968989868597</v>
      </c>
      <c r="E72" s="0" t="n">
        <f aca="false">(360/(2*PI()))*D72</f>
        <v>2475</v>
      </c>
      <c r="F72" s="0" t="n">
        <f aca="false">ROUND(SIN(D72),2)</f>
        <v>-0.71</v>
      </c>
      <c r="G72" s="0" t="n">
        <f aca="false">F72*1000+1000</f>
        <v>290</v>
      </c>
      <c r="H72" s="0" t="str">
        <f aca="false">G72&amp;","</f>
        <v>290,</v>
      </c>
      <c r="J72" s="2"/>
      <c r="L72" s="0" t="n">
        <f aca="false">(SUM(G69:G72))/4</f>
        <v>395</v>
      </c>
      <c r="M72" s="0" t="n">
        <f aca="false">(SUM(G65:G72)/8)</f>
        <v>1000</v>
      </c>
      <c r="N72" s="0" t="n">
        <f aca="false">N71*$N$12+G72*$N$13</f>
        <v>883.624871819061</v>
      </c>
    </row>
    <row r="73" customFormat="false" ht="12.8" hidden="false" customHeight="false" outlineLevel="0" collapsed="false">
      <c r="A73" s="0" t="n">
        <v>57</v>
      </c>
      <c r="B73" s="0" t="n">
        <f aca="false">B72+$D$6</f>
        <v>56</v>
      </c>
      <c r="C73" s="0" t="n">
        <f aca="false">B73/1000</f>
        <v>0.056</v>
      </c>
      <c r="D73" s="0" t="n">
        <f aca="false">C73*$D$11</f>
        <v>43.9822971502571</v>
      </c>
      <c r="E73" s="0" t="n">
        <f aca="false">(360/(2*PI()))*D73</f>
        <v>2520</v>
      </c>
      <c r="F73" s="0" t="n">
        <f aca="false">ROUND(SIN(D73),2)</f>
        <v>-0</v>
      </c>
      <c r="G73" s="0" t="n">
        <f aca="false">F73*1000+1000</f>
        <v>1000</v>
      </c>
      <c r="H73" s="0" t="str">
        <f aca="false">G73&amp;","</f>
        <v>1000,</v>
      </c>
      <c r="J73" s="2"/>
      <c r="L73" s="0" t="n">
        <f aca="false">(SUM(G70:G73))/4</f>
        <v>395</v>
      </c>
      <c r="M73" s="0" t="n">
        <f aca="false">(SUM(G66:G73)/8)</f>
        <v>1000</v>
      </c>
      <c r="N73" s="0" t="n">
        <f aca="false">N72*$N$12+G73*$N$13</f>
        <v>889.443628228108</v>
      </c>
    </row>
    <row r="74" customFormat="false" ht="12.8" hidden="false" customHeight="false" outlineLevel="0" collapsed="false">
      <c r="A74" s="0" t="n">
        <v>58</v>
      </c>
      <c r="B74" s="0" t="n">
        <f aca="false">B73+$D$6</f>
        <v>57</v>
      </c>
      <c r="C74" s="0" t="n">
        <f aca="false">B74/1000</f>
        <v>0.057</v>
      </c>
      <c r="D74" s="0" t="n">
        <f aca="false">C74*$D$11</f>
        <v>44.7676953136546</v>
      </c>
      <c r="E74" s="0" t="n">
        <f aca="false">(360/(2*PI()))*D74</f>
        <v>2565</v>
      </c>
      <c r="F74" s="0" t="n">
        <f aca="false">ROUND(SIN(D74),2)</f>
        <v>0.71</v>
      </c>
      <c r="G74" s="0" t="n">
        <f aca="false">F74*1000+1000</f>
        <v>1710</v>
      </c>
      <c r="H74" s="0" t="str">
        <f aca="false">G74&amp;","</f>
        <v>1710,</v>
      </c>
      <c r="J74" s="2"/>
      <c r="L74" s="0" t="n">
        <f aca="false">(SUM(G71:G74))/4</f>
        <v>750</v>
      </c>
      <c r="M74" s="0" t="n">
        <f aca="false">(SUM(G67:G74)/8)</f>
        <v>1000</v>
      </c>
      <c r="N74" s="0" t="n">
        <f aca="false">N73*$N$12+G74*$N$13</f>
        <v>930.471446816703</v>
      </c>
    </row>
    <row r="75" customFormat="false" ht="12.8" hidden="false" customHeight="false" outlineLevel="0" collapsed="false">
      <c r="A75" s="0" t="n">
        <v>59</v>
      </c>
      <c r="B75" s="0" t="n">
        <f aca="false">B74+$D$6</f>
        <v>58</v>
      </c>
      <c r="C75" s="0" t="n">
        <f aca="false">B75/1000</f>
        <v>0.058</v>
      </c>
      <c r="D75" s="0" t="n">
        <f aca="false">C75*$D$11</f>
        <v>45.553093477052</v>
      </c>
      <c r="E75" s="0" t="n">
        <f aca="false">(360/(2*PI()))*D75</f>
        <v>2610</v>
      </c>
      <c r="F75" s="0" t="n">
        <f aca="false">ROUND(SIN(D75),2)</f>
        <v>1</v>
      </c>
      <c r="G75" s="0" t="n">
        <f aca="false">F75*1000+1000</f>
        <v>2000</v>
      </c>
      <c r="H75" s="0" t="str">
        <f aca="false">G75&amp;","</f>
        <v>2000,</v>
      </c>
      <c r="J75" s="2"/>
      <c r="L75" s="0" t="n">
        <f aca="false">(SUM(G72:G75))/4</f>
        <v>1250</v>
      </c>
      <c r="M75" s="0" t="n">
        <f aca="false">(SUM(G68:G75)/8)</f>
        <v>1000</v>
      </c>
      <c r="N75" s="0" t="n">
        <f aca="false">N74*$N$12+G75*$N$13</f>
        <v>983.947874475868</v>
      </c>
    </row>
    <row r="76" customFormat="false" ht="12.8" hidden="false" customHeight="false" outlineLevel="0" collapsed="false">
      <c r="A76" s="0" t="n">
        <v>60</v>
      </c>
      <c r="B76" s="0" t="n">
        <f aca="false">B75+$D$6</f>
        <v>59</v>
      </c>
      <c r="C76" s="0" t="n">
        <f aca="false">B76/1000</f>
        <v>0.059</v>
      </c>
      <c r="D76" s="0" t="n">
        <f aca="false">C76*$D$11</f>
        <v>46.3384916404494</v>
      </c>
      <c r="E76" s="0" t="n">
        <f aca="false">(360/(2*PI()))*D76</f>
        <v>2655</v>
      </c>
      <c r="F76" s="0" t="n">
        <f aca="false">ROUND(SIN(D76),2)</f>
        <v>0.71</v>
      </c>
      <c r="G76" s="0" t="n">
        <f aca="false">F76*1000+1000</f>
        <v>1710</v>
      </c>
      <c r="H76" s="0" t="str">
        <f aca="false">G76&amp;","</f>
        <v>1710,</v>
      </c>
      <c r="J76" s="2"/>
      <c r="L76" s="0" t="n">
        <f aca="false">(SUM(G73:G76))/4</f>
        <v>1605</v>
      </c>
      <c r="M76" s="0" t="n">
        <f aca="false">(SUM(G69:G76)/8)</f>
        <v>1000</v>
      </c>
      <c r="N76" s="0" t="n">
        <f aca="false">N75*$N$12+G76*$N$13</f>
        <v>1020.25048075207</v>
      </c>
    </row>
    <row r="77" customFormat="false" ht="12.8" hidden="false" customHeight="false" outlineLevel="0" collapsed="false">
      <c r="A77" s="0" t="n">
        <v>61</v>
      </c>
      <c r="B77" s="0" t="n">
        <f aca="false">B76+$D$6</f>
        <v>60</v>
      </c>
      <c r="C77" s="0" t="n">
        <f aca="false">B77/1000</f>
        <v>0.06</v>
      </c>
      <c r="D77" s="0" t="n">
        <f aca="false">C77*$D$11</f>
        <v>47.1238898038469</v>
      </c>
      <c r="E77" s="0" t="n">
        <f aca="false">(360/(2*PI()))*D77</f>
        <v>2700</v>
      </c>
      <c r="F77" s="0" t="n">
        <f aca="false">ROUND(SIN(D77),2)</f>
        <v>0</v>
      </c>
      <c r="G77" s="0" t="n">
        <f aca="false">F77*1000+1000</f>
        <v>1000</v>
      </c>
      <c r="H77" s="0" t="str">
        <f aca="false">G77&amp;","</f>
        <v>1000,</v>
      </c>
      <c r="J77" s="2"/>
      <c r="L77" s="0" t="n">
        <f aca="false">(SUM(G74:G77))/4</f>
        <v>1605</v>
      </c>
      <c r="M77" s="0" t="n">
        <f aca="false">(SUM(G70:G77)/8)</f>
        <v>1000</v>
      </c>
      <c r="N77" s="0" t="n">
        <f aca="false">N76*$N$12+G77*$N$13</f>
        <v>1019.23795671447</v>
      </c>
    </row>
    <row r="78" customFormat="false" ht="12.8" hidden="false" customHeight="false" outlineLevel="0" collapsed="false">
      <c r="A78" s="0" t="n">
        <v>62</v>
      </c>
      <c r="B78" s="0" t="n">
        <f aca="false">B77+$D$6</f>
        <v>61</v>
      </c>
      <c r="C78" s="0" t="n">
        <f aca="false">B78/1000</f>
        <v>0.061</v>
      </c>
      <c r="D78" s="0" t="n">
        <f aca="false">C78*$D$11</f>
        <v>47.9092879672443</v>
      </c>
      <c r="E78" s="0" t="n">
        <f aca="false">(360/(2*PI()))*D78</f>
        <v>2745</v>
      </c>
      <c r="F78" s="0" t="n">
        <f aca="false">ROUND(SIN(D78),2)</f>
        <v>-0.71</v>
      </c>
      <c r="G78" s="0" t="n">
        <f aca="false">F78*1000+1000</f>
        <v>290</v>
      </c>
      <c r="H78" s="0" t="str">
        <f aca="false">G78&amp;","</f>
        <v>290,</v>
      </c>
      <c r="J78" s="2"/>
      <c r="L78" s="0" t="n">
        <f aca="false">(SUM(G75:G78))/4</f>
        <v>1250</v>
      </c>
      <c r="M78" s="0" t="n">
        <f aca="false">(SUM(G71:G78)/8)</f>
        <v>1000</v>
      </c>
      <c r="N78" s="0" t="n">
        <f aca="false">N77*$N$12+G78*$N$13</f>
        <v>982.776058878747</v>
      </c>
    </row>
    <row r="79" customFormat="false" ht="12.8" hidden="false" customHeight="false" outlineLevel="0" collapsed="false">
      <c r="A79" s="0" t="n">
        <v>63</v>
      </c>
      <c r="B79" s="0" t="n">
        <f aca="false">B78+$D$6</f>
        <v>62</v>
      </c>
      <c r="C79" s="0" t="n">
        <f aca="false">B79/1000</f>
        <v>0.062</v>
      </c>
      <c r="D79" s="0" t="n">
        <f aca="false">C79*$D$11</f>
        <v>48.6946861306418</v>
      </c>
      <c r="E79" s="0" t="n">
        <f aca="false">(360/(2*PI()))*D79</f>
        <v>2790</v>
      </c>
      <c r="F79" s="0" t="n">
        <f aca="false">ROUND(SIN(D79),2)</f>
        <v>-1</v>
      </c>
      <c r="G79" s="0" t="n">
        <f aca="false">F79*1000+1000</f>
        <v>0</v>
      </c>
      <c r="H79" s="0" t="str">
        <f aca="false">G79&amp;","</f>
        <v>0,</v>
      </c>
      <c r="J79" s="2"/>
      <c r="L79" s="0" t="n">
        <f aca="false">(SUM(G76:G79))/4</f>
        <v>750</v>
      </c>
      <c r="M79" s="0" t="n">
        <f aca="false">(SUM(G72:G79)/8)</f>
        <v>1000</v>
      </c>
      <c r="N79" s="0" t="n">
        <f aca="false">N78*$N$12+G79*$N$13</f>
        <v>933.63725593481</v>
      </c>
    </row>
    <row r="80" customFormat="false" ht="12.8" hidden="false" customHeight="false" outlineLevel="0" collapsed="false">
      <c r="A80" s="0" t="n">
        <v>64</v>
      </c>
      <c r="B80" s="0" t="n">
        <f aca="false">B79+$D$6</f>
        <v>63</v>
      </c>
      <c r="C80" s="0" t="n">
        <f aca="false">B80/1000</f>
        <v>0.063</v>
      </c>
      <c r="D80" s="0" t="n">
        <f aca="false">C80*$D$11</f>
        <v>49.4800842940392</v>
      </c>
      <c r="E80" s="0" t="n">
        <f aca="false">(360/(2*PI()))*D80</f>
        <v>2835</v>
      </c>
      <c r="F80" s="0" t="n">
        <f aca="false">ROUND(SIN(D80),2)</f>
        <v>-0.71</v>
      </c>
      <c r="G80" s="0" t="n">
        <f aca="false">F80*1000+1000</f>
        <v>290</v>
      </c>
      <c r="H80" s="0" t="str">
        <f aca="false">G80&amp;","</f>
        <v>290,</v>
      </c>
      <c r="J80" s="2"/>
      <c r="L80" s="0" t="n">
        <f aca="false">(SUM(G77:G80))/4</f>
        <v>395</v>
      </c>
      <c r="M80" s="0" t="n">
        <f aca="false">(SUM(G73:G80)/8)</f>
        <v>1000</v>
      </c>
      <c r="N80" s="0" t="n">
        <f aca="false">N79*$N$12+G80*$N$13</f>
        <v>901.45539313807</v>
      </c>
    </row>
    <row r="81" customFormat="false" ht="12.8" hidden="false" customHeight="false" outlineLevel="0" collapsed="false">
      <c r="A81" s="0" t="n">
        <v>65</v>
      </c>
      <c r="B81" s="0" t="n">
        <f aca="false">B80+$D$6</f>
        <v>64</v>
      </c>
      <c r="C81" s="0" t="n">
        <f aca="false">B81/1000</f>
        <v>0.064</v>
      </c>
      <c r="D81" s="0" t="n">
        <f aca="false">C81*$D$11</f>
        <v>50.2654824574367</v>
      </c>
      <c r="E81" s="0" t="n">
        <f aca="false">(360/(2*PI()))*D81</f>
        <v>2880</v>
      </c>
      <c r="F81" s="0" t="n">
        <f aca="false">ROUND(SIN(D81),2)</f>
        <v>-0</v>
      </c>
      <c r="G81" s="0" t="n">
        <f aca="false">F81*1000+1000</f>
        <v>1000</v>
      </c>
      <c r="H81" s="0" t="str">
        <f aca="false">G81&amp;","</f>
        <v>1000,</v>
      </c>
      <c r="J81" s="2"/>
      <c r="L81" s="0" t="n">
        <f aca="false">(SUM(G78:G81))/4</f>
        <v>395</v>
      </c>
      <c r="M81" s="0" t="n">
        <f aca="false">(SUM(G74:G81)/8)</f>
        <v>1000</v>
      </c>
      <c r="N81" s="0" t="n">
        <f aca="false">N80*$N$12+G81*$N$13</f>
        <v>906.382623481166</v>
      </c>
    </row>
    <row r="82" customFormat="false" ht="12.8" hidden="false" customHeight="false" outlineLevel="0" collapsed="false">
      <c r="A82" s="0" t="n">
        <v>66</v>
      </c>
      <c r="B82" s="0" t="n">
        <f aca="false">B81+$D$6</f>
        <v>65</v>
      </c>
      <c r="C82" s="0" t="n">
        <f aca="false">B82/1000</f>
        <v>0.065</v>
      </c>
      <c r="D82" s="0" t="n">
        <f aca="false">C82*$D$11</f>
        <v>51.0508806208341</v>
      </c>
      <c r="E82" s="0" t="n">
        <f aca="false">(360/(2*PI()))*D82</f>
        <v>2925</v>
      </c>
      <c r="F82" s="0" t="n">
        <f aca="false">ROUND(SIN(D82),2)</f>
        <v>0.71</v>
      </c>
      <c r="G82" s="0" t="n">
        <f aca="false">F82*1000+1000</f>
        <v>1710</v>
      </c>
      <c r="H82" s="0" t="str">
        <f aca="false">G82&amp;","</f>
        <v>1710,</v>
      </c>
      <c r="J82" s="2"/>
      <c r="L82" s="0" t="n">
        <f aca="false">(SUM(G79:G82))/4</f>
        <v>750</v>
      </c>
      <c r="M82" s="0" t="n">
        <f aca="false">(SUM(G75:G82)/8)</f>
        <v>1000</v>
      </c>
      <c r="N82" s="0" t="n">
        <f aca="false">N81*$N$12+G82*$N$13</f>
        <v>946.563492307108</v>
      </c>
    </row>
    <row r="83" customFormat="false" ht="12.8" hidden="false" customHeight="false" outlineLevel="0" collapsed="false">
      <c r="A83" s="0" t="n">
        <v>67</v>
      </c>
      <c r="B83" s="0" t="n">
        <f aca="false">B82+$D$6</f>
        <v>66</v>
      </c>
      <c r="C83" s="0" t="n">
        <f aca="false">B83/1000</f>
        <v>0.066</v>
      </c>
      <c r="D83" s="0" t="n">
        <f aca="false">C83*$D$11</f>
        <v>51.8362787842316</v>
      </c>
      <c r="E83" s="0" t="n">
        <f aca="false">(360/(2*PI()))*D83</f>
        <v>2970</v>
      </c>
      <c r="F83" s="0" t="n">
        <f aca="false">ROUND(SIN(D83),2)</f>
        <v>1</v>
      </c>
      <c r="G83" s="0" t="n">
        <f aca="false">F83*1000+1000</f>
        <v>2000</v>
      </c>
      <c r="H83" s="0" t="str">
        <f aca="false">G83&amp;","</f>
        <v>2000,</v>
      </c>
      <c r="J83" s="2"/>
      <c r="L83" s="0" t="n">
        <f aca="false">(SUM(G80:G83))/4</f>
        <v>1250</v>
      </c>
      <c r="M83" s="0" t="n">
        <f aca="false">(SUM(G76:G83)/8)</f>
        <v>1000</v>
      </c>
      <c r="N83" s="0" t="n">
        <f aca="false">N82*$N$12+G83*$N$13</f>
        <v>999.235317691753</v>
      </c>
    </row>
    <row r="84" customFormat="false" ht="12.8" hidden="false" customHeight="false" outlineLevel="0" collapsed="false">
      <c r="A84" s="0" t="n">
        <v>68</v>
      </c>
      <c r="B84" s="0" t="n">
        <f aca="false">B83+$D$6</f>
        <v>67</v>
      </c>
      <c r="C84" s="0" t="n">
        <f aca="false">B84/1000</f>
        <v>0.067</v>
      </c>
      <c r="D84" s="0" t="n">
        <f aca="false">C84*$D$11</f>
        <v>52.621676947629</v>
      </c>
      <c r="E84" s="0" t="n">
        <f aca="false">(360/(2*PI()))*D84</f>
        <v>3015</v>
      </c>
      <c r="F84" s="0" t="n">
        <f aca="false">ROUND(SIN(D84),2)</f>
        <v>0.71</v>
      </c>
      <c r="G84" s="0" t="n">
        <f aca="false">F84*1000+1000</f>
        <v>1710</v>
      </c>
      <c r="H84" s="0" t="str">
        <f aca="false">G84&amp;","</f>
        <v>1710,</v>
      </c>
      <c r="J84" s="2"/>
      <c r="L84" s="0" t="n">
        <f aca="false">(SUM(G81:G84))/4</f>
        <v>1605</v>
      </c>
      <c r="M84" s="0" t="n">
        <f aca="false">(SUM(G77:G84)/8)</f>
        <v>1000</v>
      </c>
      <c r="N84" s="0" t="n">
        <f aca="false">N83*$N$12+G84*$N$13</f>
        <v>1034.77355180717</v>
      </c>
    </row>
    <row r="85" customFormat="false" ht="12.8" hidden="false" customHeight="false" outlineLevel="0" collapsed="false">
      <c r="A85" s="0" t="n">
        <v>69</v>
      </c>
      <c r="B85" s="0" t="n">
        <f aca="false">B84+$D$6</f>
        <v>68</v>
      </c>
      <c r="C85" s="0" t="n">
        <f aca="false">B85/1000</f>
        <v>0.068</v>
      </c>
      <c r="D85" s="0" t="n">
        <f aca="false">C85*$D$11</f>
        <v>53.4070751110265</v>
      </c>
      <c r="E85" s="0" t="n">
        <f aca="false">(360/(2*PI()))*D85</f>
        <v>3060</v>
      </c>
      <c r="F85" s="0" t="n">
        <f aca="false">ROUND(SIN(D85),2)</f>
        <v>-0</v>
      </c>
      <c r="G85" s="0" t="n">
        <f aca="false">F85*1000+1000</f>
        <v>1000</v>
      </c>
      <c r="H85" s="0" t="str">
        <f aca="false">G85&amp;","</f>
        <v>1000,</v>
      </c>
      <c r="J85" s="2"/>
      <c r="L85" s="0" t="n">
        <f aca="false">(SUM(G82:G85))/4</f>
        <v>1605</v>
      </c>
      <c r="M85" s="0" t="n">
        <f aca="false">(SUM(G78:G85)/8)</f>
        <v>1000</v>
      </c>
      <c r="N85" s="0" t="n">
        <f aca="false">N84*$N$12+G85*$N$13</f>
        <v>1033.03487421681</v>
      </c>
    </row>
    <row r="86" customFormat="false" ht="12.8" hidden="false" customHeight="false" outlineLevel="0" collapsed="false">
      <c r="A86" s="0" t="n">
        <v>70</v>
      </c>
      <c r="B86" s="0" t="n">
        <f aca="false">B85+$D$6</f>
        <v>69</v>
      </c>
      <c r="C86" s="0" t="n">
        <f aca="false">B86/1000</f>
        <v>0.069</v>
      </c>
      <c r="D86" s="0" t="n">
        <f aca="false">C86*$D$11</f>
        <v>54.1924732744239</v>
      </c>
      <c r="E86" s="0" t="n">
        <f aca="false">(360/(2*PI()))*D86</f>
        <v>3105</v>
      </c>
      <c r="F86" s="0" t="n">
        <f aca="false">ROUND(SIN(D86),2)</f>
        <v>-0.71</v>
      </c>
      <c r="G86" s="0" t="n">
        <f aca="false">F86*1000+1000</f>
        <v>290</v>
      </c>
      <c r="H86" s="0" t="str">
        <f aca="false">G86&amp;","</f>
        <v>290,</v>
      </c>
      <c r="J86" s="2"/>
      <c r="L86" s="0" t="n">
        <f aca="false">(SUM(G83:G86))/4</f>
        <v>1250</v>
      </c>
      <c r="M86" s="0" t="n">
        <f aca="false">(SUM(G79:G86)/8)</f>
        <v>1000</v>
      </c>
      <c r="N86" s="0" t="n">
        <f aca="false">N85*$N$12+G86*$N$13</f>
        <v>995.883130505966</v>
      </c>
    </row>
    <row r="87" customFormat="false" ht="12.8" hidden="false" customHeight="false" outlineLevel="0" collapsed="false">
      <c r="A87" s="0" t="n">
        <v>71</v>
      </c>
      <c r="B87" s="0" t="n">
        <f aca="false">B86+$D$6</f>
        <v>70</v>
      </c>
      <c r="C87" s="0" t="n">
        <f aca="false">B87/1000</f>
        <v>0.07</v>
      </c>
      <c r="D87" s="0" t="n">
        <f aca="false">C87*$D$11</f>
        <v>54.9778714378214</v>
      </c>
      <c r="E87" s="0" t="n">
        <f aca="false">(360/(2*PI()))*D87</f>
        <v>3150</v>
      </c>
      <c r="F87" s="0" t="n">
        <f aca="false">ROUND(SIN(D87),2)</f>
        <v>-1</v>
      </c>
      <c r="G87" s="0" t="n">
        <f aca="false">F87*1000+1000</f>
        <v>0</v>
      </c>
      <c r="H87" s="0" t="str">
        <f aca="false">G87&amp;","</f>
        <v>0,</v>
      </c>
      <c r="J87" s="2"/>
      <c r="L87" s="0" t="n">
        <f aca="false">(SUM(G84:G87))/4</f>
        <v>750</v>
      </c>
      <c r="M87" s="0" t="n">
        <f aca="false">(SUM(G80:G87)/8)</f>
        <v>1000</v>
      </c>
      <c r="N87" s="0" t="n">
        <f aca="false">N86*$N$12+G87*$N$13</f>
        <v>946.088973980668</v>
      </c>
    </row>
    <row r="88" customFormat="false" ht="12.8" hidden="false" customHeight="false" outlineLevel="0" collapsed="false">
      <c r="A88" s="0" t="n">
        <v>72</v>
      </c>
      <c r="B88" s="0" t="n">
        <f aca="false">B87+$D$6</f>
        <v>71</v>
      </c>
      <c r="C88" s="0" t="n">
        <f aca="false">B88/1000</f>
        <v>0.071</v>
      </c>
      <c r="D88" s="0" t="n">
        <f aca="false">C88*$D$11</f>
        <v>55.7632696012188</v>
      </c>
      <c r="E88" s="0" t="n">
        <f aca="false">(360/(2*PI()))*D88</f>
        <v>3195</v>
      </c>
      <c r="F88" s="0" t="n">
        <f aca="false">ROUND(SIN(D88),2)</f>
        <v>-0.71</v>
      </c>
      <c r="G88" s="0" t="n">
        <f aca="false">F88*1000+1000</f>
        <v>290</v>
      </c>
      <c r="H88" s="0" t="str">
        <f aca="false">G88&amp;","</f>
        <v>290,</v>
      </c>
      <c r="J88" s="2"/>
      <c r="L88" s="0" t="n">
        <f aca="false">(SUM(G85:G88))/4</f>
        <v>395</v>
      </c>
      <c r="M88" s="0" t="n">
        <f aca="false">(SUM(G81:G88)/8)</f>
        <v>1000</v>
      </c>
      <c r="N88" s="0" t="n">
        <f aca="false">N87*$N$12+G88*$N$13</f>
        <v>913.284525281635</v>
      </c>
    </row>
    <row r="89" customFormat="false" ht="12.8" hidden="false" customHeight="false" outlineLevel="0" collapsed="false">
      <c r="A89" s="0" t="n">
        <v>73</v>
      </c>
      <c r="B89" s="0" t="n">
        <f aca="false">B88+$D$6</f>
        <v>72</v>
      </c>
      <c r="C89" s="0" t="n">
        <f aca="false">B89/1000</f>
        <v>0.072</v>
      </c>
      <c r="D89" s="0" t="n">
        <f aca="false">C89*$D$11</f>
        <v>56.5486677646163</v>
      </c>
      <c r="E89" s="0" t="n">
        <f aca="false">(360/(2*PI()))*D89</f>
        <v>3240</v>
      </c>
      <c r="F89" s="0" t="n">
        <f aca="false">ROUND(SIN(D89),2)</f>
        <v>-0</v>
      </c>
      <c r="G89" s="0" t="n">
        <f aca="false">F89*1000+1000</f>
        <v>1000</v>
      </c>
      <c r="H89" s="0" t="str">
        <f aca="false">G89&amp;","</f>
        <v>1000,</v>
      </c>
      <c r="J89" s="2"/>
      <c r="L89" s="0" t="n">
        <f aca="false">(SUM(G86:G89))/4</f>
        <v>395</v>
      </c>
      <c r="M89" s="0" t="n">
        <f aca="false">(SUM(G82:G89)/8)</f>
        <v>1000</v>
      </c>
      <c r="N89" s="0" t="n">
        <f aca="false">N88*$N$12+G89*$N$13</f>
        <v>917.620299017553</v>
      </c>
    </row>
    <row r="90" customFormat="false" ht="12.8" hidden="false" customHeight="false" outlineLevel="0" collapsed="false">
      <c r="A90" s="0" t="n">
        <v>74</v>
      </c>
      <c r="B90" s="0" t="n">
        <f aca="false">B89+$D$6</f>
        <v>73</v>
      </c>
      <c r="C90" s="0" t="n">
        <f aca="false">B90/1000</f>
        <v>0.073</v>
      </c>
      <c r="D90" s="0" t="n">
        <f aca="false">C90*$D$11</f>
        <v>57.3340659280137</v>
      </c>
      <c r="E90" s="0" t="n">
        <f aca="false">(360/(2*PI()))*D90</f>
        <v>3285</v>
      </c>
      <c r="F90" s="0" t="n">
        <f aca="false">ROUND(SIN(D90),2)</f>
        <v>0.71</v>
      </c>
      <c r="G90" s="0" t="n">
        <f aca="false">F90*1000+1000</f>
        <v>1710</v>
      </c>
      <c r="H90" s="0" t="str">
        <f aca="false">G90&amp;","</f>
        <v>1710,</v>
      </c>
      <c r="J90" s="2"/>
      <c r="L90" s="0" t="n">
        <f aca="false">(SUM(G87:G90))/4</f>
        <v>750</v>
      </c>
      <c r="M90" s="0" t="n">
        <f aca="false">(SUM(G83:G90)/8)</f>
        <v>1000</v>
      </c>
      <c r="N90" s="0" t="n">
        <f aca="false">N89*$N$12+G90*$N$13</f>
        <v>957.239284066676</v>
      </c>
    </row>
    <row r="91" customFormat="false" ht="12.8" hidden="false" customHeight="false" outlineLevel="0" collapsed="false">
      <c r="A91" s="0" t="n">
        <v>75</v>
      </c>
      <c r="B91" s="0" t="n">
        <f aca="false">B90+$D$6</f>
        <v>74</v>
      </c>
      <c r="C91" s="0" t="n">
        <f aca="false">B91/1000</f>
        <v>0.074</v>
      </c>
      <c r="D91" s="0" t="n">
        <f aca="false">C91*$D$11</f>
        <v>58.1194640914112</v>
      </c>
      <c r="E91" s="0" t="n">
        <f aca="false">(360/(2*PI()))*D91</f>
        <v>3330</v>
      </c>
      <c r="F91" s="0" t="n">
        <f aca="false">ROUND(SIN(D91),2)</f>
        <v>1</v>
      </c>
      <c r="G91" s="0" t="n">
        <f aca="false">F91*1000+1000</f>
        <v>2000</v>
      </c>
      <c r="H91" s="0" t="str">
        <f aca="false">G91&amp;","</f>
        <v>2000,</v>
      </c>
      <c r="J91" s="2"/>
      <c r="L91" s="0" t="n">
        <f aca="false">(SUM(G88:G91))/4</f>
        <v>1250</v>
      </c>
      <c r="M91" s="0" t="n">
        <f aca="false">(SUM(G84:G91)/8)</f>
        <v>1000</v>
      </c>
      <c r="N91" s="0" t="n">
        <f aca="false">N90*$N$12+G91*$N$13</f>
        <v>1009.37731986334</v>
      </c>
    </row>
    <row r="92" customFormat="false" ht="12.8" hidden="false" customHeight="false" outlineLevel="0" collapsed="false">
      <c r="A92" s="0" t="n">
        <v>76</v>
      </c>
      <c r="B92" s="0" t="n">
        <f aca="false">B91+$D$6</f>
        <v>75</v>
      </c>
      <c r="C92" s="0" t="n">
        <f aca="false">B92/1000</f>
        <v>0.075</v>
      </c>
      <c r="D92" s="0" t="n">
        <f aca="false">C92*$D$11</f>
        <v>58.9048622548086</v>
      </c>
      <c r="E92" s="0" t="n">
        <f aca="false">(360/(2*PI()))*D92</f>
        <v>3375</v>
      </c>
      <c r="F92" s="0" t="n">
        <f aca="false">ROUND(SIN(D92),2)</f>
        <v>0.71</v>
      </c>
      <c r="G92" s="0" t="n">
        <f aca="false">F92*1000+1000</f>
        <v>1710</v>
      </c>
      <c r="H92" s="0" t="str">
        <f aca="false">G92&amp;","</f>
        <v>1710,</v>
      </c>
      <c r="J92" s="2"/>
      <c r="L92" s="0" t="n">
        <f aca="false">(SUM(G89:G92))/4</f>
        <v>1605</v>
      </c>
      <c r="M92" s="0" t="n">
        <f aca="false">(SUM(G85:G92)/8)</f>
        <v>1000</v>
      </c>
      <c r="N92" s="0" t="n">
        <f aca="false">N91*$N$12+G92*$N$13</f>
        <v>1044.40845387018</v>
      </c>
    </row>
    <row r="93" customFormat="false" ht="12.8" hidden="false" customHeight="false" outlineLevel="0" collapsed="false">
      <c r="A93" s="0" t="n">
        <v>77</v>
      </c>
      <c r="B93" s="0" t="n">
        <f aca="false">B92+$D$6</f>
        <v>76</v>
      </c>
      <c r="C93" s="0" t="n">
        <f aca="false">B93/1000</f>
        <v>0.076</v>
      </c>
      <c r="D93" s="0" t="n">
        <f aca="false">C93*$D$11</f>
        <v>59.6902604182061</v>
      </c>
      <c r="E93" s="0" t="n">
        <f aca="false">(360/(2*PI()))*D93</f>
        <v>3420</v>
      </c>
      <c r="F93" s="0" t="n">
        <f aca="false">ROUND(SIN(D93),2)</f>
        <v>0</v>
      </c>
      <c r="G93" s="0" t="n">
        <f aca="false">F93*1000+1000</f>
        <v>1000</v>
      </c>
      <c r="H93" s="0" t="str">
        <f aca="false">G93&amp;","</f>
        <v>1000,</v>
      </c>
      <c r="J93" s="2"/>
      <c r="L93" s="0" t="n">
        <f aca="false">(SUM(G90:G93))/4</f>
        <v>1605</v>
      </c>
      <c r="M93" s="0" t="n">
        <f aca="false">(SUM(G86:G93)/8)</f>
        <v>1000</v>
      </c>
      <c r="N93" s="0" t="n">
        <f aca="false">N92*$N$12+G93*$N$13</f>
        <v>1042.18803117667</v>
      </c>
    </row>
    <row r="94" customFormat="false" ht="12.8" hidden="false" customHeight="false" outlineLevel="0" collapsed="false">
      <c r="A94" s="0" t="n">
        <v>78</v>
      </c>
      <c r="B94" s="0" t="n">
        <f aca="false">B93+$D$6</f>
        <v>77</v>
      </c>
      <c r="C94" s="0" t="n">
        <f aca="false">B94/1000</f>
        <v>0.077</v>
      </c>
      <c r="D94" s="0" t="n">
        <f aca="false">C94*$D$11</f>
        <v>60.4756585816035</v>
      </c>
      <c r="E94" s="0" t="n">
        <f aca="false">(360/(2*PI()))*D94</f>
        <v>3465</v>
      </c>
      <c r="F94" s="0" t="n">
        <f aca="false">ROUND(SIN(D94),2)</f>
        <v>-0.71</v>
      </c>
      <c r="G94" s="0" t="n">
        <f aca="false">F94*1000+1000</f>
        <v>290</v>
      </c>
      <c r="H94" s="0" t="str">
        <f aca="false">G94&amp;","</f>
        <v>290,</v>
      </c>
      <c r="J94" s="2"/>
      <c r="L94" s="0" t="n">
        <f aca="false">(SUM(G91:G94))/4</f>
        <v>1250</v>
      </c>
      <c r="M94" s="0" t="n">
        <f aca="false">(SUM(G87:G94)/8)</f>
        <v>1000</v>
      </c>
      <c r="N94" s="0" t="n">
        <f aca="false">N93*$N$12+G94*$N$13</f>
        <v>1004.57862961783</v>
      </c>
    </row>
    <row r="95" customFormat="false" ht="12.8" hidden="false" customHeight="false" outlineLevel="0" collapsed="false">
      <c r="A95" s="0" t="n">
        <v>79</v>
      </c>
      <c r="B95" s="0" t="n">
        <f aca="false">B94+$D$6</f>
        <v>78</v>
      </c>
      <c r="C95" s="0" t="n">
        <f aca="false">B95/1000</f>
        <v>0.078</v>
      </c>
      <c r="D95" s="0" t="n">
        <f aca="false">C95*$D$11</f>
        <v>61.261056745001</v>
      </c>
      <c r="E95" s="0" t="n">
        <f aca="false">(360/(2*PI()))*D95</f>
        <v>3510</v>
      </c>
      <c r="F95" s="0" t="n">
        <f aca="false">ROUND(SIN(D95),2)</f>
        <v>-1</v>
      </c>
      <c r="G95" s="0" t="n">
        <f aca="false">F95*1000+1000</f>
        <v>0</v>
      </c>
      <c r="H95" s="0" t="str">
        <f aca="false">G95&amp;","</f>
        <v>0,</v>
      </c>
      <c r="J95" s="2"/>
      <c r="L95" s="0" t="n">
        <f aca="false">(SUM(G92:G95))/4</f>
        <v>750</v>
      </c>
      <c r="M95" s="0" t="n">
        <f aca="false">(SUM(G88:G95)/8)</f>
        <v>1000</v>
      </c>
      <c r="N95" s="0" t="n">
        <f aca="false">N94*$N$12+G95*$N$13</f>
        <v>954.349698136942</v>
      </c>
    </row>
    <row r="96" customFormat="false" ht="12.8" hidden="false" customHeight="false" outlineLevel="0" collapsed="false">
      <c r="A96" s="0" t="n">
        <v>80</v>
      </c>
      <c r="B96" s="0" t="n">
        <f aca="false">B95+$D$6</f>
        <v>79</v>
      </c>
      <c r="C96" s="0" t="n">
        <f aca="false">B96/1000</f>
        <v>0.079</v>
      </c>
      <c r="D96" s="0" t="n">
        <f aca="false">C96*$D$11</f>
        <v>62.0464549083984</v>
      </c>
      <c r="E96" s="0" t="n">
        <f aca="false">(360/(2*PI()))*D96</f>
        <v>3555</v>
      </c>
      <c r="F96" s="0" t="n">
        <f aca="false">ROUND(SIN(D96),2)</f>
        <v>-0.71</v>
      </c>
      <c r="G96" s="0" t="n">
        <f aca="false">F96*1000+1000</f>
        <v>290</v>
      </c>
      <c r="H96" s="0" t="str">
        <f aca="false">G96&amp;","</f>
        <v>290,</v>
      </c>
      <c r="J96" s="2"/>
      <c r="L96" s="0" t="n">
        <f aca="false">(SUM(G93:G96))/4</f>
        <v>395</v>
      </c>
      <c r="M96" s="0" t="n">
        <f aca="false">(SUM(G89:G96)/8)</f>
        <v>1000</v>
      </c>
      <c r="N96" s="0" t="n">
        <f aca="false">N95*$N$12+G96*$N$13</f>
        <v>921.132213230094</v>
      </c>
    </row>
    <row r="97" customFormat="false" ht="12.8" hidden="false" customHeight="false" outlineLevel="0" collapsed="false">
      <c r="A97" s="0" t="n">
        <v>81</v>
      </c>
      <c r="B97" s="0" t="n">
        <f aca="false">B96+$D$6</f>
        <v>80</v>
      </c>
      <c r="C97" s="0" t="n">
        <f aca="false">B97/1000</f>
        <v>0.08</v>
      </c>
      <c r="D97" s="0" t="n">
        <f aca="false">C97*$D$11</f>
        <v>62.8318530717959</v>
      </c>
      <c r="E97" s="0" t="n">
        <f aca="false">(360/(2*PI()))*D97</f>
        <v>3600</v>
      </c>
      <c r="F97" s="0" t="n">
        <f aca="false">ROUND(SIN(D97),2)</f>
        <v>-0</v>
      </c>
      <c r="G97" s="0" t="n">
        <f aca="false">F97*1000+1000</f>
        <v>1000</v>
      </c>
      <c r="H97" s="0" t="str">
        <f aca="false">G97&amp;","</f>
        <v>1000,</v>
      </c>
      <c r="J97" s="2"/>
      <c r="L97" s="0" t="n">
        <f aca="false">(SUM(G94:G97))/4</f>
        <v>395</v>
      </c>
      <c r="M97" s="0" t="n">
        <f aca="false">(SUM(G90:G97)/8)</f>
        <v>1000</v>
      </c>
      <c r="N97" s="0" t="n">
        <f aca="false">N96*$N$12+G97*$N$13</f>
        <v>925.07560256859</v>
      </c>
    </row>
    <row r="98" customFormat="false" ht="12.8" hidden="false" customHeight="false" outlineLevel="0" collapsed="false">
      <c r="A98" s="0" t="n">
        <v>82</v>
      </c>
      <c r="B98" s="0" t="n">
        <f aca="false">B97+$D$6</f>
        <v>81</v>
      </c>
      <c r="C98" s="0" t="n">
        <f aca="false">B98/1000</f>
        <v>0.081</v>
      </c>
      <c r="D98" s="0" t="n">
        <f aca="false">C98*$D$11</f>
        <v>63.6172512351933</v>
      </c>
      <c r="E98" s="0" t="n">
        <f aca="false">(360/(2*PI()))*D98</f>
        <v>3645</v>
      </c>
      <c r="F98" s="0" t="n">
        <f aca="false">ROUND(SIN(D98),2)</f>
        <v>0.71</v>
      </c>
      <c r="G98" s="0" t="n">
        <f aca="false">F98*1000+1000</f>
        <v>1710</v>
      </c>
      <c r="H98" s="0" t="str">
        <f aca="false">G98&amp;","</f>
        <v>1710,</v>
      </c>
      <c r="J98" s="2"/>
      <c r="L98" s="0" t="n">
        <f aca="false">(SUM(G95:G98))/4</f>
        <v>750</v>
      </c>
      <c r="M98" s="0" t="n">
        <f aca="false">(SUM(G91:G98)/8)</f>
        <v>1000</v>
      </c>
      <c r="N98" s="0" t="n">
        <f aca="false">N97*$N$12+G98*$N$13</f>
        <v>964.32182244016</v>
      </c>
    </row>
    <row r="99" customFormat="false" ht="12.8" hidden="false" customHeight="false" outlineLevel="0" collapsed="false">
      <c r="A99" s="0" t="n">
        <v>83</v>
      </c>
      <c r="B99" s="0" t="n">
        <f aca="false">B98+$D$6</f>
        <v>82</v>
      </c>
      <c r="C99" s="0" t="n">
        <f aca="false">B99/1000</f>
        <v>0.082</v>
      </c>
      <c r="D99" s="0" t="n">
        <f aca="false">C99*$D$11</f>
        <v>64.4026493985908</v>
      </c>
      <c r="E99" s="0" t="n">
        <f aca="false">(360/(2*PI()))*D99</f>
        <v>3690</v>
      </c>
      <c r="F99" s="0" t="n">
        <f aca="false">ROUND(SIN(D99),2)</f>
        <v>1</v>
      </c>
      <c r="G99" s="0" t="n">
        <f aca="false">F99*1000+1000</f>
        <v>2000</v>
      </c>
      <c r="H99" s="0" t="str">
        <f aca="false">G99&amp;","</f>
        <v>2000,</v>
      </c>
      <c r="J99" s="2"/>
      <c r="L99" s="0" t="n">
        <f aca="false">(SUM(G96:G99))/4</f>
        <v>1250</v>
      </c>
      <c r="M99" s="0" t="n">
        <f aca="false">(SUM(G92:G99)/8)</f>
        <v>1000</v>
      </c>
      <c r="N99" s="0" t="n">
        <f aca="false">N98*$N$12+G99*$N$13</f>
        <v>1016.10573131815</v>
      </c>
    </row>
    <row r="100" customFormat="false" ht="12.8" hidden="false" customHeight="false" outlineLevel="0" collapsed="false">
      <c r="A100" s="0" t="n">
        <v>84</v>
      </c>
      <c r="B100" s="0" t="n">
        <f aca="false">B99+$D$6</f>
        <v>83</v>
      </c>
      <c r="C100" s="0" t="n">
        <f aca="false">B100/1000</f>
        <v>0.083</v>
      </c>
      <c r="D100" s="0" t="n">
        <f aca="false">C100*$D$11</f>
        <v>65.1880475619882</v>
      </c>
      <c r="E100" s="0" t="n">
        <f aca="false">(360/(2*PI()))*D100</f>
        <v>3735</v>
      </c>
      <c r="F100" s="0" t="n">
        <f aca="false">ROUND(SIN(D100),2)</f>
        <v>0.71</v>
      </c>
      <c r="G100" s="0" t="n">
        <f aca="false">F100*1000+1000</f>
        <v>1710</v>
      </c>
      <c r="H100" s="0" t="str">
        <f aca="false">G100&amp;","</f>
        <v>1710,</v>
      </c>
      <c r="J100" s="2"/>
      <c r="L100" s="0" t="n">
        <f aca="false">(SUM(G97:G100))/4</f>
        <v>1605</v>
      </c>
      <c r="M100" s="0" t="n">
        <f aca="false">(SUM(G93:G100)/8)</f>
        <v>1000</v>
      </c>
      <c r="N100" s="0" t="n">
        <f aca="false">N99*$N$12+G100*$N$13</f>
        <v>1050.80044475224</v>
      </c>
    </row>
    <row r="101" customFormat="false" ht="12.8" hidden="false" customHeight="false" outlineLevel="0" collapsed="false">
      <c r="A101" s="0" t="n">
        <v>85</v>
      </c>
      <c r="B101" s="0" t="n">
        <f aca="false">B100+$D$6</f>
        <v>84</v>
      </c>
      <c r="C101" s="0" t="n">
        <f aca="false">B101/1000</f>
        <v>0.084</v>
      </c>
      <c r="D101" s="0" t="n">
        <f aca="false">C101*$D$11</f>
        <v>65.9734457253857</v>
      </c>
      <c r="E101" s="0" t="n">
        <f aca="false">(360/(2*PI()))*D101</f>
        <v>3780</v>
      </c>
      <c r="F101" s="0" t="n">
        <f aca="false">ROUND(SIN(D101),2)</f>
        <v>-0</v>
      </c>
      <c r="G101" s="0" t="n">
        <f aca="false">F101*1000+1000</f>
        <v>1000</v>
      </c>
      <c r="H101" s="0" t="str">
        <f aca="false">G101&amp;","</f>
        <v>1000,</v>
      </c>
      <c r="J101" s="2"/>
      <c r="L101" s="0" t="n">
        <f aca="false">(SUM(G98:G101))/4</f>
        <v>1605</v>
      </c>
      <c r="M101" s="0" t="n">
        <f aca="false">(SUM(G94:G101)/8)</f>
        <v>1000</v>
      </c>
      <c r="N101" s="0" t="n">
        <f aca="false">N100*$N$12+G101*$N$13</f>
        <v>1048.26042251463</v>
      </c>
    </row>
    <row r="102" customFormat="false" ht="12.8" hidden="false" customHeight="false" outlineLevel="0" collapsed="false">
      <c r="A102" s="0" t="n">
        <v>86</v>
      </c>
      <c r="B102" s="0" t="n">
        <f aca="false">B101+$D$6</f>
        <v>85</v>
      </c>
      <c r="C102" s="0" t="n">
        <f aca="false">B102/1000</f>
        <v>0.085</v>
      </c>
      <c r="D102" s="0" t="n">
        <f aca="false">C102*$D$11</f>
        <v>66.7588438887831</v>
      </c>
      <c r="E102" s="0" t="n">
        <f aca="false">(360/(2*PI()))*D102</f>
        <v>3825</v>
      </c>
      <c r="F102" s="0" t="n">
        <f aca="false">ROUND(SIN(D102),2)</f>
        <v>-0.71</v>
      </c>
      <c r="G102" s="0" t="n">
        <f aca="false">F102*1000+1000</f>
        <v>290</v>
      </c>
      <c r="H102" s="0" t="str">
        <f aca="false">G102&amp;","</f>
        <v>290,</v>
      </c>
      <c r="J102" s="2"/>
      <c r="L102" s="0" t="n">
        <f aca="false">(SUM(G99:G102))/4</f>
        <v>1250</v>
      </c>
      <c r="M102" s="0" t="n">
        <f aca="false">(SUM(G95:G102)/8)</f>
        <v>1000</v>
      </c>
      <c r="N102" s="0" t="n">
        <f aca="false">N101*$N$12+G102*$N$13</f>
        <v>1010.3474013889</v>
      </c>
    </row>
    <row r="103" customFormat="false" ht="12.8" hidden="false" customHeight="false" outlineLevel="0" collapsed="false">
      <c r="A103" s="0" t="n">
        <v>87</v>
      </c>
      <c r="B103" s="0" t="n">
        <f aca="false">B102+$D$6</f>
        <v>86</v>
      </c>
      <c r="C103" s="0" t="n">
        <f aca="false">B103/1000</f>
        <v>0.086</v>
      </c>
      <c r="D103" s="0" t="n">
        <f aca="false">C103*$D$11</f>
        <v>67.5442420521805</v>
      </c>
      <c r="E103" s="0" t="n">
        <f aca="false">(360/(2*PI()))*D103</f>
        <v>3870</v>
      </c>
      <c r="F103" s="0" t="n">
        <f aca="false">ROUND(SIN(D103),2)</f>
        <v>-1</v>
      </c>
      <c r="G103" s="0" t="n">
        <f aca="false">F103*1000+1000</f>
        <v>0</v>
      </c>
      <c r="H103" s="0" t="str">
        <f aca="false">G103&amp;","</f>
        <v>0,</v>
      </c>
      <c r="J103" s="2"/>
      <c r="L103" s="0" t="n">
        <f aca="false">(SUM(G100:G103))/4</f>
        <v>750</v>
      </c>
      <c r="M103" s="0" t="n">
        <f aca="false">(SUM(G96:G103)/8)</f>
        <v>1000</v>
      </c>
      <c r="N103" s="0" t="n">
        <f aca="false">N102*$N$12+G103*$N$13</f>
        <v>959.830031319456</v>
      </c>
    </row>
    <row r="104" customFormat="false" ht="12.8" hidden="false" customHeight="false" outlineLevel="0" collapsed="false">
      <c r="A104" s="0" t="n">
        <v>88</v>
      </c>
      <c r="B104" s="0" t="n">
        <f aca="false">B103+$D$6</f>
        <v>87</v>
      </c>
      <c r="C104" s="0" t="n">
        <f aca="false">B104/1000</f>
        <v>0.087</v>
      </c>
      <c r="D104" s="0" t="n">
        <f aca="false">C104*$D$11</f>
        <v>68.329640215578</v>
      </c>
      <c r="E104" s="0" t="n">
        <f aca="false">(360/(2*PI()))*D104</f>
        <v>3915</v>
      </c>
      <c r="F104" s="0" t="n">
        <f aca="false">ROUND(SIN(D104),2)</f>
        <v>-0.71</v>
      </c>
      <c r="G104" s="0" t="n">
        <f aca="false">F104*1000+1000</f>
        <v>290</v>
      </c>
      <c r="H104" s="0" t="str">
        <f aca="false">G104&amp;","</f>
        <v>290,</v>
      </c>
      <c r="J104" s="2"/>
      <c r="L104" s="0" t="n">
        <f aca="false">(SUM(G101:G104))/4</f>
        <v>395</v>
      </c>
      <c r="M104" s="0" t="n">
        <f aca="false">(SUM(G97:G104)/8)</f>
        <v>1000</v>
      </c>
      <c r="N104" s="0" t="n">
        <f aca="false">N103*$N$12+G104*$N$13</f>
        <v>926.338529753483</v>
      </c>
    </row>
    <row r="105" customFormat="false" ht="12.8" hidden="false" customHeight="false" outlineLevel="0" collapsed="false">
      <c r="A105" s="0" t="n">
        <v>89</v>
      </c>
      <c r="B105" s="0" t="n">
        <f aca="false">B104+$D$6</f>
        <v>88</v>
      </c>
      <c r="C105" s="0" t="n">
        <f aca="false">B105/1000</f>
        <v>0.088</v>
      </c>
      <c r="D105" s="0" t="n">
        <f aca="false">C105*$D$11</f>
        <v>69.1150383789754</v>
      </c>
      <c r="E105" s="0" t="n">
        <f aca="false">(360/(2*PI()))*D105</f>
        <v>3960</v>
      </c>
      <c r="F105" s="0" t="n">
        <f aca="false">ROUND(SIN(D105),2)</f>
        <v>-0</v>
      </c>
      <c r="G105" s="0" t="n">
        <f aca="false">F105*1000+1000</f>
        <v>1000</v>
      </c>
      <c r="H105" s="0" t="str">
        <f aca="false">G105&amp;","</f>
        <v>1000,</v>
      </c>
      <c r="J105" s="2"/>
      <c r="L105" s="0" t="n">
        <f aca="false">(SUM(G102:G105))/4</f>
        <v>395</v>
      </c>
      <c r="M105" s="0" t="n">
        <f aca="false">(SUM(G98:G105)/8)</f>
        <v>1000</v>
      </c>
      <c r="N105" s="0" t="n">
        <f aca="false">N104*$N$12+G105*$N$13</f>
        <v>930.021603265809</v>
      </c>
    </row>
    <row r="106" customFormat="false" ht="12.8" hidden="false" customHeight="false" outlineLevel="0" collapsed="false">
      <c r="A106" s="0" t="n">
        <v>90</v>
      </c>
      <c r="B106" s="0" t="n">
        <f aca="false">B105+$D$6</f>
        <v>89</v>
      </c>
      <c r="C106" s="0" t="n">
        <f aca="false">B106/1000</f>
        <v>0.089</v>
      </c>
      <c r="D106" s="0" t="n">
        <f aca="false">C106*$D$11</f>
        <v>69.9004365423729</v>
      </c>
      <c r="E106" s="0" t="n">
        <f aca="false">(360/(2*PI()))*D106</f>
        <v>4005</v>
      </c>
      <c r="F106" s="0" t="n">
        <f aca="false">ROUND(SIN(D106),2)</f>
        <v>0.71</v>
      </c>
      <c r="G106" s="0" t="n">
        <f aca="false">F106*1000+1000</f>
        <v>1710</v>
      </c>
      <c r="H106" s="0" t="str">
        <f aca="false">G106&amp;","</f>
        <v>1710,</v>
      </c>
      <c r="J106" s="2"/>
      <c r="L106" s="0" t="n">
        <f aca="false">(SUM(G103:G106))/4</f>
        <v>750</v>
      </c>
      <c r="M106" s="0" t="n">
        <f aca="false">(SUM(G99:G106)/8)</f>
        <v>1000</v>
      </c>
      <c r="N106" s="0" t="n">
        <f aca="false">N105*$N$12+G106*$N$13</f>
        <v>969.020523102519</v>
      </c>
    </row>
    <row r="107" customFormat="false" ht="12.8" hidden="false" customHeight="false" outlineLevel="0" collapsed="false">
      <c r="A107" s="0" t="n">
        <v>91</v>
      </c>
      <c r="B107" s="0" t="n">
        <f aca="false">B106+$D$6</f>
        <v>90</v>
      </c>
      <c r="C107" s="0" t="n">
        <f aca="false">B107/1000</f>
        <v>0.09</v>
      </c>
      <c r="D107" s="0" t="n">
        <f aca="false">C107*$D$11</f>
        <v>70.6858347057703</v>
      </c>
      <c r="E107" s="0" t="n">
        <f aca="false">(360/(2*PI()))*D107</f>
        <v>4050</v>
      </c>
      <c r="F107" s="0" t="n">
        <f aca="false">ROUND(SIN(D107),2)</f>
        <v>1</v>
      </c>
      <c r="G107" s="0" t="n">
        <f aca="false">F107*1000+1000</f>
        <v>2000</v>
      </c>
      <c r="H107" s="0" t="str">
        <f aca="false">G107&amp;","</f>
        <v>2000,</v>
      </c>
      <c r="J107" s="2"/>
      <c r="L107" s="0" t="n">
        <f aca="false">(SUM(G104:G107))/4</f>
        <v>1250</v>
      </c>
      <c r="M107" s="0" t="n">
        <f aca="false">(SUM(G100:G107)/8)</f>
        <v>1000</v>
      </c>
      <c r="N107" s="0" t="n">
        <f aca="false">N106*$N$12+G107*$N$13</f>
        <v>1020.56949694739</v>
      </c>
    </row>
    <row r="108" customFormat="false" ht="12.8" hidden="false" customHeight="false" outlineLevel="0" collapsed="false">
      <c r="A108" s="0" t="n">
        <v>92</v>
      </c>
      <c r="B108" s="0" t="n">
        <f aca="false">B107+$D$6</f>
        <v>91</v>
      </c>
      <c r="C108" s="0" t="n">
        <f aca="false">B108/1000</f>
        <v>0.091</v>
      </c>
      <c r="D108" s="0" t="n">
        <f aca="false">C108*$D$11</f>
        <v>71.4712328691678</v>
      </c>
      <c r="E108" s="0" t="n">
        <f aca="false">(360/(2*PI()))*D108</f>
        <v>4095</v>
      </c>
      <c r="F108" s="0" t="n">
        <f aca="false">ROUND(SIN(D108),2)</f>
        <v>0.71</v>
      </c>
      <c r="G108" s="0" t="n">
        <f aca="false">F108*1000+1000</f>
        <v>1710</v>
      </c>
      <c r="H108" s="0" t="str">
        <f aca="false">G108&amp;","</f>
        <v>1710,</v>
      </c>
      <c r="J108" s="2"/>
      <c r="L108" s="0" t="n">
        <f aca="false">(SUM(G105:G108))/4</f>
        <v>1605</v>
      </c>
      <c r="M108" s="0" t="n">
        <f aca="false">(SUM(G101:G108)/8)</f>
        <v>1000</v>
      </c>
      <c r="N108" s="0" t="n">
        <f aca="false">N107*$N$12+G108*$N$13</f>
        <v>1055.04102210002</v>
      </c>
    </row>
    <row r="109" customFormat="false" ht="12.8" hidden="false" customHeight="false" outlineLevel="0" collapsed="false">
      <c r="A109" s="0" t="n">
        <v>93</v>
      </c>
      <c r="B109" s="0" t="n">
        <f aca="false">B108+$D$6</f>
        <v>92</v>
      </c>
      <c r="C109" s="0" t="n">
        <f aca="false">B109/1000</f>
        <v>0.092</v>
      </c>
      <c r="D109" s="0" t="n">
        <f aca="false">C109*$D$11</f>
        <v>72.2566310325652</v>
      </c>
      <c r="E109" s="0" t="n">
        <f aca="false">(360/(2*PI()))*D109</f>
        <v>4140</v>
      </c>
      <c r="F109" s="0" t="n">
        <f aca="false">ROUND(SIN(D109),2)</f>
        <v>0</v>
      </c>
      <c r="G109" s="0" t="n">
        <f aca="false">F109*1000+1000</f>
        <v>1000</v>
      </c>
      <c r="H109" s="0" t="str">
        <f aca="false">G109&amp;","</f>
        <v>1000,</v>
      </c>
      <c r="J109" s="2"/>
      <c r="L109" s="0" t="n">
        <f aca="false">(SUM(G106:G109))/4</f>
        <v>1605</v>
      </c>
      <c r="M109" s="0" t="n">
        <f aca="false">(SUM(G102:G109)/8)</f>
        <v>1000</v>
      </c>
      <c r="N109" s="0" t="n">
        <f aca="false">N108*$N$12+G109*$N$13</f>
        <v>1052.28897099502</v>
      </c>
    </row>
    <row r="110" customFormat="false" ht="12.8" hidden="false" customHeight="false" outlineLevel="0" collapsed="false">
      <c r="A110" s="0" t="n">
        <v>94</v>
      </c>
      <c r="B110" s="0" t="n">
        <f aca="false">B109+$D$6</f>
        <v>93</v>
      </c>
      <c r="C110" s="0" t="n">
        <f aca="false">B110/1000</f>
        <v>0.093</v>
      </c>
      <c r="D110" s="0" t="n">
        <f aca="false">C110*$D$11</f>
        <v>73.0420291959627</v>
      </c>
      <c r="E110" s="0" t="n">
        <f aca="false">(360/(2*PI()))*D110</f>
        <v>4185</v>
      </c>
      <c r="F110" s="0" t="n">
        <f aca="false">ROUND(SIN(D110),2)</f>
        <v>-0.71</v>
      </c>
      <c r="G110" s="0" t="n">
        <f aca="false">F110*1000+1000</f>
        <v>290</v>
      </c>
      <c r="H110" s="0" t="str">
        <f aca="false">G110&amp;","</f>
        <v>290,</v>
      </c>
      <c r="J110" s="2"/>
      <c r="L110" s="0" t="n">
        <f aca="false">(SUM(G107:G110))/4</f>
        <v>1250</v>
      </c>
      <c r="M110" s="0" t="n">
        <f aca="false">(SUM(G103:G110)/8)</f>
        <v>1000</v>
      </c>
      <c r="N110" s="0" t="n">
        <f aca="false">N109*$N$12+G110*$N$13</f>
        <v>1014.17452244527</v>
      </c>
    </row>
    <row r="111" customFormat="false" ht="12.8" hidden="false" customHeight="false" outlineLevel="0" collapsed="false">
      <c r="A111" s="0" t="n">
        <v>95</v>
      </c>
      <c r="B111" s="0" t="n">
        <f aca="false">B110+$D$6</f>
        <v>94</v>
      </c>
      <c r="C111" s="0" t="n">
        <f aca="false">B111/1000</f>
        <v>0.094</v>
      </c>
      <c r="D111" s="0" t="n">
        <f aca="false">C111*$D$11</f>
        <v>73.8274273593601</v>
      </c>
      <c r="E111" s="0" t="n">
        <f aca="false">(360/(2*PI()))*D111</f>
        <v>4230</v>
      </c>
      <c r="F111" s="0" t="n">
        <f aca="false">ROUND(SIN(D111),2)</f>
        <v>-1</v>
      </c>
      <c r="G111" s="0" t="n">
        <f aca="false">F111*1000+1000</f>
        <v>0</v>
      </c>
      <c r="H111" s="0" t="str">
        <f aca="false">G111&amp;","</f>
        <v>0,</v>
      </c>
      <c r="J111" s="2"/>
      <c r="L111" s="0" t="n">
        <f aca="false">(SUM(G108:G111))/4</f>
        <v>750</v>
      </c>
      <c r="M111" s="0" t="n">
        <f aca="false">(SUM(G104:G111)/8)</f>
        <v>1000</v>
      </c>
      <c r="N111" s="0" t="n">
        <f aca="false">N110*$N$12+G111*$N$13</f>
        <v>963.465796323008</v>
      </c>
    </row>
    <row r="112" customFormat="false" ht="12.8" hidden="false" customHeight="false" outlineLevel="0" collapsed="false">
      <c r="A112" s="0" t="n">
        <v>96</v>
      </c>
      <c r="B112" s="0" t="n">
        <f aca="false">B111+$D$6</f>
        <v>95</v>
      </c>
      <c r="C112" s="0" t="n">
        <f aca="false">B112/1000</f>
        <v>0.095</v>
      </c>
      <c r="D112" s="0" t="n">
        <f aca="false">C112*$D$11</f>
        <v>74.6128255227576</v>
      </c>
      <c r="E112" s="0" t="n">
        <f aca="false">(360/(2*PI()))*D112</f>
        <v>4275</v>
      </c>
      <c r="F112" s="0" t="n">
        <f aca="false">ROUND(SIN(D112),2)</f>
        <v>-0.71</v>
      </c>
      <c r="G112" s="0" t="n">
        <f aca="false">F112*1000+1000</f>
        <v>290</v>
      </c>
      <c r="H112" s="0" t="str">
        <f aca="false">G112&amp;","</f>
        <v>290,</v>
      </c>
      <c r="J112" s="2"/>
      <c r="L112" s="0" t="n">
        <f aca="false">(SUM(G109:G112))/4</f>
        <v>395</v>
      </c>
      <c r="M112" s="0" t="n">
        <f aca="false">(SUM(G105:G112)/8)</f>
        <v>1000</v>
      </c>
      <c r="N112" s="0" t="n">
        <f aca="false">N111*$N$12+G112*$N$13</f>
        <v>929.792506506857</v>
      </c>
    </row>
    <row r="113" customFormat="false" ht="12.8" hidden="false" customHeight="false" outlineLevel="0" collapsed="false">
      <c r="A113" s="0" t="n">
        <v>97</v>
      </c>
      <c r="B113" s="0" t="n">
        <f aca="false">B112+$D$6</f>
        <v>96</v>
      </c>
      <c r="C113" s="0" t="n">
        <f aca="false">B113/1000</f>
        <v>0.096</v>
      </c>
      <c r="D113" s="0" t="n">
        <f aca="false">C113*$D$11</f>
        <v>75.398223686155</v>
      </c>
      <c r="E113" s="0" t="n">
        <f aca="false">(360/(2*PI()))*D113</f>
        <v>4320</v>
      </c>
      <c r="F113" s="0" t="n">
        <f aca="false">ROUND(SIN(D113),2)</f>
        <v>-0</v>
      </c>
      <c r="G113" s="0" t="n">
        <f aca="false">F113*1000+1000</f>
        <v>1000</v>
      </c>
      <c r="H113" s="0" t="str">
        <f aca="false">G113&amp;","</f>
        <v>1000,</v>
      </c>
      <c r="L113" s="0" t="n">
        <f aca="false">(SUM(G110:G113))/4</f>
        <v>395</v>
      </c>
      <c r="M113" s="0" t="n">
        <f aca="false">(SUM(G106:G113)/8)</f>
        <v>1000</v>
      </c>
      <c r="N113" s="0" t="n">
        <f aca="false">N112*$N$12+G113*$N$13</f>
        <v>933.302881181515</v>
      </c>
    </row>
    <row r="114" customFormat="false" ht="12.8" hidden="false" customHeight="false" outlineLevel="0" collapsed="false">
      <c r="A114" s="0" t="n">
        <v>98</v>
      </c>
      <c r="B114" s="0" t="n">
        <f aca="false">B113+$D$6</f>
        <v>97</v>
      </c>
      <c r="C114" s="0" t="n">
        <f aca="false">B114/1000</f>
        <v>0.097</v>
      </c>
      <c r="D114" s="0" t="n">
        <f aca="false">C114*$D$11</f>
        <v>76.1836218495525</v>
      </c>
      <c r="E114" s="0" t="n">
        <f aca="false">(360/(2*PI()))*D114</f>
        <v>4365</v>
      </c>
      <c r="F114" s="0" t="n">
        <f aca="false">ROUND(SIN(D114),2)</f>
        <v>0.71</v>
      </c>
      <c r="G114" s="0" t="n">
        <f aca="false">F114*1000+1000</f>
        <v>1710</v>
      </c>
      <c r="H114" s="0" t="str">
        <f aca="false">G114&amp;","</f>
        <v>1710,</v>
      </c>
      <c r="L114" s="0" t="n">
        <f aca="false">(SUM(G111:G114))/4</f>
        <v>750</v>
      </c>
      <c r="M114" s="0" t="n">
        <f aca="false">(SUM(G107:G114)/8)</f>
        <v>1000</v>
      </c>
      <c r="N114" s="0" t="n">
        <f aca="false">N113*$N$12+G114*$N$13</f>
        <v>972.137737122439</v>
      </c>
    </row>
    <row r="115" customFormat="false" ht="12.8" hidden="false" customHeight="false" outlineLevel="0" collapsed="false">
      <c r="A115" s="0" t="n">
        <v>99</v>
      </c>
      <c r="B115" s="0" t="n">
        <f aca="false">B114+$D$6</f>
        <v>98</v>
      </c>
      <c r="C115" s="0" t="n">
        <f aca="false">B115/1000</f>
        <v>0.098</v>
      </c>
      <c r="D115" s="0" t="n">
        <f aca="false">C115*$D$11</f>
        <v>76.9690200129499</v>
      </c>
      <c r="E115" s="0" t="n">
        <f aca="false">(360/(2*PI()))*D115</f>
        <v>4410</v>
      </c>
      <c r="F115" s="0" t="n">
        <f aca="false">ROUND(SIN(D115),2)</f>
        <v>1</v>
      </c>
      <c r="G115" s="0" t="n">
        <f aca="false">F115*1000+1000</f>
        <v>2000</v>
      </c>
      <c r="H115" s="0" t="str">
        <f aca="false">G115&amp;","</f>
        <v>2000,</v>
      </c>
      <c r="L115" s="0" t="n">
        <f aca="false">(SUM(G112:G115))/4</f>
        <v>1250</v>
      </c>
      <c r="M115" s="0" t="n">
        <f aca="false">(SUM(G108:G115)/8)</f>
        <v>1000</v>
      </c>
      <c r="N115" s="0" t="n">
        <f aca="false">N114*$N$12+G115*$N$13</f>
        <v>1023.53085026632</v>
      </c>
    </row>
    <row r="116" customFormat="false" ht="12.8" hidden="false" customHeight="false" outlineLevel="0" collapsed="false">
      <c r="A116" s="0" t="n">
        <v>100</v>
      </c>
      <c r="B116" s="0" t="n">
        <f aca="false">B115+$D$6</f>
        <v>99</v>
      </c>
      <c r="C116" s="0" t="n">
        <f aca="false">B116/1000</f>
        <v>0.099</v>
      </c>
      <c r="D116" s="0" t="n">
        <f aca="false">C116*$D$11</f>
        <v>77.7544181763474</v>
      </c>
      <c r="E116" s="0" t="n">
        <f aca="false">(360/(2*PI()))*D116</f>
        <v>4455</v>
      </c>
      <c r="F116" s="0" t="n">
        <f aca="false">ROUND(SIN(D116),2)</f>
        <v>0.71</v>
      </c>
      <c r="G116" s="0" t="n">
        <f aca="false">F116*1000+1000</f>
        <v>1710</v>
      </c>
      <c r="H116" s="0" t="str">
        <f aca="false">G116&amp;","</f>
        <v>1710,</v>
      </c>
      <c r="L116" s="0" t="n">
        <f aca="false">(SUM(G113:G116))/4</f>
        <v>1605</v>
      </c>
      <c r="M116" s="0" t="n">
        <f aca="false">(SUM(G109:G116)/8)</f>
        <v>1000</v>
      </c>
      <c r="N116" s="0" t="n">
        <f aca="false">N115*$N$12+G116*$N$13</f>
        <v>1057.854307753</v>
      </c>
    </row>
    <row r="117" customFormat="false" ht="12.8" hidden="false" customHeight="false" outlineLevel="0" collapsed="false">
      <c r="A117" s="0" t="n">
        <v>101</v>
      </c>
      <c r="B117" s="0" t="n">
        <f aca="false">B116+$D$6</f>
        <v>100</v>
      </c>
      <c r="C117" s="0" t="n">
        <f aca="false">B117/1000</f>
        <v>0.1</v>
      </c>
      <c r="D117" s="0" t="n">
        <f aca="false">C117*$D$11</f>
        <v>78.5398163397448</v>
      </c>
      <c r="E117" s="0" t="n">
        <f aca="false">(360/(2*PI()))*D117</f>
        <v>4500</v>
      </c>
      <c r="F117" s="0" t="n">
        <f aca="false">ROUND(SIN(D117),2)</f>
        <v>-0</v>
      </c>
      <c r="G117" s="0" t="n">
        <f aca="false">F117*1000+1000</f>
        <v>1000</v>
      </c>
      <c r="H117" s="0" t="str">
        <f aca="false">G117&amp;","</f>
        <v>1000,</v>
      </c>
      <c r="L117" s="0" t="n">
        <f aca="false">(SUM(G114:G117))/4</f>
        <v>1605</v>
      </c>
      <c r="M117" s="0" t="n">
        <f aca="false">(SUM(G110:G117)/8)</f>
        <v>1000</v>
      </c>
      <c r="N117" s="0" t="n">
        <f aca="false">N116*$N$12+G117*$N$13</f>
        <v>1054.96159236535</v>
      </c>
    </row>
    <row r="118" customFormat="false" ht="12.8" hidden="false" customHeight="false" outlineLevel="0" collapsed="false">
      <c r="A118" s="0" t="n">
        <v>102</v>
      </c>
      <c r="B118" s="0" t="n">
        <f aca="false">B117+$D$6</f>
        <v>101</v>
      </c>
      <c r="C118" s="0" t="n">
        <f aca="false">B118/1000</f>
        <v>0.101</v>
      </c>
      <c r="D118" s="0" t="n">
        <f aca="false">C118*$D$11</f>
        <v>79.3252145031423</v>
      </c>
      <c r="E118" s="0" t="n">
        <f aca="false">(360/(2*PI()))*D118</f>
        <v>4545</v>
      </c>
      <c r="F118" s="0" t="n">
        <f aca="false">ROUND(SIN(D118),2)</f>
        <v>-0.71</v>
      </c>
      <c r="G118" s="0" t="n">
        <f aca="false">F118*1000+1000</f>
        <v>290</v>
      </c>
      <c r="H118" s="0" t="str">
        <f aca="false">G118&amp;","</f>
        <v>290,</v>
      </c>
      <c r="L118" s="0" t="n">
        <f aca="false">(SUM(G115:G118))/4</f>
        <v>1250</v>
      </c>
      <c r="M118" s="0" t="n">
        <f aca="false">(SUM(G111:G118)/8)</f>
        <v>1000</v>
      </c>
      <c r="N118" s="0" t="n">
        <f aca="false">N117*$N$12+G118*$N$13</f>
        <v>1016.71351274708</v>
      </c>
    </row>
    <row r="119" customFormat="false" ht="12.8" hidden="false" customHeight="false" outlineLevel="0" collapsed="false">
      <c r="A119" s="0" t="n">
        <v>103</v>
      </c>
      <c r="B119" s="0" t="n">
        <f aca="false">B118+$D$6</f>
        <v>102</v>
      </c>
      <c r="C119" s="0" t="n">
        <f aca="false">B119/1000</f>
        <v>0.102</v>
      </c>
      <c r="D119" s="0" t="n">
        <f aca="false">C119*$D$11</f>
        <v>80.1106126665397</v>
      </c>
      <c r="E119" s="0" t="n">
        <f aca="false">(360/(2*PI()))*D119</f>
        <v>4590</v>
      </c>
      <c r="F119" s="0" t="n">
        <f aca="false">ROUND(SIN(D119),2)</f>
        <v>-1</v>
      </c>
      <c r="G119" s="0" t="n">
        <f aca="false">F119*1000+1000</f>
        <v>0</v>
      </c>
      <c r="H119" s="0" t="str">
        <f aca="false">G119&amp;","</f>
        <v>0,</v>
      </c>
      <c r="L119" s="0" t="n">
        <f aca="false">(SUM(G116:G119))/4</f>
        <v>750</v>
      </c>
      <c r="M119" s="0" t="n">
        <f aca="false">(SUM(G112:G119)/8)</f>
        <v>1000</v>
      </c>
      <c r="N119" s="0" t="n">
        <f aca="false">N118*$N$12+G119*$N$13</f>
        <v>965.87783710973</v>
      </c>
    </row>
    <row r="120" customFormat="false" ht="12.8" hidden="false" customHeight="false" outlineLevel="0" collapsed="false">
      <c r="A120" s="0" t="n">
        <v>104</v>
      </c>
      <c r="B120" s="0" t="n">
        <f aca="false">B119+$D$6</f>
        <v>103</v>
      </c>
      <c r="C120" s="0" t="n">
        <f aca="false">B120/1000</f>
        <v>0.103</v>
      </c>
      <c r="D120" s="0" t="n">
        <f aca="false">C120*$D$11</f>
        <v>80.8960108299372</v>
      </c>
      <c r="E120" s="0" t="n">
        <f aca="false">(360/(2*PI()))*D120</f>
        <v>4635</v>
      </c>
      <c r="F120" s="0" t="n">
        <f aca="false">ROUND(SIN(D120),2)</f>
        <v>-0.71</v>
      </c>
      <c r="G120" s="0" t="n">
        <f aca="false">F120*1000+1000</f>
        <v>290</v>
      </c>
      <c r="H120" s="0" t="str">
        <f aca="false">G120&amp;","</f>
        <v>290,</v>
      </c>
      <c r="L120" s="0" t="n">
        <f aca="false">(SUM(G117:G120))/4</f>
        <v>395</v>
      </c>
      <c r="M120" s="0" t="n">
        <f aca="false">(SUM(G113:G120)/8)</f>
        <v>1000</v>
      </c>
      <c r="N120" s="0" t="n">
        <f aca="false">N119*$N$12+G120*$N$13</f>
        <v>932.083945254243</v>
      </c>
    </row>
    <row r="121" customFormat="false" ht="12.8" hidden="false" customHeight="false" outlineLevel="0" collapsed="false">
      <c r="A121" s="0" t="n">
        <v>105</v>
      </c>
      <c r="B121" s="0" t="n">
        <f aca="false">B120+$D$6</f>
        <v>104</v>
      </c>
      <c r="C121" s="0" t="n">
        <f aca="false">B121/1000</f>
        <v>0.104</v>
      </c>
      <c r="D121" s="0" t="n">
        <f aca="false">C121*$D$11</f>
        <v>81.6814089933346</v>
      </c>
      <c r="E121" s="0" t="n">
        <f aca="false">(360/(2*PI()))*D121</f>
        <v>4680</v>
      </c>
      <c r="F121" s="0" t="n">
        <f aca="false">ROUND(SIN(D121),2)</f>
        <v>-0</v>
      </c>
      <c r="G121" s="0" t="n">
        <f aca="false">F121*1000+1000</f>
        <v>1000</v>
      </c>
      <c r="H121" s="0" t="str">
        <f aca="false">G121&amp;","</f>
        <v>1000,</v>
      </c>
      <c r="L121" s="0" t="n">
        <f aca="false">(SUM(G118:G121))/4</f>
        <v>395</v>
      </c>
      <c r="M121" s="0" t="n">
        <f aca="false">(SUM(G114:G121)/8)</f>
        <v>1000</v>
      </c>
      <c r="N121" s="0" t="n">
        <f aca="false">N120*$N$12+G121*$N$13</f>
        <v>935.479747991531</v>
      </c>
    </row>
    <row r="122" customFormat="false" ht="12.8" hidden="false" customHeight="false" outlineLevel="0" collapsed="false">
      <c r="A122" s="0" t="n">
        <v>106</v>
      </c>
      <c r="B122" s="0" t="n">
        <f aca="false">B121+$D$6</f>
        <v>105</v>
      </c>
      <c r="C122" s="0" t="n">
        <f aca="false">B122/1000</f>
        <v>0.105</v>
      </c>
      <c r="D122" s="0" t="n">
        <f aca="false">C122*$D$11</f>
        <v>82.4668071567321</v>
      </c>
      <c r="E122" s="0" t="n">
        <f aca="false">(360/(2*PI()))*D122</f>
        <v>4725</v>
      </c>
      <c r="F122" s="0" t="n">
        <f aca="false">ROUND(SIN(D122),2)</f>
        <v>0.71</v>
      </c>
      <c r="G122" s="0" t="n">
        <f aca="false">F122*1000+1000</f>
        <v>1710</v>
      </c>
      <c r="H122" s="0" t="str">
        <f aca="false">G122&amp;","</f>
        <v>1710,</v>
      </c>
      <c r="L122" s="0" t="n">
        <f aca="false">(SUM(G119:G122))/4</f>
        <v>750</v>
      </c>
      <c r="M122" s="0" t="n">
        <f aca="false">(SUM(G115:G122)/8)</f>
        <v>1000</v>
      </c>
      <c r="N122" s="0" t="n">
        <f aca="false">N121*$N$12+G122*$N$13</f>
        <v>974.205760591955</v>
      </c>
    </row>
    <row r="123" customFormat="false" ht="12.8" hidden="false" customHeight="false" outlineLevel="0" collapsed="false">
      <c r="A123" s="0" t="n">
        <v>107</v>
      </c>
      <c r="B123" s="0" t="n">
        <f aca="false">B122+$D$6</f>
        <v>106</v>
      </c>
      <c r="C123" s="0" t="n">
        <f aca="false">B123/1000</f>
        <v>0.106</v>
      </c>
      <c r="D123" s="0" t="n">
        <f aca="false">C123*$D$11</f>
        <v>83.2522053201295</v>
      </c>
      <c r="E123" s="0" t="n">
        <f aca="false">(360/(2*PI()))*D123</f>
        <v>4770</v>
      </c>
      <c r="F123" s="0" t="n">
        <f aca="false">ROUND(SIN(D123),2)</f>
        <v>1</v>
      </c>
      <c r="G123" s="0" t="n">
        <f aca="false">F123*1000+1000</f>
        <v>2000</v>
      </c>
      <c r="H123" s="0" t="str">
        <f aca="false">G123&amp;","</f>
        <v>2000,</v>
      </c>
      <c r="L123" s="0" t="n">
        <f aca="false">(SUM(G120:G123))/4</f>
        <v>1250</v>
      </c>
      <c r="M123" s="0" t="n">
        <f aca="false">(SUM(G116:G123)/8)</f>
        <v>1000</v>
      </c>
      <c r="N123" s="0" t="n">
        <f aca="false">N122*$N$12+G123*$N$13</f>
        <v>1025.49547256236</v>
      </c>
    </row>
    <row r="124" customFormat="false" ht="12.8" hidden="false" customHeight="false" outlineLevel="0" collapsed="false">
      <c r="A124" s="0" t="n">
        <v>108</v>
      </c>
      <c r="B124" s="0" t="n">
        <f aca="false">B123+$D$6</f>
        <v>107</v>
      </c>
      <c r="C124" s="0" t="n">
        <f aca="false">B124/1000</f>
        <v>0.107</v>
      </c>
      <c r="D124" s="0" t="n">
        <f aca="false">C124*$D$11</f>
        <v>84.037603483527</v>
      </c>
      <c r="E124" s="0" t="n">
        <f aca="false">(360/(2*PI()))*D124</f>
        <v>4815</v>
      </c>
      <c r="F124" s="0" t="n">
        <f aca="false">ROUND(SIN(D124),2)</f>
        <v>0.71</v>
      </c>
      <c r="G124" s="0" t="n">
        <f aca="false">F124*1000+1000</f>
        <v>1710</v>
      </c>
      <c r="H124" s="0" t="str">
        <f aca="false">G124&amp;","</f>
        <v>1710,</v>
      </c>
      <c r="L124" s="0" t="n">
        <f aca="false">(SUM(G121:G124))/4</f>
        <v>1605</v>
      </c>
      <c r="M124" s="0" t="n">
        <f aca="false">(SUM(G117:G124)/8)</f>
        <v>1000</v>
      </c>
      <c r="N124" s="0" t="n">
        <f aca="false">N123*$N$12+G124*$N$13</f>
        <v>1059.72069893424</v>
      </c>
    </row>
    <row r="125" customFormat="false" ht="12.8" hidden="false" customHeight="false" outlineLevel="0" collapsed="false">
      <c r="A125" s="0" t="n">
        <v>109</v>
      </c>
      <c r="B125" s="0" t="n">
        <f aca="false">B124+$D$6</f>
        <v>108</v>
      </c>
      <c r="C125" s="0" t="n">
        <f aca="false">B125/1000</f>
        <v>0.108</v>
      </c>
      <c r="D125" s="0" t="n">
        <f aca="false">C125*$D$11</f>
        <v>84.8230016469244</v>
      </c>
      <c r="E125" s="0" t="n">
        <f aca="false">(360/(2*PI()))*D125</f>
        <v>4860</v>
      </c>
      <c r="F125" s="0" t="n">
        <f aca="false">ROUND(SIN(D125),2)</f>
        <v>0</v>
      </c>
      <c r="G125" s="0" t="n">
        <f aca="false">F125*1000+1000</f>
        <v>1000</v>
      </c>
      <c r="H125" s="0" t="str">
        <f aca="false">G125&amp;","</f>
        <v>1000,</v>
      </c>
      <c r="L125" s="0" t="n">
        <f aca="false">(SUM(G122:G125))/4</f>
        <v>1605</v>
      </c>
      <c r="M125" s="0" t="n">
        <f aca="false">(SUM(G118:G125)/8)</f>
        <v>1000</v>
      </c>
      <c r="N125" s="0" t="n">
        <f aca="false">N124*$N$12+G125*$N$13</f>
        <v>1056.73466398753</v>
      </c>
    </row>
    <row r="126" customFormat="false" ht="12.8" hidden="false" customHeight="false" outlineLevel="0" collapsed="false">
      <c r="A126" s="0" t="n">
        <v>110</v>
      </c>
      <c r="B126" s="0" t="n">
        <f aca="false">B125+$D$6</f>
        <v>109</v>
      </c>
      <c r="C126" s="0" t="n">
        <f aca="false">B126/1000</f>
        <v>0.109</v>
      </c>
      <c r="D126" s="0" t="n">
        <f aca="false">C126*$D$11</f>
        <v>85.6083998103219</v>
      </c>
      <c r="E126" s="0" t="n">
        <f aca="false">(360/(2*PI()))*D126</f>
        <v>4905</v>
      </c>
      <c r="F126" s="0" t="n">
        <f aca="false">ROUND(SIN(D126),2)</f>
        <v>-0.71</v>
      </c>
      <c r="G126" s="0" t="n">
        <f aca="false">F126*1000+1000</f>
        <v>290</v>
      </c>
      <c r="H126" s="0" t="str">
        <f aca="false">G126&amp;","</f>
        <v>290,</v>
      </c>
      <c r="L126" s="0" t="n">
        <f aca="false">(SUM(G123:G126))/4</f>
        <v>1250</v>
      </c>
      <c r="M126" s="0" t="n">
        <f aca="false">(SUM(G119:G126)/8)</f>
        <v>1000</v>
      </c>
      <c r="N126" s="0" t="n">
        <f aca="false">N125*$N$12+G126*$N$13</f>
        <v>1018.39793078815</v>
      </c>
    </row>
    <row r="127" customFormat="false" ht="12.8" hidden="false" customHeight="false" outlineLevel="0" collapsed="false">
      <c r="A127" s="0" t="n">
        <v>111</v>
      </c>
      <c r="B127" s="0" t="n">
        <f aca="false">B126+$D$6</f>
        <v>110</v>
      </c>
      <c r="C127" s="0" t="n">
        <f aca="false">B127/1000</f>
        <v>0.11</v>
      </c>
      <c r="D127" s="0" t="n">
        <f aca="false">C127*$D$11</f>
        <v>86.3937979737193</v>
      </c>
      <c r="E127" s="0" t="n">
        <f aca="false">(360/(2*PI()))*D127</f>
        <v>4950</v>
      </c>
      <c r="F127" s="0" t="n">
        <f aca="false">ROUND(SIN(D127),2)</f>
        <v>-1</v>
      </c>
      <c r="G127" s="0" t="n">
        <f aca="false">F127*1000+1000</f>
        <v>0</v>
      </c>
      <c r="H127" s="0" t="str">
        <f aca="false">G127&amp;","</f>
        <v>0,</v>
      </c>
      <c r="L127" s="0" t="n">
        <f aca="false">(SUM(G124:G127))/4</f>
        <v>750</v>
      </c>
      <c r="M127" s="0" t="n">
        <f aca="false">(SUM(G120:G127)/8)</f>
        <v>1000</v>
      </c>
      <c r="N127" s="0" t="n">
        <f aca="false">N126*$N$12+G127*$N$13</f>
        <v>967.478034248743</v>
      </c>
    </row>
    <row r="128" customFormat="false" ht="12.8" hidden="false" customHeight="false" outlineLevel="0" collapsed="false">
      <c r="A128" s="0" t="n">
        <v>112</v>
      </c>
      <c r="B128" s="0" t="n">
        <f aca="false">B127+$D$6</f>
        <v>111</v>
      </c>
      <c r="C128" s="0" t="n">
        <f aca="false">B128/1000</f>
        <v>0.111</v>
      </c>
      <c r="D128" s="0" t="n">
        <f aca="false">C128*$D$11</f>
        <v>87.1791961371168</v>
      </c>
      <c r="E128" s="0" t="n">
        <f aca="false">(360/(2*PI()))*D128</f>
        <v>4995</v>
      </c>
      <c r="F128" s="0" t="n">
        <f aca="false">ROUND(SIN(D128),2)</f>
        <v>-0.71</v>
      </c>
      <c r="G128" s="0" t="n">
        <f aca="false">F128*1000+1000</f>
        <v>290</v>
      </c>
      <c r="H128" s="0" t="str">
        <f aca="false">G128&amp;","</f>
        <v>290,</v>
      </c>
      <c r="L128" s="0" t="n">
        <f aca="false">(SUM(G125:G128))/4</f>
        <v>395</v>
      </c>
      <c r="M128" s="0" t="n">
        <f aca="false">(SUM(G121:G128)/8)</f>
        <v>1000</v>
      </c>
      <c r="N128" s="0" t="n">
        <f aca="false">N127*$N$12+G128*$N$13</f>
        <v>933.604132536306</v>
      </c>
    </row>
    <row r="129" customFormat="false" ht="12.8" hidden="false" customHeight="false" outlineLevel="0" collapsed="false">
      <c r="A129" s="0" t="n">
        <v>113</v>
      </c>
      <c r="B129" s="0" t="n">
        <f aca="false">B128+$D$6</f>
        <v>112</v>
      </c>
      <c r="C129" s="0" t="n">
        <f aca="false">B129/1000</f>
        <v>0.112</v>
      </c>
      <c r="D129" s="0" t="n">
        <f aca="false">C129*$D$11</f>
        <v>87.9645943005142</v>
      </c>
      <c r="E129" s="0" t="n">
        <f aca="false">(360/(2*PI()))*D129</f>
        <v>5040</v>
      </c>
      <c r="F129" s="0" t="n">
        <f aca="false">ROUND(SIN(D129),2)</f>
        <v>-0</v>
      </c>
      <c r="G129" s="0" t="n">
        <f aca="false">F129*1000+1000</f>
        <v>1000</v>
      </c>
      <c r="H129" s="0" t="str">
        <f aca="false">G129&amp;","</f>
        <v>1000,</v>
      </c>
      <c r="L129" s="0" t="n">
        <f aca="false">(SUM(G126:G129))/4</f>
        <v>395</v>
      </c>
      <c r="M129" s="0" t="n">
        <f aca="false">(SUM(G122:G129)/8)</f>
        <v>1000</v>
      </c>
      <c r="N129" s="0" t="n">
        <f aca="false">N128*$N$12+G129*$N$13</f>
        <v>936.923925909491</v>
      </c>
    </row>
    <row r="130" customFormat="false" ht="12.8" hidden="false" customHeight="false" outlineLevel="0" collapsed="false">
      <c r="A130" s="0" t="n">
        <v>114</v>
      </c>
      <c r="B130" s="0" t="n">
        <f aca="false">B129+$D$6</f>
        <v>113</v>
      </c>
      <c r="C130" s="0" t="n">
        <f aca="false">B130/1000</f>
        <v>0.113</v>
      </c>
      <c r="D130" s="0" t="n">
        <f aca="false">C130*$D$11</f>
        <v>88.7499924639117</v>
      </c>
      <c r="E130" s="0" t="n">
        <f aca="false">(360/(2*PI()))*D130</f>
        <v>5085</v>
      </c>
      <c r="F130" s="0" t="n">
        <f aca="false">ROUND(SIN(D130),2)</f>
        <v>0.71</v>
      </c>
      <c r="G130" s="0" t="n">
        <f aca="false">F130*1000+1000</f>
        <v>1710</v>
      </c>
      <c r="H130" s="0" t="str">
        <f aca="false">G130&amp;","</f>
        <v>1710,</v>
      </c>
      <c r="L130" s="0" t="n">
        <f aca="false">(SUM(G127:G130))/4</f>
        <v>750</v>
      </c>
      <c r="M130" s="0" t="n">
        <f aca="false">(SUM(G123:G130)/8)</f>
        <v>1000</v>
      </c>
      <c r="N130" s="0" t="n">
        <f aca="false">N129*$N$12+G130*$N$13</f>
        <v>975.577729614017</v>
      </c>
    </row>
    <row r="131" customFormat="false" ht="12.8" hidden="false" customHeight="false" outlineLevel="0" collapsed="false">
      <c r="A131" s="0" t="n">
        <v>115</v>
      </c>
      <c r="B131" s="0" t="n">
        <f aca="false">B130+$D$6</f>
        <v>114</v>
      </c>
      <c r="C131" s="0" t="n">
        <f aca="false">B131/1000</f>
        <v>0.114</v>
      </c>
      <c r="D131" s="0" t="n">
        <f aca="false">C131*$D$11</f>
        <v>89.5353906273091</v>
      </c>
      <c r="E131" s="0" t="n">
        <f aca="false">(360/(2*PI()))*D131</f>
        <v>5130</v>
      </c>
      <c r="F131" s="0" t="n">
        <f aca="false">ROUND(SIN(D131),2)</f>
        <v>1</v>
      </c>
      <c r="G131" s="0" t="n">
        <f aca="false">F131*1000+1000</f>
        <v>2000</v>
      </c>
      <c r="H131" s="0" t="str">
        <f aca="false">G131&amp;","</f>
        <v>2000,</v>
      </c>
      <c r="L131" s="0" t="n">
        <f aca="false">(SUM(G128:G131))/4</f>
        <v>1250</v>
      </c>
      <c r="M131" s="0" t="n">
        <f aca="false">(SUM(G124:G131)/8)</f>
        <v>1000</v>
      </c>
      <c r="N131" s="0" t="n">
        <f aca="false">N130*$N$12+G131*$N$13</f>
        <v>1026.79884313332</v>
      </c>
    </row>
    <row r="132" customFormat="false" ht="12.8" hidden="false" customHeight="false" outlineLevel="0" collapsed="false">
      <c r="A132" s="0" t="n">
        <v>116</v>
      </c>
      <c r="B132" s="0" t="n">
        <f aca="false">B131+$D$6</f>
        <v>115</v>
      </c>
      <c r="C132" s="0" t="n">
        <f aca="false">B132/1000</f>
        <v>0.115</v>
      </c>
      <c r="D132" s="0" t="n">
        <f aca="false">C132*$D$11</f>
        <v>90.3207887907066</v>
      </c>
      <c r="E132" s="0" t="n">
        <f aca="false">(360/(2*PI()))*D132</f>
        <v>5175</v>
      </c>
      <c r="F132" s="0" t="n">
        <f aca="false">ROUND(SIN(D132),2)</f>
        <v>0.71</v>
      </c>
      <c r="G132" s="0" t="n">
        <f aca="false">F132*1000+1000</f>
        <v>1710</v>
      </c>
      <c r="H132" s="0" t="str">
        <f aca="false">G132&amp;","</f>
        <v>1710,</v>
      </c>
      <c r="L132" s="0" t="n">
        <f aca="false">(SUM(G129:G132))/4</f>
        <v>1605</v>
      </c>
      <c r="M132" s="0" t="n">
        <f aca="false">(SUM(G125:G132)/8)</f>
        <v>1000</v>
      </c>
      <c r="N132" s="0" t="n">
        <f aca="false">N131*$N$12+G132*$N$13</f>
        <v>1060.95890097665</v>
      </c>
    </row>
    <row r="133" customFormat="false" ht="12.8" hidden="false" customHeight="false" outlineLevel="0" collapsed="false">
      <c r="A133" s="0" t="n">
        <v>117</v>
      </c>
      <c r="B133" s="0" t="n">
        <f aca="false">B132+$D$6</f>
        <v>116</v>
      </c>
      <c r="C133" s="0" t="n">
        <f aca="false">B133/1000</f>
        <v>0.116</v>
      </c>
      <c r="D133" s="0" t="n">
        <f aca="false">C133*$D$11</f>
        <v>91.106186954104</v>
      </c>
      <c r="E133" s="0" t="n">
        <f aca="false">(360/(2*PI()))*D133</f>
        <v>5220</v>
      </c>
      <c r="F133" s="0" t="n">
        <f aca="false">ROUND(SIN(D133),2)</f>
        <v>-0</v>
      </c>
      <c r="G133" s="0" t="n">
        <f aca="false">F133*1000+1000</f>
        <v>1000</v>
      </c>
      <c r="H133" s="0" t="str">
        <f aca="false">G133&amp;","</f>
        <v>1000,</v>
      </c>
      <c r="L133" s="0" t="n">
        <f aca="false">(SUM(G130:G133))/4</f>
        <v>1605</v>
      </c>
      <c r="M133" s="0" t="n">
        <f aca="false">(SUM(G126:G133)/8)</f>
        <v>1000</v>
      </c>
      <c r="N133" s="0" t="n">
        <f aca="false">N132*$N$12+G133*$N$13</f>
        <v>1057.91095592782</v>
      </c>
    </row>
    <row r="134" customFormat="false" ht="12.8" hidden="false" customHeight="false" outlineLevel="0" collapsed="false">
      <c r="A134" s="0" t="n">
        <v>118</v>
      </c>
      <c r="B134" s="0" t="n">
        <f aca="false">B133+$D$6</f>
        <v>117</v>
      </c>
      <c r="C134" s="0" t="n">
        <f aca="false">B134/1000</f>
        <v>0.117</v>
      </c>
      <c r="D134" s="0" t="n">
        <f aca="false">C134*$D$11</f>
        <v>91.8915851175015</v>
      </c>
      <c r="E134" s="0" t="n">
        <f aca="false">(360/(2*PI()))*D134</f>
        <v>5265</v>
      </c>
      <c r="F134" s="0" t="n">
        <f aca="false">ROUND(SIN(D134),2)</f>
        <v>-0.71</v>
      </c>
      <c r="G134" s="0" t="n">
        <f aca="false">F134*1000+1000</f>
        <v>290</v>
      </c>
      <c r="H134" s="0" t="str">
        <f aca="false">G134&amp;","</f>
        <v>290,</v>
      </c>
      <c r="L134" s="0" t="n">
        <f aca="false">(SUM(G131:G134))/4</f>
        <v>1250</v>
      </c>
      <c r="M134" s="0" t="n">
        <f aca="false">(SUM(G127:G134)/8)</f>
        <v>1000</v>
      </c>
      <c r="N134" s="0" t="n">
        <f aca="false">N133*$N$12+G134*$N$13</f>
        <v>1019.51540813143</v>
      </c>
    </row>
    <row r="135" customFormat="false" ht="12.8" hidden="false" customHeight="false" outlineLevel="0" collapsed="false">
      <c r="A135" s="0" t="n">
        <v>119</v>
      </c>
      <c r="B135" s="0" t="n">
        <f aca="false">B134+$D$6</f>
        <v>118</v>
      </c>
      <c r="C135" s="0" t="n">
        <f aca="false">B135/1000</f>
        <v>0.118</v>
      </c>
      <c r="D135" s="0" t="n">
        <f aca="false">C135*$D$11</f>
        <v>92.6769832808989</v>
      </c>
      <c r="E135" s="0" t="n">
        <f aca="false">(360/(2*PI()))*D135</f>
        <v>5310</v>
      </c>
      <c r="F135" s="0" t="n">
        <f aca="false">ROUND(SIN(D135),2)</f>
        <v>-1</v>
      </c>
      <c r="G135" s="0" t="n">
        <f aca="false">F135*1000+1000</f>
        <v>0</v>
      </c>
      <c r="H135" s="0" t="str">
        <f aca="false">G135&amp;","</f>
        <v>0,</v>
      </c>
      <c r="L135" s="0" t="n">
        <f aca="false">(SUM(G132:G135))/4</f>
        <v>750</v>
      </c>
      <c r="M135" s="0" t="n">
        <f aca="false">(SUM(G128:G135)/8)</f>
        <v>1000</v>
      </c>
      <c r="N135" s="0" t="n">
        <f aca="false">N134*$N$12+G135*$N$13</f>
        <v>968.539637724856</v>
      </c>
    </row>
    <row r="136" customFormat="false" ht="12.8" hidden="false" customHeight="false" outlineLevel="0" collapsed="false">
      <c r="A136" s="0" t="n">
        <v>120</v>
      </c>
      <c r="B136" s="0" t="n">
        <f aca="false">B135+$D$6</f>
        <v>119</v>
      </c>
      <c r="C136" s="0" t="n">
        <f aca="false">B136/1000</f>
        <v>0.119</v>
      </c>
      <c r="D136" s="0" t="n">
        <f aca="false">C136*$D$11</f>
        <v>93.4623814442963</v>
      </c>
      <c r="E136" s="0" t="n">
        <f aca="false">(360/(2*PI()))*D136</f>
        <v>5355</v>
      </c>
      <c r="F136" s="0" t="n">
        <f aca="false">ROUND(SIN(D136),2)</f>
        <v>-0.71</v>
      </c>
      <c r="G136" s="0" t="n">
        <f aca="false">F136*1000+1000</f>
        <v>290</v>
      </c>
      <c r="H136" s="0" t="str">
        <f aca="false">G136&amp;","</f>
        <v>290,</v>
      </c>
      <c r="L136" s="0" t="n">
        <f aca="false">(SUM(G133:G136))/4</f>
        <v>395</v>
      </c>
      <c r="M136" s="0" t="n">
        <f aca="false">(SUM(G129:G136)/8)</f>
        <v>1000</v>
      </c>
      <c r="N136" s="0" t="n">
        <f aca="false">N135*$N$12+G136*$N$13</f>
        <v>934.612655838613</v>
      </c>
    </row>
    <row r="137" customFormat="false" ht="12.8" hidden="false" customHeight="false" outlineLevel="0" collapsed="false">
      <c r="A137" s="0" t="n">
        <v>121</v>
      </c>
      <c r="B137" s="0" t="n">
        <f aca="false">B136+$D$6</f>
        <v>120</v>
      </c>
      <c r="C137" s="0" t="n">
        <f aca="false">B137/1000</f>
        <v>0.12</v>
      </c>
      <c r="D137" s="0" t="n">
        <f aca="false">C137*$D$11</f>
        <v>94.2477796076938</v>
      </c>
      <c r="E137" s="0" t="n">
        <f aca="false">(360/(2*PI()))*D137</f>
        <v>5400</v>
      </c>
      <c r="F137" s="0" t="n">
        <f aca="false">ROUND(SIN(D137),2)</f>
        <v>-0</v>
      </c>
      <c r="G137" s="0" t="n">
        <f aca="false">F137*1000+1000</f>
        <v>1000</v>
      </c>
      <c r="H137" s="0" t="str">
        <f aca="false">G137&amp;","</f>
        <v>1000,</v>
      </c>
      <c r="L137" s="0" t="n">
        <f aca="false">(SUM(G134:G137))/4</f>
        <v>395</v>
      </c>
      <c r="M137" s="0" t="n">
        <f aca="false">(SUM(G130:G137)/8)</f>
        <v>1000</v>
      </c>
      <c r="N137" s="0" t="n">
        <f aca="false">N136*$N$12+G137*$N$13</f>
        <v>937.882023046682</v>
      </c>
    </row>
    <row r="138" customFormat="false" ht="12.8" hidden="false" customHeight="false" outlineLevel="0" collapsed="false">
      <c r="A138" s="0" t="n">
        <v>122</v>
      </c>
      <c r="B138" s="0" t="n">
        <f aca="false">B137+$D$6</f>
        <v>121</v>
      </c>
      <c r="C138" s="0" t="n">
        <f aca="false">B138/1000</f>
        <v>0.121</v>
      </c>
      <c r="D138" s="0" t="n">
        <f aca="false">C138*$D$11</f>
        <v>95.0331777710912</v>
      </c>
      <c r="E138" s="0" t="n">
        <f aca="false">(360/(2*PI()))*D138</f>
        <v>5445</v>
      </c>
      <c r="F138" s="0" t="n">
        <f aca="false">ROUND(SIN(D138),2)</f>
        <v>0.71</v>
      </c>
      <c r="G138" s="0" t="n">
        <f aca="false">F138*1000+1000</f>
        <v>1710</v>
      </c>
      <c r="H138" s="0" t="str">
        <f aca="false">G138&amp;","</f>
        <v>1710,</v>
      </c>
      <c r="L138" s="0" t="n">
        <f aca="false">(SUM(G135:G138))/4</f>
        <v>750</v>
      </c>
      <c r="M138" s="0" t="n">
        <f aca="false">(SUM(G131:G138)/8)</f>
        <v>1000</v>
      </c>
      <c r="N138" s="0" t="n">
        <f aca="false">N137*$N$12+G138*$N$13</f>
        <v>976.487921894348</v>
      </c>
    </row>
    <row r="139" customFormat="false" ht="12.8" hidden="false" customHeight="false" outlineLevel="0" collapsed="false">
      <c r="A139" s="0" t="n">
        <v>123</v>
      </c>
      <c r="B139" s="0" t="n">
        <f aca="false">B138+$D$6</f>
        <v>122</v>
      </c>
      <c r="C139" s="0" t="n">
        <f aca="false">B139/1000</f>
        <v>0.122</v>
      </c>
      <c r="D139" s="0" t="n">
        <f aca="false">C139*$D$11</f>
        <v>95.8185759344887</v>
      </c>
      <c r="E139" s="0" t="n">
        <f aca="false">(360/(2*PI()))*D139</f>
        <v>5490</v>
      </c>
      <c r="F139" s="0" t="n">
        <f aca="false">ROUND(SIN(D139),2)</f>
        <v>1</v>
      </c>
      <c r="G139" s="0" t="n">
        <f aca="false">F139*1000+1000</f>
        <v>2000</v>
      </c>
      <c r="H139" s="0" t="str">
        <f aca="false">G139&amp;","</f>
        <v>2000,</v>
      </c>
      <c r="L139" s="0" t="n">
        <f aca="false">(SUM(G136:G139))/4</f>
        <v>1250</v>
      </c>
      <c r="M139" s="0" t="n">
        <f aca="false">(SUM(G132:G139)/8)</f>
        <v>1000</v>
      </c>
      <c r="N139" s="0" t="n">
        <f aca="false">N138*$N$12+G139*$N$13</f>
        <v>1027.66352579963</v>
      </c>
    </row>
    <row r="140" customFormat="false" ht="12.8" hidden="false" customHeight="false" outlineLevel="0" collapsed="false">
      <c r="A140" s="0" t="n">
        <v>124</v>
      </c>
      <c r="B140" s="0" t="n">
        <f aca="false">B139+$D$6</f>
        <v>123</v>
      </c>
      <c r="C140" s="0" t="n">
        <f aca="false">B140/1000</f>
        <v>0.123</v>
      </c>
      <c r="D140" s="0" t="n">
        <f aca="false">C140*$D$11</f>
        <v>96.6039740978861</v>
      </c>
      <c r="E140" s="0" t="n">
        <f aca="false">(360/(2*PI()))*D140</f>
        <v>5535</v>
      </c>
      <c r="F140" s="0" t="n">
        <f aca="false">ROUND(SIN(D140),2)</f>
        <v>0.71</v>
      </c>
      <c r="G140" s="0" t="n">
        <f aca="false">F140*1000+1000</f>
        <v>1710</v>
      </c>
      <c r="H140" s="0" t="str">
        <f aca="false">G140&amp;","</f>
        <v>1710,</v>
      </c>
      <c r="L140" s="0" t="n">
        <f aca="false">(SUM(G137:G140))/4</f>
        <v>1605</v>
      </c>
      <c r="M140" s="0" t="n">
        <f aca="false">(SUM(G133:G140)/8)</f>
        <v>1000</v>
      </c>
      <c r="N140" s="0" t="n">
        <f aca="false">N139*$N$12+G140*$N$13</f>
        <v>1061.78034950965</v>
      </c>
    </row>
    <row r="141" customFormat="false" ht="12.8" hidden="false" customHeight="false" outlineLevel="0" collapsed="false">
      <c r="A141" s="0" t="n">
        <v>125</v>
      </c>
      <c r="B141" s="0" t="n">
        <f aca="false">B140+$D$6</f>
        <v>124</v>
      </c>
      <c r="C141" s="0" t="n">
        <f aca="false">B141/1000</f>
        <v>0.124</v>
      </c>
      <c r="D141" s="0" t="n">
        <f aca="false">C141*$D$11</f>
        <v>97.3893722612836</v>
      </c>
      <c r="E141" s="0" t="n">
        <f aca="false">(360/(2*PI()))*D141</f>
        <v>5580</v>
      </c>
      <c r="F141" s="0" t="n">
        <f aca="false">ROUND(SIN(D141),2)</f>
        <v>0</v>
      </c>
      <c r="G141" s="0" t="n">
        <f aca="false">F141*1000+1000</f>
        <v>1000</v>
      </c>
      <c r="H141" s="0" t="str">
        <f aca="false">G141&amp;","</f>
        <v>1000,</v>
      </c>
      <c r="L141" s="0" t="n">
        <f aca="false">(SUM(G138:G141))/4</f>
        <v>1605</v>
      </c>
      <c r="M141" s="0" t="n">
        <f aca="false">(SUM(G134:G141)/8)</f>
        <v>1000</v>
      </c>
      <c r="N141" s="0" t="n">
        <f aca="false">N140*$N$12+G141*$N$13</f>
        <v>1058.69133203417</v>
      </c>
    </row>
    <row r="142" customFormat="false" ht="12.8" hidden="false" customHeight="false" outlineLevel="0" collapsed="false">
      <c r="A142" s="0" t="n">
        <v>126</v>
      </c>
      <c r="B142" s="0" t="n">
        <f aca="false">B141+$D$6</f>
        <v>125</v>
      </c>
      <c r="C142" s="0" t="n">
        <f aca="false">B142/1000</f>
        <v>0.125</v>
      </c>
      <c r="D142" s="0" t="n">
        <f aca="false">C142*$D$11</f>
        <v>98.174770424681</v>
      </c>
      <c r="E142" s="0" t="n">
        <f aca="false">(360/(2*PI()))*D142</f>
        <v>5625</v>
      </c>
      <c r="F142" s="0" t="n">
        <f aca="false">ROUND(SIN(D142),2)</f>
        <v>-0.71</v>
      </c>
      <c r="G142" s="0" t="n">
        <f aca="false">F142*1000+1000</f>
        <v>290</v>
      </c>
      <c r="H142" s="0" t="str">
        <f aca="false">G142&amp;","</f>
        <v>290,</v>
      </c>
      <c r="L142" s="0" t="n">
        <f aca="false">(SUM(G139:G142))/4</f>
        <v>1250</v>
      </c>
      <c r="M142" s="0" t="n">
        <f aca="false">(SUM(G135:G142)/8)</f>
        <v>1000</v>
      </c>
      <c r="N142" s="0" t="n">
        <f aca="false">N141*$N$12+G142*$N$13</f>
        <v>1020.25676543246</v>
      </c>
    </row>
    <row r="143" customFormat="false" ht="12.8" hidden="false" customHeight="false" outlineLevel="0" collapsed="false">
      <c r="A143" s="0" t="n">
        <v>127</v>
      </c>
      <c r="B143" s="0" t="n">
        <f aca="false">B142+$D$6</f>
        <v>126</v>
      </c>
      <c r="C143" s="0" t="n">
        <f aca="false">B143/1000</f>
        <v>0.126</v>
      </c>
      <c r="D143" s="0" t="n">
        <f aca="false">C143*$D$11</f>
        <v>98.9601685880785</v>
      </c>
      <c r="E143" s="0" t="n">
        <f aca="false">(360/(2*PI()))*D143</f>
        <v>5670</v>
      </c>
      <c r="F143" s="0" t="n">
        <f aca="false">ROUND(SIN(D143),2)</f>
        <v>-1</v>
      </c>
      <c r="G143" s="0" t="n">
        <f aca="false">F143*1000+1000</f>
        <v>0</v>
      </c>
      <c r="H143" s="0" t="str">
        <f aca="false">G143&amp;","</f>
        <v>0,</v>
      </c>
      <c r="L143" s="0" t="n">
        <f aca="false">(SUM(G140:G143))/4</f>
        <v>750</v>
      </c>
      <c r="M143" s="0" t="n">
        <f aca="false">(SUM(G136:G143)/8)</f>
        <v>1000</v>
      </c>
      <c r="N143" s="0" t="n">
        <f aca="false">N142*$N$12+G143*$N$13</f>
        <v>969.243927160836</v>
      </c>
    </row>
    <row r="144" customFormat="false" ht="12.8" hidden="false" customHeight="false" outlineLevel="0" collapsed="false">
      <c r="A144" s="0" t="n">
        <v>128</v>
      </c>
      <c r="B144" s="0" t="n">
        <f aca="false">B143+$D$6</f>
        <v>127</v>
      </c>
      <c r="C144" s="0" t="n">
        <f aca="false">B144/1000</f>
        <v>0.127</v>
      </c>
      <c r="D144" s="0" t="n">
        <f aca="false">C144*$D$11</f>
        <v>99.7455667514759</v>
      </c>
      <c r="E144" s="0" t="n">
        <f aca="false">(360/(2*PI()))*D144</f>
        <v>5715</v>
      </c>
      <c r="F144" s="0" t="n">
        <f aca="false">ROUND(SIN(D144),2)</f>
        <v>-0.71</v>
      </c>
      <c r="G144" s="0" t="n">
        <f aca="false">F144*1000+1000</f>
        <v>290</v>
      </c>
      <c r="H144" s="0" t="str">
        <f aca="false">G144&amp;","</f>
        <v>290,</v>
      </c>
      <c r="L144" s="0" t="n">
        <f aca="false">(SUM(G141:G144))/4</f>
        <v>395</v>
      </c>
      <c r="M144" s="0" t="n">
        <f aca="false">(SUM(G137:G144)/8)</f>
        <v>1000</v>
      </c>
      <c r="N144" s="0" t="n">
        <f aca="false">N143*$N$12+G144*$N$13</f>
        <v>935.281730802794</v>
      </c>
    </row>
    <row r="145" customFormat="false" ht="12.8" hidden="false" customHeight="false" outlineLevel="0" collapsed="false">
      <c r="A145" s="0" t="n">
        <v>129</v>
      </c>
      <c r="B145" s="0" t="n">
        <f aca="false">B144+$D$6</f>
        <v>128</v>
      </c>
      <c r="C145" s="0" t="n">
        <f aca="false">B145/1000</f>
        <v>0.128</v>
      </c>
      <c r="D145" s="0" t="n">
        <f aca="false">C145*$D$11</f>
        <v>100.530964914873</v>
      </c>
      <c r="E145" s="0" t="n">
        <f aca="false">(360/(2*PI()))*D145</f>
        <v>5760</v>
      </c>
      <c r="F145" s="0" t="n">
        <f aca="false">ROUND(SIN(D145),2)</f>
        <v>-0</v>
      </c>
      <c r="G145" s="0" t="n">
        <f aca="false">F145*1000+1000</f>
        <v>1000</v>
      </c>
      <c r="H145" s="0" t="str">
        <f aca="false">G145&amp;","</f>
        <v>1000,</v>
      </c>
      <c r="L145" s="0" t="n">
        <f aca="false">(SUM(G142:G145))/4</f>
        <v>395</v>
      </c>
      <c r="M145" s="0" t="n">
        <f aca="false">(SUM(G138:G145)/8)</f>
        <v>1000</v>
      </c>
      <c r="N145" s="0" t="n">
        <f aca="false">N144*$N$12+G145*$N$13</f>
        <v>938.517644262654</v>
      </c>
    </row>
    <row r="146" customFormat="false" ht="12.8" hidden="false" customHeight="false" outlineLevel="0" collapsed="false">
      <c r="A146" s="0" t="n">
        <v>130</v>
      </c>
      <c r="B146" s="0" t="n">
        <f aca="false">B145+$D$6</f>
        <v>129</v>
      </c>
      <c r="C146" s="0" t="n">
        <f aca="false">B146/1000</f>
        <v>0.129</v>
      </c>
      <c r="D146" s="0" t="n">
        <f aca="false">C146*$D$11</f>
        <v>101.316363078271</v>
      </c>
      <c r="E146" s="0" t="n">
        <f aca="false">(360/(2*PI()))*D146</f>
        <v>5805</v>
      </c>
      <c r="F146" s="0" t="n">
        <f aca="false">ROUND(SIN(D146),2)</f>
        <v>0.71</v>
      </c>
      <c r="G146" s="0" t="n">
        <f aca="false">F146*1000+1000</f>
        <v>1710</v>
      </c>
      <c r="H146" s="0" t="str">
        <f aca="false">G146&amp;","</f>
        <v>1710,</v>
      </c>
      <c r="L146" s="0" t="n">
        <f aca="false">(SUM(G143:G146))/4</f>
        <v>750</v>
      </c>
      <c r="M146" s="0" t="n">
        <f aca="false">(SUM(G139:G146)/8)</f>
        <v>1000</v>
      </c>
      <c r="N146" s="0" t="n">
        <f aca="false">N145*$N$12+G146*$N$13</f>
        <v>977.091762049522</v>
      </c>
    </row>
    <row r="147" customFormat="false" ht="12.8" hidden="false" customHeight="false" outlineLevel="0" collapsed="false">
      <c r="A147" s="0" t="n">
        <v>131</v>
      </c>
      <c r="B147" s="0" t="n">
        <f aca="false">B146+$D$6</f>
        <v>130</v>
      </c>
      <c r="C147" s="0" t="n">
        <f aca="false">B147/1000</f>
        <v>0.13</v>
      </c>
      <c r="D147" s="0" t="n">
        <f aca="false">C147*$D$11</f>
        <v>102.101761241668</v>
      </c>
      <c r="E147" s="0" t="n">
        <f aca="false">(360/(2*PI()))*D147</f>
        <v>5850</v>
      </c>
      <c r="F147" s="0" t="n">
        <f aca="false">ROUND(SIN(D147),2)</f>
        <v>1</v>
      </c>
      <c r="G147" s="0" t="n">
        <f aca="false">F147*1000+1000</f>
        <v>2000</v>
      </c>
      <c r="H147" s="0" t="str">
        <f aca="false">G147&amp;","</f>
        <v>2000,</v>
      </c>
      <c r="L147" s="0" t="n">
        <f aca="false">(SUM(G144:G147))/4</f>
        <v>1250</v>
      </c>
      <c r="M147" s="0" t="n">
        <f aca="false">(SUM(G140:G147)/8)</f>
        <v>1000</v>
      </c>
      <c r="N147" s="0" t="n">
        <f aca="false">N146*$N$12+G147*$N$13</f>
        <v>1028.23717394705</v>
      </c>
    </row>
    <row r="148" customFormat="false" ht="12.8" hidden="false" customHeight="false" outlineLevel="0" collapsed="false">
      <c r="A148" s="0" t="n">
        <v>132</v>
      </c>
      <c r="B148" s="0" t="n">
        <f aca="false">B147+$D$6</f>
        <v>131</v>
      </c>
      <c r="C148" s="0" t="n">
        <f aca="false">B148/1000</f>
        <v>0.131</v>
      </c>
      <c r="D148" s="0" t="n">
        <f aca="false">C148*$D$11</f>
        <v>102.887159405066</v>
      </c>
      <c r="E148" s="0" t="n">
        <f aca="false">(360/(2*PI()))*D148</f>
        <v>5895</v>
      </c>
      <c r="F148" s="0" t="n">
        <f aca="false">ROUND(SIN(D148),2)</f>
        <v>0.71</v>
      </c>
      <c r="G148" s="0" t="n">
        <f aca="false">F148*1000+1000</f>
        <v>1710</v>
      </c>
      <c r="H148" s="0" t="str">
        <f aca="false">G148&amp;","</f>
        <v>1710,</v>
      </c>
      <c r="L148" s="0" t="n">
        <f aca="false">(SUM(G145:G148))/4</f>
        <v>1605</v>
      </c>
      <c r="M148" s="0" t="n">
        <f aca="false">(SUM(G141:G148)/8)</f>
        <v>1000</v>
      </c>
      <c r="N148" s="0" t="n">
        <f aca="false">N147*$N$12+G148*$N$13</f>
        <v>1062.32531524969</v>
      </c>
    </row>
    <row r="149" customFormat="false" ht="12.8" hidden="false" customHeight="false" outlineLevel="0" collapsed="false">
      <c r="A149" s="0" t="n">
        <v>133</v>
      </c>
      <c r="B149" s="0" t="n">
        <f aca="false">B148+$D$6</f>
        <v>132</v>
      </c>
      <c r="C149" s="0" t="n">
        <f aca="false">B149/1000</f>
        <v>0.132</v>
      </c>
      <c r="D149" s="0" t="n">
        <f aca="false">C149*$D$11</f>
        <v>103.672557568463</v>
      </c>
      <c r="E149" s="0" t="n">
        <f aca="false">(360/(2*PI()))*D149</f>
        <v>5940</v>
      </c>
      <c r="F149" s="0" t="n">
        <f aca="false">ROUND(SIN(D149),2)</f>
        <v>0</v>
      </c>
      <c r="G149" s="0" t="n">
        <f aca="false">F149*1000+1000</f>
        <v>1000</v>
      </c>
      <c r="H149" s="0" t="str">
        <f aca="false">G149&amp;","</f>
        <v>1000,</v>
      </c>
      <c r="L149" s="0" t="n">
        <f aca="false">(SUM(G146:G149))/4</f>
        <v>1605</v>
      </c>
      <c r="M149" s="0" t="n">
        <f aca="false">(SUM(G142:G149)/8)</f>
        <v>1000</v>
      </c>
      <c r="N149" s="0" t="n">
        <f aca="false">N148*$N$12+G149*$N$13</f>
        <v>1059.20904948721</v>
      </c>
    </row>
    <row r="150" customFormat="false" ht="12.8" hidden="false" customHeight="false" outlineLevel="0" collapsed="false">
      <c r="A150" s="0" t="n">
        <v>134</v>
      </c>
      <c r="B150" s="0" t="n">
        <f aca="false">B149+$D$6</f>
        <v>133</v>
      </c>
      <c r="C150" s="0" t="n">
        <f aca="false">B150/1000</f>
        <v>0.133</v>
      </c>
      <c r="D150" s="0" t="n">
        <f aca="false">C150*$D$11</f>
        <v>104.457955731861</v>
      </c>
      <c r="E150" s="0" t="n">
        <f aca="false">(360/(2*PI()))*D150</f>
        <v>5985</v>
      </c>
      <c r="F150" s="0" t="n">
        <f aca="false">ROUND(SIN(D150),2)</f>
        <v>-0.71</v>
      </c>
      <c r="G150" s="0" t="n">
        <f aca="false">F150*1000+1000</f>
        <v>290</v>
      </c>
      <c r="H150" s="0" t="str">
        <f aca="false">G150&amp;","</f>
        <v>290,</v>
      </c>
      <c r="L150" s="0" t="n">
        <f aca="false">(SUM(G147:G150))/4</f>
        <v>1250</v>
      </c>
      <c r="M150" s="0" t="n">
        <f aca="false">(SUM(G143:G150)/8)</f>
        <v>1000</v>
      </c>
      <c r="N150" s="0" t="n">
        <f aca="false">N149*$N$12+G150*$N$13</f>
        <v>1020.74859701285</v>
      </c>
    </row>
    <row r="151" customFormat="false" ht="12.8" hidden="false" customHeight="false" outlineLevel="0" collapsed="false">
      <c r="A151" s="0" t="n">
        <v>135</v>
      </c>
      <c r="B151" s="0" t="n">
        <f aca="false">B150+$D$6</f>
        <v>134</v>
      </c>
      <c r="C151" s="0" t="n">
        <f aca="false">B151/1000</f>
        <v>0.134</v>
      </c>
      <c r="D151" s="0" t="n">
        <f aca="false">C151*$D$11</f>
        <v>105.243353895258</v>
      </c>
      <c r="E151" s="0" t="n">
        <f aca="false">(360/(2*PI()))*D151</f>
        <v>6030</v>
      </c>
      <c r="F151" s="0" t="n">
        <f aca="false">ROUND(SIN(D151),2)</f>
        <v>-1</v>
      </c>
      <c r="G151" s="0" t="n">
        <f aca="false">F151*1000+1000</f>
        <v>0</v>
      </c>
      <c r="H151" s="0" t="str">
        <f aca="false">G151&amp;","</f>
        <v>0,</v>
      </c>
      <c r="L151" s="0" t="n">
        <f aca="false">(SUM(G148:G151))/4</f>
        <v>750</v>
      </c>
      <c r="M151" s="0" t="n">
        <f aca="false">(SUM(G144:G151)/8)</f>
        <v>1000</v>
      </c>
      <c r="N151" s="0" t="n">
        <f aca="false">N150*$N$12+G151*$N$13</f>
        <v>969.711167162206</v>
      </c>
    </row>
    <row r="152" customFormat="false" ht="12.8" hidden="false" customHeight="false" outlineLevel="0" collapsed="false">
      <c r="A152" s="0" t="n">
        <v>136</v>
      </c>
      <c r="B152" s="0" t="n">
        <f aca="false">B151+$D$6</f>
        <v>135</v>
      </c>
      <c r="C152" s="0" t="n">
        <f aca="false">B152/1000</f>
        <v>0.135</v>
      </c>
      <c r="D152" s="0" t="n">
        <f aca="false">C152*$D$11</f>
        <v>106.028752058656</v>
      </c>
      <c r="E152" s="0" t="n">
        <f aca="false">(360/(2*PI()))*D152</f>
        <v>6075</v>
      </c>
      <c r="F152" s="0" t="n">
        <f aca="false">ROUND(SIN(D152),2)</f>
        <v>-0.71</v>
      </c>
      <c r="G152" s="0" t="n">
        <f aca="false">F152*1000+1000</f>
        <v>290</v>
      </c>
      <c r="H152" s="0" t="str">
        <f aca="false">G152&amp;","</f>
        <v>290,</v>
      </c>
      <c r="L152" s="0" t="n">
        <f aca="false">(SUM(G149:G152))/4</f>
        <v>395</v>
      </c>
      <c r="M152" s="0" t="n">
        <f aca="false">(SUM(G145:G152)/8)</f>
        <v>1000</v>
      </c>
      <c r="N152" s="0" t="n">
        <f aca="false">N151*$N$12+G152*$N$13</f>
        <v>935.725608804096</v>
      </c>
    </row>
    <row r="153" customFormat="false" ht="12.8" hidden="false" customHeight="false" outlineLevel="0" collapsed="false">
      <c r="A153" s="0" t="n">
        <v>137</v>
      </c>
      <c r="B153" s="0" t="n">
        <f aca="false">B152+$D$6</f>
        <v>136</v>
      </c>
      <c r="C153" s="0" t="n">
        <f aca="false">B153/1000</f>
        <v>0.136</v>
      </c>
      <c r="D153" s="0" t="n">
        <f aca="false">C153*$D$11</f>
        <v>106.814150222053</v>
      </c>
      <c r="E153" s="0" t="n">
        <f aca="false">(360/(2*PI()))*D153</f>
        <v>6120</v>
      </c>
      <c r="F153" s="0" t="n">
        <f aca="false">ROUND(SIN(D153),2)</f>
        <v>0</v>
      </c>
      <c r="G153" s="0" t="n">
        <f aca="false">F153*1000+1000</f>
        <v>1000</v>
      </c>
      <c r="H153" s="0" t="str">
        <f aca="false">G153&amp;","</f>
        <v>1000,</v>
      </c>
      <c r="L153" s="0" t="n">
        <f aca="false">(SUM(G150:G153))/4</f>
        <v>395</v>
      </c>
      <c r="M153" s="0" t="n">
        <f aca="false">(SUM(G146:G153)/8)</f>
        <v>1000</v>
      </c>
      <c r="N153" s="0" t="n">
        <f aca="false">N152*$N$12+G153*$N$13</f>
        <v>938.939328363891</v>
      </c>
    </row>
    <row r="154" customFormat="false" ht="12.8" hidden="false" customHeight="false" outlineLevel="0" collapsed="false">
      <c r="A154" s="0" t="n">
        <v>138</v>
      </c>
      <c r="B154" s="0" t="n">
        <f aca="false">B153+$D$6</f>
        <v>137</v>
      </c>
      <c r="C154" s="0" t="n">
        <f aca="false">B154/1000</f>
        <v>0.137</v>
      </c>
      <c r="D154" s="0" t="n">
        <f aca="false">C154*$D$11</f>
        <v>107.59954838545</v>
      </c>
      <c r="E154" s="0" t="n">
        <f aca="false">(360/(2*PI()))*D154</f>
        <v>6165</v>
      </c>
      <c r="F154" s="0" t="n">
        <f aca="false">ROUND(SIN(D154),2)</f>
        <v>0.71</v>
      </c>
      <c r="G154" s="0" t="n">
        <f aca="false">F154*1000+1000</f>
        <v>1710</v>
      </c>
      <c r="H154" s="0" t="str">
        <f aca="false">G154&amp;","</f>
        <v>1710,</v>
      </c>
      <c r="L154" s="0" t="n">
        <f aca="false">(SUM(G151:G154))/4</f>
        <v>750</v>
      </c>
      <c r="M154" s="0" t="n">
        <f aca="false">(SUM(G147:G154)/8)</f>
        <v>1000</v>
      </c>
      <c r="N154" s="0" t="n">
        <f aca="false">N153*$N$12+G154*$N$13</f>
        <v>977.492361945697</v>
      </c>
    </row>
    <row r="155" customFormat="false" ht="12.8" hidden="false" customHeight="false" outlineLevel="0" collapsed="false">
      <c r="A155" s="0" t="n">
        <v>139</v>
      </c>
      <c r="B155" s="0" t="n">
        <f aca="false">B154+$D$6</f>
        <v>138</v>
      </c>
      <c r="C155" s="0" t="n">
        <f aca="false">B155/1000</f>
        <v>0.138</v>
      </c>
      <c r="D155" s="0" t="n">
        <f aca="false">C155*$D$11</f>
        <v>108.384946548848</v>
      </c>
      <c r="E155" s="0" t="n">
        <f aca="false">(360/(2*PI()))*D155</f>
        <v>6210</v>
      </c>
      <c r="F155" s="0" t="n">
        <f aca="false">ROUND(SIN(D155),2)</f>
        <v>1</v>
      </c>
      <c r="G155" s="0" t="n">
        <f aca="false">F155*1000+1000</f>
        <v>2000</v>
      </c>
      <c r="H155" s="0" t="str">
        <f aca="false">G155&amp;","</f>
        <v>2000,</v>
      </c>
      <c r="L155" s="0" t="n">
        <f aca="false">(SUM(G152:G155))/4</f>
        <v>1250</v>
      </c>
      <c r="M155" s="0" t="n">
        <f aca="false">(SUM(G148:G155)/8)</f>
        <v>1000</v>
      </c>
      <c r="N155" s="0" t="n">
        <f aca="false">N154*$N$12+G155*$N$13</f>
        <v>1028.61774384841</v>
      </c>
    </row>
    <row r="156" customFormat="false" ht="12.8" hidden="false" customHeight="false" outlineLevel="0" collapsed="false">
      <c r="A156" s="0" t="n">
        <v>140</v>
      </c>
      <c r="B156" s="0" t="n">
        <f aca="false">B155+$D$6</f>
        <v>139</v>
      </c>
      <c r="C156" s="0" t="n">
        <f aca="false">B156/1000</f>
        <v>0.139</v>
      </c>
      <c r="D156" s="0" t="n">
        <f aca="false">C156*$D$11</f>
        <v>109.170344712245</v>
      </c>
      <c r="E156" s="0" t="n">
        <f aca="false">(360/(2*PI()))*D156</f>
        <v>6255</v>
      </c>
      <c r="F156" s="0" t="n">
        <f aca="false">ROUND(SIN(D156),2)</f>
        <v>0.71</v>
      </c>
      <c r="G156" s="0" t="n">
        <f aca="false">F156*1000+1000</f>
        <v>1710</v>
      </c>
      <c r="H156" s="0" t="str">
        <f aca="false">G156&amp;","</f>
        <v>1710,</v>
      </c>
      <c r="L156" s="0" t="n">
        <f aca="false">(SUM(G153:G156))/4</f>
        <v>1605</v>
      </c>
      <c r="M156" s="0" t="n">
        <f aca="false">(SUM(G149:G156)/8)</f>
        <v>1000</v>
      </c>
      <c r="N156" s="0" t="n">
        <f aca="false">N155*$N$12+G156*$N$13</f>
        <v>1062.68685665599</v>
      </c>
    </row>
    <row r="157" customFormat="false" ht="12.8" hidden="false" customHeight="false" outlineLevel="0" collapsed="false">
      <c r="A157" s="0" t="n">
        <v>141</v>
      </c>
      <c r="B157" s="0" t="n">
        <f aca="false">B156+$D$6</f>
        <v>140</v>
      </c>
      <c r="C157" s="0" t="n">
        <f aca="false">B157/1000</f>
        <v>0.14</v>
      </c>
      <c r="D157" s="0" t="n">
        <f aca="false">C157*$D$11</f>
        <v>109.955742875643</v>
      </c>
      <c r="E157" s="0" t="n">
        <f aca="false">(360/(2*PI()))*D157</f>
        <v>6300</v>
      </c>
      <c r="F157" s="0" t="n">
        <f aca="false">ROUND(SIN(D157),2)</f>
        <v>0</v>
      </c>
      <c r="G157" s="0" t="n">
        <f aca="false">F157*1000+1000</f>
        <v>1000</v>
      </c>
      <c r="H157" s="0" t="str">
        <f aca="false">G157&amp;","</f>
        <v>1000,</v>
      </c>
      <c r="L157" s="0" t="n">
        <f aca="false">(SUM(G154:G157))/4</f>
        <v>1605</v>
      </c>
      <c r="M157" s="0" t="n">
        <f aca="false">(SUM(G150:G157)/8)</f>
        <v>1000</v>
      </c>
      <c r="N157" s="0" t="n">
        <f aca="false">N156*$N$12+G157*$N$13</f>
        <v>1059.55251382319</v>
      </c>
    </row>
    <row r="158" customFormat="false" ht="12.8" hidden="false" customHeight="false" outlineLevel="0" collapsed="false">
      <c r="A158" s="0" t="n">
        <v>142</v>
      </c>
      <c r="B158" s="0" t="n">
        <f aca="false">B157+$D$6</f>
        <v>141</v>
      </c>
      <c r="C158" s="0" t="n">
        <f aca="false">B158/1000</f>
        <v>0.141</v>
      </c>
      <c r="D158" s="0" t="n">
        <f aca="false">C158*$D$11</f>
        <v>110.74114103904</v>
      </c>
      <c r="E158" s="0" t="n">
        <f aca="false">(360/(2*PI()))*D158</f>
        <v>6345</v>
      </c>
      <c r="F158" s="0" t="n">
        <f aca="false">ROUND(SIN(D158),2)</f>
        <v>-0.71</v>
      </c>
      <c r="G158" s="0" t="n">
        <f aca="false">F158*1000+1000</f>
        <v>290</v>
      </c>
      <c r="H158" s="0" t="str">
        <f aca="false">G158&amp;","</f>
        <v>290,</v>
      </c>
      <c r="L158" s="0" t="n">
        <f aca="false">(SUM(G155:G158))/4</f>
        <v>1250</v>
      </c>
      <c r="M158" s="0" t="n">
        <f aca="false">(SUM(G151:G158)/8)</f>
        <v>1000</v>
      </c>
      <c r="N158" s="0" t="n">
        <f aca="false">N157*$N$12+G158*$N$13</f>
        <v>1021.07488813203</v>
      </c>
    </row>
    <row r="159" customFormat="false" ht="12.8" hidden="false" customHeight="false" outlineLevel="0" collapsed="false">
      <c r="A159" s="0" t="n">
        <v>143</v>
      </c>
      <c r="B159" s="0" t="n">
        <f aca="false">B158+$D$6</f>
        <v>142</v>
      </c>
      <c r="C159" s="0" t="n">
        <f aca="false">B159/1000</f>
        <v>0.142</v>
      </c>
      <c r="D159" s="0" t="n">
        <f aca="false">C159*$D$11</f>
        <v>111.526539202438</v>
      </c>
      <c r="E159" s="0" t="n">
        <f aca="false">(360/(2*PI()))*D159</f>
        <v>6390</v>
      </c>
      <c r="F159" s="0" t="n">
        <f aca="false">ROUND(SIN(D159),2)</f>
        <v>-1</v>
      </c>
      <c r="G159" s="0" t="n">
        <f aca="false">F159*1000+1000</f>
        <v>0</v>
      </c>
      <c r="H159" s="0" t="str">
        <f aca="false">G159&amp;","</f>
        <v>0,</v>
      </c>
      <c r="L159" s="0" t="n">
        <f aca="false">(SUM(G156:G159))/4</f>
        <v>750</v>
      </c>
      <c r="M159" s="0" t="n">
        <f aca="false">(SUM(G152:G159)/8)</f>
        <v>1000</v>
      </c>
      <c r="N159" s="0" t="n">
        <f aca="false">N158*$N$12+G159*$N$13</f>
        <v>970.021143725431</v>
      </c>
    </row>
    <row r="160" customFormat="false" ht="12.8" hidden="false" customHeight="false" outlineLevel="0" collapsed="false">
      <c r="A160" s="0" t="n">
        <v>144</v>
      </c>
      <c r="B160" s="0" t="n">
        <f aca="false">B159+$D$6</f>
        <v>143</v>
      </c>
      <c r="C160" s="0" t="n">
        <f aca="false">B160/1000</f>
        <v>0.143</v>
      </c>
      <c r="D160" s="0" t="n">
        <f aca="false">C160*$D$11</f>
        <v>112.311937365835</v>
      </c>
      <c r="E160" s="0" t="n">
        <f aca="false">(360/(2*PI()))*D160</f>
        <v>6435</v>
      </c>
      <c r="F160" s="0" t="n">
        <f aca="false">ROUND(SIN(D160),2)</f>
        <v>-0.71</v>
      </c>
      <c r="G160" s="0" t="n">
        <f aca="false">F160*1000+1000</f>
        <v>290</v>
      </c>
      <c r="H160" s="0" t="str">
        <f aca="false">G160&amp;","</f>
        <v>290,</v>
      </c>
      <c r="L160" s="0" t="n">
        <f aca="false">(SUM(G157:G160))/4</f>
        <v>395</v>
      </c>
      <c r="M160" s="0" t="n">
        <f aca="false">(SUM(G153:G160)/8)</f>
        <v>1000</v>
      </c>
      <c r="N160" s="0" t="n">
        <f aca="false">N159*$N$12+G160*$N$13</f>
        <v>936.020086539159</v>
      </c>
    </row>
    <row r="161" customFormat="false" ht="12.8" hidden="false" customHeight="false" outlineLevel="0" collapsed="false">
      <c r="A161" s="0" t="n">
        <v>145</v>
      </c>
      <c r="B161" s="0" t="n">
        <f aca="false">B160+$D$6</f>
        <v>144</v>
      </c>
      <c r="C161" s="0" t="n">
        <f aca="false">B161/1000</f>
        <v>0.144</v>
      </c>
      <c r="D161" s="0" t="n">
        <f aca="false">C161*$D$11</f>
        <v>113.097335529233</v>
      </c>
      <c r="E161" s="0" t="n">
        <f aca="false">(360/(2*PI()))*D161</f>
        <v>6480</v>
      </c>
      <c r="F161" s="0" t="n">
        <f aca="false">ROUND(SIN(D161),2)</f>
        <v>-0</v>
      </c>
      <c r="G161" s="0" t="n">
        <f aca="false">F161*1000+1000</f>
        <v>1000</v>
      </c>
      <c r="H161" s="0" t="str">
        <f aca="false">G161&amp;","</f>
        <v>1000,</v>
      </c>
      <c r="L161" s="0" t="n">
        <f aca="false">(SUM(G158:G161))/4</f>
        <v>395</v>
      </c>
      <c r="M161" s="0" t="n">
        <f aca="false">(SUM(G154:G161)/8)</f>
        <v>1000</v>
      </c>
      <c r="N161" s="0" t="n">
        <f aca="false">N160*$N$12+G161*$N$13</f>
        <v>939.219082212201</v>
      </c>
    </row>
    <row r="162" customFormat="false" ht="12.8" hidden="false" customHeight="false" outlineLevel="0" collapsed="false">
      <c r="A162" s="0" t="n">
        <v>146</v>
      </c>
      <c r="B162" s="0" t="n">
        <f aca="false">B161+$D$6</f>
        <v>145</v>
      </c>
      <c r="C162" s="0" t="n">
        <f aca="false">B162/1000</f>
        <v>0.145</v>
      </c>
      <c r="D162" s="0" t="n">
        <f aca="false">C162*$D$11</f>
        <v>113.88273369263</v>
      </c>
      <c r="E162" s="0" t="n">
        <f aca="false">(360/(2*PI()))*D162</f>
        <v>6525</v>
      </c>
      <c r="F162" s="0" t="n">
        <f aca="false">ROUND(SIN(D162),2)</f>
        <v>0.71</v>
      </c>
      <c r="G162" s="0" t="n">
        <f aca="false">F162*1000+1000</f>
        <v>1710</v>
      </c>
      <c r="H162" s="0" t="str">
        <f aca="false">G162&amp;","</f>
        <v>1710,</v>
      </c>
      <c r="L162" s="0" t="n">
        <f aca="false">(SUM(G159:G162))/4</f>
        <v>750</v>
      </c>
      <c r="M162" s="0" t="n">
        <f aca="false">(SUM(G155:G162)/8)</f>
        <v>1000</v>
      </c>
      <c r="N162" s="0" t="n">
        <f aca="false">N161*$N$12+G162*$N$13</f>
        <v>977.758128101591</v>
      </c>
    </row>
    <row r="163" customFormat="false" ht="12.8" hidden="false" customHeight="false" outlineLevel="0" collapsed="false">
      <c r="A163" s="0" t="n">
        <v>147</v>
      </c>
      <c r="B163" s="0" t="n">
        <f aca="false">B162+$D$6</f>
        <v>146</v>
      </c>
      <c r="C163" s="0" t="n">
        <f aca="false">B163/1000</f>
        <v>0.146</v>
      </c>
      <c r="D163" s="0" t="n">
        <f aca="false">C163*$D$11</f>
        <v>114.668131856027</v>
      </c>
      <c r="E163" s="0" t="n">
        <f aca="false">(360/(2*PI()))*D163</f>
        <v>6570</v>
      </c>
      <c r="F163" s="0" t="n">
        <f aca="false">ROUND(SIN(D163),2)</f>
        <v>1</v>
      </c>
      <c r="G163" s="0" t="n">
        <f aca="false">F163*1000+1000</f>
        <v>2000</v>
      </c>
      <c r="H163" s="0" t="str">
        <f aca="false">G163&amp;","</f>
        <v>2000,</v>
      </c>
      <c r="L163" s="0" t="n">
        <f aca="false">(SUM(G160:G163))/4</f>
        <v>1250</v>
      </c>
      <c r="M163" s="0" t="n">
        <f aca="false">(SUM(G156:G163)/8)</f>
        <v>1000</v>
      </c>
      <c r="N163" s="0" t="n">
        <f aca="false">N162*$N$12+G163*$N$13</f>
        <v>1028.87022169651</v>
      </c>
    </row>
    <row r="164" customFormat="false" ht="12.8" hidden="false" customHeight="false" outlineLevel="0" collapsed="false">
      <c r="A164" s="0" t="n">
        <v>148</v>
      </c>
      <c r="B164" s="0" t="n">
        <f aca="false">B163+$D$6</f>
        <v>147</v>
      </c>
      <c r="C164" s="0" t="n">
        <f aca="false">B164/1000</f>
        <v>0.147</v>
      </c>
      <c r="D164" s="0" t="n">
        <f aca="false">C164*$D$11</f>
        <v>115.453530019425</v>
      </c>
      <c r="E164" s="0" t="n">
        <f aca="false">(360/(2*PI()))*D164</f>
        <v>6615</v>
      </c>
      <c r="F164" s="0" t="n">
        <f aca="false">ROUND(SIN(D164),2)</f>
        <v>0.71</v>
      </c>
      <c r="G164" s="0" t="n">
        <f aca="false">F164*1000+1000</f>
        <v>1710</v>
      </c>
      <c r="H164" s="0" t="str">
        <f aca="false">G164&amp;","</f>
        <v>1710,</v>
      </c>
      <c r="L164" s="0" t="n">
        <f aca="false">(SUM(G161:G164))/4</f>
        <v>1605</v>
      </c>
      <c r="M164" s="0" t="n">
        <f aca="false">(SUM(G157:G164)/8)</f>
        <v>1000</v>
      </c>
      <c r="N164" s="0" t="n">
        <f aca="false">N163*$N$12+G164*$N$13</f>
        <v>1062.92671061169</v>
      </c>
    </row>
    <row r="165" customFormat="false" ht="12.8" hidden="false" customHeight="false" outlineLevel="0" collapsed="false">
      <c r="A165" s="0" t="n">
        <v>149</v>
      </c>
      <c r="B165" s="0" t="n">
        <f aca="false">B164+$D$6</f>
        <v>148</v>
      </c>
      <c r="C165" s="0" t="n">
        <f aca="false">B165/1000</f>
        <v>0.148</v>
      </c>
      <c r="D165" s="0" t="n">
        <f aca="false">C165*$D$11</f>
        <v>116.238928182822</v>
      </c>
      <c r="E165" s="0" t="n">
        <f aca="false">(360/(2*PI()))*D165</f>
        <v>6660</v>
      </c>
      <c r="F165" s="0" t="n">
        <f aca="false">ROUND(SIN(D165),2)</f>
        <v>0</v>
      </c>
      <c r="G165" s="0" t="n">
        <f aca="false">F165*1000+1000</f>
        <v>1000</v>
      </c>
      <c r="H165" s="0" t="str">
        <f aca="false">G165&amp;","</f>
        <v>1000,</v>
      </c>
      <c r="L165" s="0" t="n">
        <f aca="false">(SUM(G162:G165))/4</f>
        <v>1605</v>
      </c>
      <c r="M165" s="0" t="n">
        <f aca="false">(SUM(G158:G165)/8)</f>
        <v>1000</v>
      </c>
      <c r="N165" s="0" t="n">
        <f aca="false">N164*$N$12+G165*$N$13</f>
        <v>1059.7803750811</v>
      </c>
    </row>
    <row r="166" customFormat="false" ht="12.8" hidden="false" customHeight="false" outlineLevel="0" collapsed="false">
      <c r="A166" s="0" t="n">
        <v>150</v>
      </c>
      <c r="B166" s="0" t="n">
        <f aca="false">B165+$D$6</f>
        <v>149</v>
      </c>
      <c r="C166" s="0" t="n">
        <f aca="false">B166/1000</f>
        <v>0.149</v>
      </c>
      <c r="D166" s="0" t="n">
        <f aca="false">C166*$D$11</f>
        <v>117.02432634622</v>
      </c>
      <c r="E166" s="0" t="n">
        <f aca="false">(360/(2*PI()))*D166</f>
        <v>6705</v>
      </c>
      <c r="F166" s="0" t="n">
        <f aca="false">ROUND(SIN(D166),2)</f>
        <v>-0.71</v>
      </c>
      <c r="G166" s="0" t="n">
        <f aca="false">F166*1000+1000</f>
        <v>290</v>
      </c>
      <c r="H166" s="0" t="str">
        <f aca="false">G166&amp;","</f>
        <v>290,</v>
      </c>
      <c r="L166" s="0" t="n">
        <f aca="false">(SUM(G163:G166))/4</f>
        <v>1250</v>
      </c>
      <c r="M166" s="0" t="n">
        <f aca="false">(SUM(G159:G166)/8)</f>
        <v>1000</v>
      </c>
      <c r="N166" s="0" t="n">
        <f aca="false">N165*$N$12+G166*$N$13</f>
        <v>1021.29135632705</v>
      </c>
    </row>
    <row r="167" customFormat="false" ht="12.8" hidden="false" customHeight="false" outlineLevel="0" collapsed="false">
      <c r="A167" s="0" t="n">
        <v>151</v>
      </c>
      <c r="B167" s="0" t="n">
        <f aca="false">B166+$D$6</f>
        <v>150</v>
      </c>
      <c r="C167" s="0" t="n">
        <f aca="false">B167/1000</f>
        <v>0.15</v>
      </c>
      <c r="D167" s="0" t="n">
        <f aca="false">C167*$D$11</f>
        <v>117.809724509617</v>
      </c>
      <c r="E167" s="0" t="n">
        <f aca="false">(360/(2*PI()))*D167</f>
        <v>6750</v>
      </c>
      <c r="F167" s="0" t="n">
        <f aca="false">ROUND(SIN(D167),2)</f>
        <v>-1</v>
      </c>
      <c r="G167" s="0" t="n">
        <f aca="false">F167*1000+1000</f>
        <v>0</v>
      </c>
      <c r="H167" s="0" t="str">
        <f aca="false">G167&amp;","</f>
        <v>0,</v>
      </c>
      <c r="L167" s="0" t="n">
        <f aca="false">(SUM(G164:G167))/4</f>
        <v>750</v>
      </c>
      <c r="M167" s="0" t="n">
        <f aca="false">(SUM(G160:G167)/8)</f>
        <v>1000</v>
      </c>
      <c r="N167" s="0" t="n">
        <f aca="false">N166*$N$12+G167*$N$13</f>
        <v>970.226788510695</v>
      </c>
    </row>
    <row r="168" customFormat="false" ht="12.8" hidden="false" customHeight="false" outlineLevel="0" collapsed="false">
      <c r="A168" s="0" t="n">
        <v>152</v>
      </c>
      <c r="B168" s="0" t="n">
        <f aca="false">B167+$D$6</f>
        <v>151</v>
      </c>
      <c r="C168" s="0" t="n">
        <f aca="false">B168/1000</f>
        <v>0.151</v>
      </c>
      <c r="D168" s="0" t="n">
        <f aca="false">C168*$D$11</f>
        <v>118.595122673015</v>
      </c>
      <c r="E168" s="0" t="n">
        <f aca="false">(360/(2*PI()))*D168</f>
        <v>6795</v>
      </c>
      <c r="F168" s="0" t="n">
        <f aca="false">ROUND(SIN(D168),2)</f>
        <v>-0.71</v>
      </c>
      <c r="G168" s="0" t="n">
        <f aca="false">F168*1000+1000</f>
        <v>290</v>
      </c>
      <c r="H168" s="0" t="str">
        <f aca="false">G168&amp;","</f>
        <v>290,</v>
      </c>
      <c r="L168" s="0" t="n">
        <f aca="false">(SUM(G165:G168))/4</f>
        <v>395</v>
      </c>
      <c r="M168" s="0" t="n">
        <f aca="false">(SUM(G161:G168)/8)</f>
        <v>1000</v>
      </c>
      <c r="N168" s="0" t="n">
        <f aca="false">N167*$N$12+G168*$N$13</f>
        <v>936.21544908516</v>
      </c>
    </row>
    <row r="169" customFormat="false" ht="12.8" hidden="false" customHeight="false" outlineLevel="0" collapsed="false">
      <c r="A169" s="0" t="n">
        <v>153</v>
      </c>
      <c r="B169" s="0" t="n">
        <f aca="false">B168+$D$6</f>
        <v>152</v>
      </c>
      <c r="C169" s="0" t="n">
        <f aca="false">B169/1000</f>
        <v>0.152</v>
      </c>
      <c r="D169" s="0" t="n">
        <f aca="false">C169*$D$11</f>
        <v>119.380520836412</v>
      </c>
      <c r="E169" s="0" t="n">
        <f aca="false">(360/(2*PI()))*D169</f>
        <v>6840</v>
      </c>
      <c r="F169" s="0" t="n">
        <f aca="false">ROUND(SIN(D169),2)</f>
        <v>-0</v>
      </c>
      <c r="G169" s="0" t="n">
        <f aca="false">F169*1000+1000</f>
        <v>1000</v>
      </c>
      <c r="H169" s="0" t="str">
        <f aca="false">G169&amp;","</f>
        <v>1000,</v>
      </c>
      <c r="L169" s="0" t="n">
        <f aca="false">(SUM(G166:G169))/4</f>
        <v>395</v>
      </c>
      <c r="M169" s="0" t="n">
        <f aca="false">(SUM(G162:G169)/8)</f>
        <v>1000</v>
      </c>
      <c r="N169" s="0" t="n">
        <f aca="false">N168*$N$12+G169*$N$13</f>
        <v>939.404676630902</v>
      </c>
    </row>
    <row r="170" customFormat="false" ht="12.8" hidden="false" customHeight="false" outlineLevel="0" collapsed="false">
      <c r="A170" s="0" t="n">
        <v>154</v>
      </c>
      <c r="B170" s="0" t="n">
        <f aca="false">B169+$D$6</f>
        <v>153</v>
      </c>
      <c r="C170" s="0" t="n">
        <f aca="false">B170/1000</f>
        <v>0.153</v>
      </c>
      <c r="D170" s="0" t="n">
        <f aca="false">C170*$D$11</f>
        <v>120.16591899981</v>
      </c>
      <c r="E170" s="0" t="n">
        <f aca="false">(360/(2*PI()))*D170</f>
        <v>6885</v>
      </c>
      <c r="F170" s="0" t="n">
        <f aca="false">ROUND(SIN(D170),2)</f>
        <v>0.71</v>
      </c>
      <c r="G170" s="0" t="n">
        <f aca="false">F170*1000+1000</f>
        <v>1710</v>
      </c>
      <c r="H170" s="0" t="str">
        <f aca="false">G170&amp;","</f>
        <v>1710,</v>
      </c>
      <c r="L170" s="0" t="n">
        <f aca="false">(SUM(G167:G170))/4</f>
        <v>750</v>
      </c>
      <c r="M170" s="0" t="n">
        <f aca="false">(SUM(G163:G170)/8)</f>
        <v>1000</v>
      </c>
      <c r="N170" s="0" t="n">
        <f aca="false">N169*$N$12+G170*$N$13</f>
        <v>977.934442799357</v>
      </c>
    </row>
    <row r="171" customFormat="false" ht="12.8" hidden="false" customHeight="false" outlineLevel="0" collapsed="false">
      <c r="A171" s="0" t="n">
        <v>155</v>
      </c>
      <c r="B171" s="0" t="n">
        <f aca="false">B170+$D$6</f>
        <v>154</v>
      </c>
      <c r="C171" s="0" t="n">
        <f aca="false">B171/1000</f>
        <v>0.154</v>
      </c>
      <c r="D171" s="0" t="n">
        <f aca="false">C171*$D$11</f>
        <v>120.951317163207</v>
      </c>
      <c r="E171" s="0" t="n">
        <f aca="false">(360/(2*PI()))*D171</f>
        <v>6930</v>
      </c>
      <c r="F171" s="0" t="n">
        <f aca="false">ROUND(SIN(D171),2)</f>
        <v>1</v>
      </c>
      <c r="G171" s="0" t="n">
        <f aca="false">F171*1000+1000</f>
        <v>2000</v>
      </c>
      <c r="H171" s="0" t="str">
        <f aca="false">G171&amp;","</f>
        <v>2000,</v>
      </c>
      <c r="L171" s="0" t="n">
        <f aca="false">(SUM(G168:G171))/4</f>
        <v>1250</v>
      </c>
      <c r="M171" s="0" t="n">
        <f aca="false">(SUM(G164:G171)/8)</f>
        <v>1000</v>
      </c>
      <c r="N171" s="0" t="n">
        <f aca="false">N170*$N$12+G171*$N$13</f>
        <v>1029.03772065939</v>
      </c>
    </row>
    <row r="172" customFormat="false" ht="12.8" hidden="false" customHeight="false" outlineLevel="0" collapsed="false">
      <c r="A172" s="0" t="n">
        <v>156</v>
      </c>
      <c r="B172" s="0" t="n">
        <f aca="false">B171+$D$6</f>
        <v>155</v>
      </c>
      <c r="C172" s="0" t="n">
        <f aca="false">B172/1000</f>
        <v>0.155</v>
      </c>
      <c r="D172" s="0" t="n">
        <f aca="false">C172*$D$11</f>
        <v>121.736715326604</v>
      </c>
      <c r="E172" s="0" t="n">
        <f aca="false">(360/(2*PI()))*D172</f>
        <v>6975</v>
      </c>
      <c r="F172" s="0" t="n">
        <f aca="false">ROUND(SIN(D172),2)</f>
        <v>0.71</v>
      </c>
      <c r="G172" s="0" t="n">
        <f aca="false">F172*1000+1000</f>
        <v>1710</v>
      </c>
      <c r="H172" s="0" t="str">
        <f aca="false">G172&amp;","</f>
        <v>1710,</v>
      </c>
      <c r="L172" s="0" t="n">
        <f aca="false">(SUM(G169:G172))/4</f>
        <v>1605</v>
      </c>
      <c r="M172" s="0" t="n">
        <f aca="false">(SUM(G165:G172)/8)</f>
        <v>1000</v>
      </c>
      <c r="N172" s="0" t="n">
        <f aca="false">N171*$N$12+G172*$N$13</f>
        <v>1063.08583462642</v>
      </c>
    </row>
    <row r="173" customFormat="false" ht="12.8" hidden="false" customHeight="false" outlineLevel="0" collapsed="false">
      <c r="A173" s="0" t="n">
        <v>157</v>
      </c>
      <c r="B173" s="0" t="n">
        <f aca="false">B172+$D$6</f>
        <v>156</v>
      </c>
      <c r="C173" s="0" t="n">
        <f aca="false">B173/1000</f>
        <v>0.156</v>
      </c>
      <c r="D173" s="0" t="n">
        <f aca="false">C173*$D$11</f>
        <v>122.522113490002</v>
      </c>
      <c r="E173" s="0" t="n">
        <f aca="false">(360/(2*PI()))*D173</f>
        <v>7020</v>
      </c>
      <c r="F173" s="0" t="n">
        <f aca="false">ROUND(SIN(D173),2)</f>
        <v>0</v>
      </c>
      <c r="G173" s="0" t="n">
        <f aca="false">F173*1000+1000</f>
        <v>1000</v>
      </c>
      <c r="H173" s="0" t="str">
        <f aca="false">G173&amp;","</f>
        <v>1000,</v>
      </c>
      <c r="L173" s="0" t="n">
        <f aca="false">(SUM(G170:G173))/4</f>
        <v>1605</v>
      </c>
      <c r="M173" s="0" t="n">
        <f aca="false">(SUM(G166:G173)/8)</f>
        <v>1000</v>
      </c>
      <c r="N173" s="0" t="n">
        <f aca="false">N172*$N$12+G173*$N$13</f>
        <v>1059.9315428951</v>
      </c>
    </row>
    <row r="174" customFormat="false" ht="12.8" hidden="false" customHeight="false" outlineLevel="0" collapsed="false">
      <c r="A174" s="0" t="n">
        <v>158</v>
      </c>
      <c r="B174" s="0" t="n">
        <f aca="false">B173+$D$6</f>
        <v>157</v>
      </c>
      <c r="C174" s="0" t="n">
        <f aca="false">B174/1000</f>
        <v>0.157</v>
      </c>
      <c r="D174" s="0" t="n">
        <f aca="false">C174*$D$11</f>
        <v>123.307511653399</v>
      </c>
      <c r="E174" s="0" t="n">
        <f aca="false">(360/(2*PI()))*D174</f>
        <v>7065</v>
      </c>
      <c r="F174" s="0" t="n">
        <f aca="false">ROUND(SIN(D174),2)</f>
        <v>-0.71</v>
      </c>
      <c r="G174" s="0" t="n">
        <f aca="false">F174*1000+1000</f>
        <v>290</v>
      </c>
      <c r="H174" s="0" t="str">
        <f aca="false">G174&amp;","</f>
        <v>290,</v>
      </c>
      <c r="L174" s="0" t="n">
        <f aca="false">(SUM(G171:G174))/4</f>
        <v>1250</v>
      </c>
      <c r="M174" s="0" t="n">
        <f aca="false">(SUM(G167:G174)/8)</f>
        <v>1000</v>
      </c>
      <c r="N174" s="0" t="n">
        <f aca="false">N173*$N$12+G174*$N$13</f>
        <v>1021.43496575034</v>
      </c>
    </row>
    <row r="175" customFormat="false" ht="12.8" hidden="false" customHeight="false" outlineLevel="0" collapsed="false">
      <c r="A175" s="0" t="n">
        <v>159</v>
      </c>
      <c r="B175" s="0" t="n">
        <f aca="false">B174+$D$6</f>
        <v>158</v>
      </c>
      <c r="C175" s="0" t="n">
        <f aca="false">B175/1000</f>
        <v>0.158</v>
      </c>
      <c r="D175" s="0" t="n">
        <f aca="false">C175*$D$11</f>
        <v>124.092909816797</v>
      </c>
      <c r="E175" s="0" t="n">
        <f aca="false">(360/(2*PI()))*D175</f>
        <v>7110</v>
      </c>
      <c r="F175" s="0" t="n">
        <f aca="false">ROUND(SIN(D175),2)</f>
        <v>-1</v>
      </c>
      <c r="G175" s="0" t="n">
        <f aca="false">F175*1000+1000</f>
        <v>0</v>
      </c>
      <c r="H175" s="0" t="str">
        <f aca="false">G175&amp;","</f>
        <v>0,</v>
      </c>
      <c r="L175" s="0" t="n">
        <f aca="false">(SUM(G172:G175))/4</f>
        <v>750</v>
      </c>
      <c r="M175" s="0" t="n">
        <f aca="false">(SUM(G168:G175)/8)</f>
        <v>1000</v>
      </c>
      <c r="N175" s="0" t="n">
        <f aca="false">N174*$N$12+G175*$N$13</f>
        <v>970.363217462827</v>
      </c>
    </row>
    <row r="176" customFormat="false" ht="12.8" hidden="false" customHeight="false" outlineLevel="0" collapsed="false">
      <c r="A176" s="0" t="n">
        <v>160</v>
      </c>
      <c r="B176" s="0" t="n">
        <f aca="false">B175+$D$6</f>
        <v>159</v>
      </c>
      <c r="C176" s="0" t="n">
        <f aca="false">B176/1000</f>
        <v>0.159</v>
      </c>
      <c r="D176" s="0" t="n">
        <f aca="false">C176*$D$11</f>
        <v>124.878307980194</v>
      </c>
      <c r="E176" s="0" t="n">
        <f aca="false">(360/(2*PI()))*D176</f>
        <v>7155</v>
      </c>
      <c r="F176" s="0" t="n">
        <f aca="false">ROUND(SIN(D176),2)</f>
        <v>-0.71</v>
      </c>
      <c r="G176" s="0" t="n">
        <f aca="false">F176*1000+1000</f>
        <v>290</v>
      </c>
      <c r="H176" s="0" t="str">
        <f aca="false">G176&amp;","</f>
        <v>290,</v>
      </c>
      <c r="L176" s="0" t="n">
        <f aca="false">(SUM(G173:G176))/4</f>
        <v>395</v>
      </c>
      <c r="M176" s="0" t="n">
        <f aca="false">(SUM(G169:G176)/8)</f>
        <v>1000</v>
      </c>
      <c r="N176" s="0" t="n">
        <f aca="false">N175*$N$12+G176*$N$13</f>
        <v>936.345056589686</v>
      </c>
    </row>
    <row r="177" customFormat="false" ht="12.8" hidden="false" customHeight="false" outlineLevel="0" collapsed="false">
      <c r="A177" s="0" t="n">
        <v>161</v>
      </c>
      <c r="B177" s="0" t="n">
        <f aca="false">B176+$D$6</f>
        <v>160</v>
      </c>
      <c r="C177" s="0" t="n">
        <f aca="false">B177/1000</f>
        <v>0.16</v>
      </c>
      <c r="D177" s="0" t="n">
        <f aca="false">C177*$D$11</f>
        <v>125.663706143592</v>
      </c>
      <c r="E177" s="0" t="n">
        <f aca="false">(360/(2*PI()))*D177</f>
        <v>7200</v>
      </c>
      <c r="F177" s="0" t="n">
        <f aca="false">ROUND(SIN(D177),2)</f>
        <v>-0</v>
      </c>
      <c r="G177" s="0" t="n">
        <f aca="false">F177*1000+1000</f>
        <v>1000</v>
      </c>
      <c r="H177" s="0" t="str">
        <f aca="false">G177&amp;","</f>
        <v>1000,</v>
      </c>
      <c r="L177" s="0" t="n">
        <f aca="false">(SUM(G174:G177))/4</f>
        <v>395</v>
      </c>
      <c r="M177" s="0" t="n">
        <f aca="false">(SUM(G170:G177)/8)</f>
        <v>1000</v>
      </c>
      <c r="N177" s="0" t="n">
        <f aca="false">N176*$N$12+G177*$N$13</f>
        <v>939.527803760202</v>
      </c>
    </row>
    <row r="178" customFormat="false" ht="12.8" hidden="false" customHeight="false" outlineLevel="0" collapsed="false">
      <c r="A178" s="0" t="n">
        <v>162</v>
      </c>
      <c r="B178" s="0" t="n">
        <f aca="false">B177+$D$6</f>
        <v>161</v>
      </c>
      <c r="C178" s="0" t="n">
        <f aca="false">B178/1000</f>
        <v>0.161</v>
      </c>
      <c r="D178" s="0" t="n">
        <f aca="false">C178*$D$11</f>
        <v>126.449104306989</v>
      </c>
      <c r="E178" s="0" t="n">
        <f aca="false">(360/(2*PI()))*D178</f>
        <v>7245</v>
      </c>
      <c r="F178" s="0" t="n">
        <f aca="false">ROUND(SIN(D178),2)</f>
        <v>0.71</v>
      </c>
      <c r="G178" s="0" t="n">
        <f aca="false">F178*1000+1000</f>
        <v>1710</v>
      </c>
      <c r="H178" s="0" t="str">
        <f aca="false">G178&amp;","</f>
        <v>1710,</v>
      </c>
      <c r="L178" s="0" t="n">
        <f aca="false">(SUM(G175:G178))/4</f>
        <v>750</v>
      </c>
      <c r="M178" s="0" t="n">
        <f aca="false">(SUM(G171:G178)/8)</f>
        <v>1000</v>
      </c>
      <c r="N178" s="0" t="n">
        <f aca="false">N177*$N$12+G178*$N$13</f>
        <v>978.051413572192</v>
      </c>
    </row>
    <row r="179" customFormat="false" ht="12.8" hidden="false" customHeight="false" outlineLevel="0" collapsed="false">
      <c r="A179" s="0" t="n">
        <v>163</v>
      </c>
      <c r="B179" s="0" t="n">
        <f aca="false">B178+$D$6</f>
        <v>162</v>
      </c>
      <c r="C179" s="0" t="n">
        <f aca="false">B179/1000</f>
        <v>0.162</v>
      </c>
      <c r="D179" s="0" t="n">
        <f aca="false">C179*$D$11</f>
        <v>127.234502470387</v>
      </c>
      <c r="E179" s="0" t="n">
        <f aca="false">(360/(2*PI()))*D179</f>
        <v>7290</v>
      </c>
      <c r="F179" s="0" t="n">
        <f aca="false">ROUND(SIN(D179),2)</f>
        <v>1</v>
      </c>
      <c r="G179" s="0" t="n">
        <f aca="false">F179*1000+1000</f>
        <v>2000</v>
      </c>
      <c r="H179" s="0" t="str">
        <f aca="false">G179&amp;","</f>
        <v>2000,</v>
      </c>
      <c r="L179" s="0" t="n">
        <f aca="false">(SUM(G176:G179))/4</f>
        <v>1250</v>
      </c>
      <c r="M179" s="0" t="n">
        <f aca="false">(SUM(G172:G179)/8)</f>
        <v>1000</v>
      </c>
      <c r="N179" s="0" t="n">
        <f aca="false">N178*$N$12+G179*$N$13</f>
        <v>1029.14884289358</v>
      </c>
    </row>
    <row r="180" customFormat="false" ht="12.8" hidden="false" customHeight="false" outlineLevel="0" collapsed="false">
      <c r="A180" s="0" t="n">
        <v>164</v>
      </c>
      <c r="B180" s="0" t="n">
        <f aca="false">B179+$D$6</f>
        <v>163</v>
      </c>
      <c r="C180" s="0" t="n">
        <f aca="false">B180/1000</f>
        <v>0.163</v>
      </c>
      <c r="D180" s="0" t="n">
        <f aca="false">C180*$D$11</f>
        <v>128.019900633784</v>
      </c>
      <c r="E180" s="0" t="n">
        <f aca="false">(360/(2*PI()))*D180</f>
        <v>7335</v>
      </c>
      <c r="F180" s="0" t="n">
        <f aca="false">ROUND(SIN(D180),2)</f>
        <v>0.71</v>
      </c>
      <c r="G180" s="0" t="n">
        <f aca="false">F180*1000+1000</f>
        <v>1710</v>
      </c>
      <c r="H180" s="0" t="str">
        <f aca="false">G180&amp;","</f>
        <v>1710,</v>
      </c>
      <c r="L180" s="0" t="n">
        <f aca="false">(SUM(G177:G180))/4</f>
        <v>1605</v>
      </c>
      <c r="M180" s="0" t="n">
        <f aca="false">(SUM(G173:G180)/8)</f>
        <v>1000</v>
      </c>
      <c r="N180" s="0" t="n">
        <f aca="false">N179*$N$12+G180*$N$13</f>
        <v>1063.1914007489</v>
      </c>
    </row>
    <row r="181" customFormat="false" ht="12.8" hidden="false" customHeight="false" outlineLevel="0" collapsed="false">
      <c r="A181" s="0" t="n">
        <v>165</v>
      </c>
      <c r="B181" s="0" t="n">
        <f aca="false">B180+$D$6</f>
        <v>164</v>
      </c>
      <c r="C181" s="0" t="n">
        <f aca="false">B181/1000</f>
        <v>0.164</v>
      </c>
      <c r="D181" s="0" t="n">
        <f aca="false">C181*$D$11</f>
        <v>128.805298797182</v>
      </c>
      <c r="E181" s="0" t="n">
        <f aca="false">(360/(2*PI()))*D181</f>
        <v>7380</v>
      </c>
      <c r="F181" s="0" t="n">
        <f aca="false">ROUND(SIN(D181),2)</f>
        <v>0</v>
      </c>
      <c r="G181" s="0" t="n">
        <f aca="false">F181*1000+1000</f>
        <v>1000</v>
      </c>
      <c r="H181" s="0" t="str">
        <f aca="false">G181&amp;","</f>
        <v>1000,</v>
      </c>
      <c r="L181" s="0" t="n">
        <f aca="false">(SUM(G178:G181))/4</f>
        <v>1605</v>
      </c>
      <c r="M181" s="0" t="n">
        <f aca="false">(SUM(G174:G181)/8)</f>
        <v>1000</v>
      </c>
      <c r="N181" s="0" t="n">
        <f aca="false">N180*$N$12+G181*$N$13</f>
        <v>1060.03183071146</v>
      </c>
    </row>
    <row r="182" customFormat="false" ht="12.8" hidden="false" customHeight="false" outlineLevel="0" collapsed="false">
      <c r="A182" s="0" t="n">
        <v>166</v>
      </c>
      <c r="B182" s="0" t="n">
        <f aca="false">B181+$D$6</f>
        <v>165</v>
      </c>
      <c r="C182" s="0" t="n">
        <f aca="false">B182/1000</f>
        <v>0.165</v>
      </c>
      <c r="D182" s="0" t="n">
        <f aca="false">C182*$D$11</f>
        <v>129.590696960579</v>
      </c>
      <c r="E182" s="0" t="n">
        <f aca="false">(360/(2*PI()))*D182</f>
        <v>7425</v>
      </c>
      <c r="F182" s="0" t="n">
        <f aca="false">ROUND(SIN(D182),2)</f>
        <v>-0.71</v>
      </c>
      <c r="G182" s="0" t="n">
        <f aca="false">F182*1000+1000</f>
        <v>290</v>
      </c>
      <c r="H182" s="0" t="str">
        <f aca="false">G182&amp;","</f>
        <v>290,</v>
      </c>
      <c r="L182" s="0" t="n">
        <f aca="false">(SUM(G179:G182))/4</f>
        <v>1250</v>
      </c>
      <c r="M182" s="0" t="n">
        <f aca="false">(SUM(G175:G182)/8)</f>
        <v>1000</v>
      </c>
      <c r="N182" s="0" t="n">
        <f aca="false">N181*$N$12+G182*$N$13</f>
        <v>1021.53023917589</v>
      </c>
    </row>
    <row r="183" customFormat="false" ht="12.8" hidden="false" customHeight="false" outlineLevel="0" collapsed="false">
      <c r="A183" s="0" t="n">
        <v>167</v>
      </c>
      <c r="B183" s="0" t="n">
        <f aca="false">B182+$D$6</f>
        <v>166</v>
      </c>
      <c r="C183" s="0" t="n">
        <f aca="false">B183/1000</f>
        <v>0.166</v>
      </c>
      <c r="D183" s="0" t="n">
        <f aca="false">C183*$D$11</f>
        <v>130.376095123976</v>
      </c>
      <c r="E183" s="0" t="n">
        <f aca="false">(360/(2*PI()))*D183</f>
        <v>7470</v>
      </c>
      <c r="F183" s="0" t="n">
        <f aca="false">ROUND(SIN(D183),2)</f>
        <v>-1</v>
      </c>
      <c r="G183" s="0" t="n">
        <f aca="false">F183*1000+1000</f>
        <v>0</v>
      </c>
      <c r="H183" s="0" t="str">
        <f aca="false">G183&amp;","</f>
        <v>0,</v>
      </c>
      <c r="L183" s="0" t="n">
        <f aca="false">(SUM(G180:G183))/4</f>
        <v>750</v>
      </c>
      <c r="M183" s="0" t="n">
        <f aca="false">(SUM(G176:G183)/8)</f>
        <v>1000</v>
      </c>
      <c r="N183" s="0" t="n">
        <f aca="false">N182*$N$12+G183*$N$13</f>
        <v>970.453727217091</v>
      </c>
    </row>
    <row r="184" customFormat="false" ht="12.8" hidden="false" customHeight="false" outlineLevel="0" collapsed="false">
      <c r="A184" s="0" t="n">
        <v>168</v>
      </c>
      <c r="B184" s="0" t="n">
        <f aca="false">B183+$D$6</f>
        <v>167</v>
      </c>
      <c r="C184" s="0" t="n">
        <f aca="false">B184/1000</f>
        <v>0.167</v>
      </c>
      <c r="D184" s="0" t="n">
        <f aca="false">C184*$D$11</f>
        <v>131.161493287374</v>
      </c>
      <c r="E184" s="0" t="n">
        <f aca="false">(360/(2*PI()))*D184</f>
        <v>7515</v>
      </c>
      <c r="F184" s="0" t="n">
        <f aca="false">ROUND(SIN(D184),2)</f>
        <v>-0.71</v>
      </c>
      <c r="G184" s="0" t="n">
        <f aca="false">F184*1000+1000</f>
        <v>290</v>
      </c>
      <c r="H184" s="0" t="str">
        <f aca="false">G184&amp;","</f>
        <v>290,</v>
      </c>
      <c r="L184" s="0" t="n">
        <f aca="false">(SUM(G181:G184))/4</f>
        <v>395</v>
      </c>
      <c r="M184" s="0" t="n">
        <f aca="false">(SUM(G177:G184)/8)</f>
        <v>1000</v>
      </c>
      <c r="N184" s="0" t="n">
        <f aca="false">N183*$N$12+G184*$N$13</f>
        <v>936.431040856237</v>
      </c>
    </row>
    <row r="185" customFormat="false" ht="12.8" hidden="false" customHeight="false" outlineLevel="0" collapsed="false">
      <c r="A185" s="0" t="n">
        <v>169</v>
      </c>
      <c r="B185" s="0" t="n">
        <f aca="false">B184+$D$6</f>
        <v>168</v>
      </c>
      <c r="C185" s="0" t="n">
        <f aca="false">B185/1000</f>
        <v>0.168</v>
      </c>
      <c r="D185" s="0" t="n">
        <f aca="false">C185*$D$11</f>
        <v>131.946891450771</v>
      </c>
      <c r="E185" s="0" t="n">
        <f aca="false">(360/(2*PI()))*D185</f>
        <v>7560</v>
      </c>
      <c r="F185" s="0" t="n">
        <f aca="false">ROUND(SIN(D185),2)</f>
        <v>0</v>
      </c>
      <c r="G185" s="0" t="n">
        <f aca="false">F185*1000+1000</f>
        <v>1000</v>
      </c>
      <c r="H185" s="0" t="str">
        <f aca="false">G185&amp;","</f>
        <v>1000,</v>
      </c>
      <c r="L185" s="0" t="n">
        <f aca="false">(SUM(G182:G185))/4</f>
        <v>395</v>
      </c>
      <c r="M185" s="0" t="n">
        <f aca="false">(SUM(G178:G185)/8)</f>
        <v>1000</v>
      </c>
      <c r="N185" s="0" t="n">
        <f aca="false">N184*$N$12+G185*$N$13</f>
        <v>939.609488813425</v>
      </c>
    </row>
    <row r="186" customFormat="false" ht="12.8" hidden="false" customHeight="false" outlineLevel="0" collapsed="false">
      <c r="A186" s="0" t="n">
        <v>170</v>
      </c>
      <c r="B186" s="0" t="n">
        <f aca="false">B185+$D$6</f>
        <v>169</v>
      </c>
      <c r="C186" s="0" t="n">
        <f aca="false">B186/1000</f>
        <v>0.169</v>
      </c>
      <c r="D186" s="0" t="n">
        <f aca="false">C186*$D$11</f>
        <v>132.732289614169</v>
      </c>
      <c r="E186" s="0" t="n">
        <f aca="false">(360/(2*PI()))*D186</f>
        <v>7605</v>
      </c>
      <c r="F186" s="0" t="n">
        <f aca="false">ROUND(SIN(D186),2)</f>
        <v>0.71</v>
      </c>
      <c r="G186" s="0" t="n">
        <f aca="false">F186*1000+1000</f>
        <v>1710</v>
      </c>
      <c r="H186" s="0" t="str">
        <f aca="false">G186&amp;","</f>
        <v>1710,</v>
      </c>
      <c r="L186" s="0" t="n">
        <f aca="false">(SUM(G183:G186))/4</f>
        <v>750</v>
      </c>
      <c r="M186" s="0" t="n">
        <f aca="false">(SUM(G179:G186)/8)</f>
        <v>1000</v>
      </c>
      <c r="N186" s="0" t="n">
        <f aca="false">N185*$N$12+G186*$N$13</f>
        <v>978.129014372754</v>
      </c>
    </row>
    <row r="187" customFormat="false" ht="12.8" hidden="false" customHeight="false" outlineLevel="0" collapsed="false">
      <c r="A187" s="0" t="n">
        <v>171</v>
      </c>
      <c r="B187" s="0" t="n">
        <f aca="false">B186+$D$6</f>
        <v>170</v>
      </c>
      <c r="C187" s="0" t="n">
        <f aca="false">B187/1000</f>
        <v>0.17</v>
      </c>
      <c r="D187" s="0" t="n">
        <f aca="false">C187*$D$11</f>
        <v>133.517687777566</v>
      </c>
      <c r="E187" s="0" t="n">
        <f aca="false">(360/(2*PI()))*D187</f>
        <v>7650</v>
      </c>
      <c r="F187" s="0" t="n">
        <f aca="false">ROUND(SIN(D187),2)</f>
        <v>1</v>
      </c>
      <c r="G187" s="0" t="n">
        <f aca="false">F187*1000+1000</f>
        <v>2000</v>
      </c>
      <c r="H187" s="0" t="str">
        <f aca="false">G187&amp;","</f>
        <v>2000,</v>
      </c>
      <c r="L187" s="0" t="n">
        <f aca="false">(SUM(G184:G187))/4</f>
        <v>1250</v>
      </c>
      <c r="M187" s="0" t="n">
        <f aca="false">(SUM(G180:G187)/8)</f>
        <v>1000</v>
      </c>
      <c r="N187" s="0" t="n">
        <f aca="false">N186*$N$12+G187*$N$13</f>
        <v>1029.22256365412</v>
      </c>
    </row>
    <row r="188" customFormat="false" ht="12.8" hidden="false" customHeight="false" outlineLevel="0" collapsed="false">
      <c r="A188" s="0" t="n">
        <v>172</v>
      </c>
      <c r="B188" s="0" t="n">
        <f aca="false">B187+$D$6</f>
        <v>171</v>
      </c>
      <c r="C188" s="0" t="n">
        <f aca="false">B188/1000</f>
        <v>0.171</v>
      </c>
      <c r="D188" s="0" t="n">
        <f aca="false">C188*$D$11</f>
        <v>134.303085940964</v>
      </c>
      <c r="E188" s="0" t="n">
        <f aca="false">(360/(2*PI()))*D188</f>
        <v>7695</v>
      </c>
      <c r="F188" s="0" t="n">
        <f aca="false">ROUND(SIN(D188),2)</f>
        <v>0.71</v>
      </c>
      <c r="G188" s="0" t="n">
        <f aca="false">F188*1000+1000</f>
        <v>1710</v>
      </c>
      <c r="H188" s="0" t="str">
        <f aca="false">G188&amp;","</f>
        <v>1710,</v>
      </c>
      <c r="L188" s="0" t="n">
        <f aca="false">(SUM(G185:G188))/4</f>
        <v>1605</v>
      </c>
      <c r="M188" s="0" t="n">
        <f aca="false">(SUM(G181:G188)/8)</f>
        <v>1000</v>
      </c>
      <c r="N188" s="0" t="n">
        <f aca="false">N187*$N$12+G188*$N$13</f>
        <v>1063.26143547141</v>
      </c>
    </row>
    <row r="189" customFormat="false" ht="12.8" hidden="false" customHeight="false" outlineLevel="0" collapsed="false">
      <c r="A189" s="0" t="n">
        <v>173</v>
      </c>
      <c r="B189" s="0" t="n">
        <f aca="false">B188+$D$6</f>
        <v>172</v>
      </c>
      <c r="C189" s="0" t="n">
        <f aca="false">B189/1000</f>
        <v>0.172</v>
      </c>
      <c r="D189" s="0" t="n">
        <f aca="false">C189*$D$11</f>
        <v>135.088484104361</v>
      </c>
      <c r="E189" s="0" t="n">
        <f aca="false">(360/(2*PI()))*D189</f>
        <v>7740</v>
      </c>
      <c r="F189" s="0" t="n">
        <f aca="false">ROUND(SIN(D189),2)</f>
        <v>0</v>
      </c>
      <c r="G189" s="0" t="n">
        <f aca="false">F189*1000+1000</f>
        <v>1000</v>
      </c>
      <c r="H189" s="0" t="str">
        <f aca="false">G189&amp;","</f>
        <v>1000,</v>
      </c>
      <c r="L189" s="0" t="n">
        <f aca="false">(SUM(G186:G189))/4</f>
        <v>1605</v>
      </c>
      <c r="M189" s="0" t="n">
        <f aca="false">(SUM(G182:G189)/8)</f>
        <v>1000</v>
      </c>
      <c r="N189" s="0" t="n">
        <f aca="false">N188*$N$12+G189*$N$13</f>
        <v>1060.09836369784</v>
      </c>
    </row>
    <row r="190" customFormat="false" ht="12.8" hidden="false" customHeight="false" outlineLevel="0" collapsed="false">
      <c r="A190" s="0" t="n">
        <v>174</v>
      </c>
      <c r="B190" s="0" t="n">
        <f aca="false">B189+$D$6</f>
        <v>173</v>
      </c>
      <c r="C190" s="0" t="n">
        <f aca="false">B190/1000</f>
        <v>0.173</v>
      </c>
      <c r="D190" s="0" t="n">
        <f aca="false">C190*$D$11</f>
        <v>135.873882267759</v>
      </c>
      <c r="E190" s="0" t="n">
        <f aca="false">(360/(2*PI()))*D190</f>
        <v>7785</v>
      </c>
      <c r="F190" s="0" t="n">
        <f aca="false">ROUND(SIN(D190),2)</f>
        <v>-0.71</v>
      </c>
      <c r="G190" s="0" t="n">
        <f aca="false">F190*1000+1000</f>
        <v>290</v>
      </c>
      <c r="H190" s="0" t="str">
        <f aca="false">G190&amp;","</f>
        <v>290,</v>
      </c>
      <c r="L190" s="0" t="n">
        <f aca="false">(SUM(G187:G190))/4</f>
        <v>1250</v>
      </c>
      <c r="M190" s="0" t="n">
        <f aca="false">(SUM(G183:G190)/8)</f>
        <v>1000</v>
      </c>
      <c r="N190" s="0" t="n">
        <f aca="false">N189*$N$12+G190*$N$13</f>
        <v>1021.59344551295</v>
      </c>
    </row>
    <row r="191" customFormat="false" ht="12.8" hidden="false" customHeight="false" outlineLevel="0" collapsed="false">
      <c r="A191" s="0" t="n">
        <v>175</v>
      </c>
      <c r="B191" s="0" t="n">
        <f aca="false">B190+$D$6</f>
        <v>174</v>
      </c>
      <c r="C191" s="0" t="n">
        <f aca="false">B191/1000</f>
        <v>0.174</v>
      </c>
      <c r="D191" s="0" t="n">
        <f aca="false">C191*$D$11</f>
        <v>136.659280431156</v>
      </c>
      <c r="E191" s="0" t="n">
        <f aca="false">(360/(2*PI()))*D191</f>
        <v>7830</v>
      </c>
      <c r="F191" s="0" t="n">
        <f aca="false">ROUND(SIN(D191),2)</f>
        <v>-1</v>
      </c>
      <c r="G191" s="0" t="n">
        <f aca="false">F191*1000+1000</f>
        <v>0</v>
      </c>
      <c r="H191" s="0" t="str">
        <f aca="false">G191&amp;","</f>
        <v>0,</v>
      </c>
      <c r="L191" s="0" t="n">
        <f aca="false">(SUM(G188:G191))/4</f>
        <v>750</v>
      </c>
      <c r="M191" s="0" t="n">
        <f aca="false">(SUM(G184:G191)/8)</f>
        <v>1000</v>
      </c>
      <c r="N191" s="0" t="n">
        <f aca="false">N190*$N$12+G191*$N$13</f>
        <v>970.513773237301</v>
      </c>
    </row>
    <row r="192" customFormat="false" ht="12.8" hidden="false" customHeight="false" outlineLevel="0" collapsed="false">
      <c r="A192" s="0" t="n">
        <v>176</v>
      </c>
      <c r="B192" s="0" t="n">
        <f aca="false">B191+$D$6</f>
        <v>175</v>
      </c>
      <c r="C192" s="0" t="n">
        <f aca="false">B192/1000</f>
        <v>0.175</v>
      </c>
      <c r="D192" s="0" t="n">
        <f aca="false">C192*$D$11</f>
        <v>137.444678594553</v>
      </c>
      <c r="E192" s="0" t="n">
        <f aca="false">(360/(2*PI()))*D192</f>
        <v>7875</v>
      </c>
      <c r="F192" s="0" t="n">
        <f aca="false">ROUND(SIN(D192),2)</f>
        <v>-0.71</v>
      </c>
      <c r="G192" s="0" t="n">
        <f aca="false">F192*1000+1000</f>
        <v>290</v>
      </c>
      <c r="H192" s="0" t="str">
        <f aca="false">G192&amp;","</f>
        <v>290,</v>
      </c>
      <c r="L192" s="0" t="n">
        <f aca="false">(SUM(G189:G192))/4</f>
        <v>395</v>
      </c>
      <c r="M192" s="0" t="n">
        <f aca="false">(SUM(G185:G192)/8)</f>
        <v>1000</v>
      </c>
      <c r="N192" s="0" t="n">
        <f aca="false">N191*$N$12+G192*$N$13</f>
        <v>936.488084575436</v>
      </c>
    </row>
    <row r="193" customFormat="false" ht="12.8" hidden="false" customHeight="false" outlineLevel="0" collapsed="false">
      <c r="A193" s="0" t="n">
        <v>177</v>
      </c>
      <c r="B193" s="0" t="n">
        <f aca="false">B192+$D$6</f>
        <v>176</v>
      </c>
      <c r="C193" s="0" t="n">
        <f aca="false">B193/1000</f>
        <v>0.176</v>
      </c>
      <c r="D193" s="0" t="n">
        <f aca="false">C193*$D$11</f>
        <v>138.230076757951</v>
      </c>
      <c r="E193" s="0" t="n">
        <f aca="false">(360/(2*PI()))*D193</f>
        <v>7920</v>
      </c>
      <c r="F193" s="0" t="n">
        <f aca="false">ROUND(SIN(D193),2)</f>
        <v>-0</v>
      </c>
      <c r="G193" s="0" t="n">
        <f aca="false">F193*1000+1000</f>
        <v>1000</v>
      </c>
      <c r="H193" s="0" t="str">
        <f aca="false">G193&amp;","</f>
        <v>1000,</v>
      </c>
      <c r="L193" s="0" t="n">
        <f aca="false">(SUM(G190:G193))/4</f>
        <v>395</v>
      </c>
      <c r="M193" s="0" t="n">
        <f aca="false">(SUM(G186:G193)/8)</f>
        <v>1000</v>
      </c>
      <c r="N193" s="0" t="n">
        <f aca="false">N192*$N$12+G193*$N$13</f>
        <v>939.663680346664</v>
      </c>
    </row>
    <row r="194" customFormat="false" ht="12.8" hidden="false" customHeight="false" outlineLevel="0" collapsed="false">
      <c r="A194" s="0" t="n">
        <v>178</v>
      </c>
      <c r="B194" s="0" t="n">
        <f aca="false">B193+$D$6</f>
        <v>177</v>
      </c>
      <c r="C194" s="0" t="n">
        <f aca="false">B194/1000</f>
        <v>0.177</v>
      </c>
      <c r="D194" s="0" t="n">
        <f aca="false">C194*$D$11</f>
        <v>139.015474921348</v>
      </c>
      <c r="E194" s="0" t="n">
        <f aca="false">(360/(2*PI()))*D194</f>
        <v>7965</v>
      </c>
      <c r="F194" s="0" t="n">
        <f aca="false">ROUND(SIN(D194),2)</f>
        <v>0.71</v>
      </c>
      <c r="G194" s="0" t="n">
        <f aca="false">F194*1000+1000</f>
        <v>1710</v>
      </c>
      <c r="H194" s="0" t="str">
        <f aca="false">G194&amp;","</f>
        <v>1710,</v>
      </c>
      <c r="L194" s="0" t="n">
        <f aca="false">(SUM(G191:G194))/4</f>
        <v>750</v>
      </c>
      <c r="M194" s="0" t="n">
        <f aca="false">(SUM(G187:G194)/8)</f>
        <v>1000</v>
      </c>
      <c r="N194" s="0" t="n">
        <f aca="false">N193*$N$12+G194*$N$13</f>
        <v>978.180496329331</v>
      </c>
    </row>
    <row r="195" customFormat="false" ht="12.8" hidden="false" customHeight="false" outlineLevel="0" collapsed="false">
      <c r="A195" s="0" t="n">
        <v>179</v>
      </c>
      <c r="B195" s="0" t="n">
        <f aca="false">B194+$D$6</f>
        <v>178</v>
      </c>
      <c r="C195" s="0" t="n">
        <f aca="false">B195/1000</f>
        <v>0.178</v>
      </c>
      <c r="D195" s="0" t="n">
        <f aca="false">C195*$D$11</f>
        <v>139.800873084746</v>
      </c>
      <c r="E195" s="0" t="n">
        <f aca="false">(360/(2*PI()))*D195</f>
        <v>8010</v>
      </c>
      <c r="F195" s="0" t="n">
        <f aca="false">ROUND(SIN(D195),2)</f>
        <v>1</v>
      </c>
      <c r="G195" s="0" t="n">
        <f aca="false">F195*1000+1000</f>
        <v>2000</v>
      </c>
      <c r="H195" s="0" t="str">
        <f aca="false">G195&amp;","</f>
        <v>2000,</v>
      </c>
      <c r="L195" s="0" t="n">
        <f aca="false">(SUM(G192:G195))/4</f>
        <v>1250</v>
      </c>
      <c r="M195" s="0" t="n">
        <f aca="false">(SUM(G188:G195)/8)</f>
        <v>1000</v>
      </c>
      <c r="N195" s="0" t="n">
        <f aca="false">N194*$N$12+G195*$N$13</f>
        <v>1029.27147151286</v>
      </c>
    </row>
    <row r="196" customFormat="false" ht="12.8" hidden="false" customHeight="false" outlineLevel="0" collapsed="false">
      <c r="A196" s="0" t="n">
        <v>180</v>
      </c>
      <c r="B196" s="0" t="n">
        <f aca="false">B195+$D$6</f>
        <v>179</v>
      </c>
      <c r="C196" s="0" t="n">
        <f aca="false">B196/1000</f>
        <v>0.179</v>
      </c>
      <c r="D196" s="0" t="n">
        <f aca="false">C196*$D$11</f>
        <v>140.586271248143</v>
      </c>
      <c r="E196" s="0" t="n">
        <f aca="false">(360/(2*PI()))*D196</f>
        <v>8055</v>
      </c>
      <c r="F196" s="0" t="n">
        <f aca="false">ROUND(SIN(D196),2)</f>
        <v>0.71</v>
      </c>
      <c r="G196" s="0" t="n">
        <f aca="false">F196*1000+1000</f>
        <v>1710</v>
      </c>
      <c r="H196" s="0" t="str">
        <f aca="false">G196&amp;","</f>
        <v>1710,</v>
      </c>
      <c r="L196" s="0" t="n">
        <f aca="false">(SUM(G193:G196))/4</f>
        <v>1605</v>
      </c>
      <c r="M196" s="0" t="n">
        <f aca="false">(SUM(G189:G196)/8)</f>
        <v>1000</v>
      </c>
      <c r="N196" s="0" t="n">
        <f aca="false">N195*$N$12+G196*$N$13</f>
        <v>1063.30789793722</v>
      </c>
    </row>
    <row r="197" customFormat="false" ht="12.8" hidden="false" customHeight="false" outlineLevel="0" collapsed="false">
      <c r="A197" s="0" t="n">
        <v>181</v>
      </c>
      <c r="B197" s="0" t="n">
        <f aca="false">B196+$D$6</f>
        <v>180</v>
      </c>
      <c r="C197" s="0" t="n">
        <f aca="false">B197/1000</f>
        <v>0.18</v>
      </c>
      <c r="D197" s="0" t="n">
        <f aca="false">C197*$D$11</f>
        <v>141.371669411541</v>
      </c>
      <c r="E197" s="0" t="n">
        <f aca="false">(360/(2*PI()))*D197</f>
        <v>8100</v>
      </c>
      <c r="F197" s="0" t="n">
        <f aca="false">ROUND(SIN(D197),2)</f>
        <v>0</v>
      </c>
      <c r="G197" s="0" t="n">
        <f aca="false">F197*1000+1000</f>
        <v>1000</v>
      </c>
      <c r="H197" s="0" t="str">
        <f aca="false">G197&amp;","</f>
        <v>1000,</v>
      </c>
      <c r="L197" s="0" t="n">
        <f aca="false">(SUM(G194:G197))/4</f>
        <v>1605</v>
      </c>
      <c r="M197" s="0" t="n">
        <f aca="false">(SUM(G190:G197)/8)</f>
        <v>1000</v>
      </c>
      <c r="N197" s="0" t="n">
        <f aca="false">N196*$N$12+G197*$N$13</f>
        <v>1060.14250304036</v>
      </c>
    </row>
    <row r="198" customFormat="false" ht="12.8" hidden="false" customHeight="false" outlineLevel="0" collapsed="false">
      <c r="A198" s="0" t="n">
        <v>182</v>
      </c>
      <c r="B198" s="0" t="n">
        <f aca="false">B197+$D$6</f>
        <v>181</v>
      </c>
      <c r="C198" s="0" t="n">
        <f aca="false">B198/1000</f>
        <v>0.181</v>
      </c>
      <c r="D198" s="0" t="n">
        <f aca="false">C198*$D$11</f>
        <v>142.157067574938</v>
      </c>
      <c r="E198" s="0" t="n">
        <f aca="false">(360/(2*PI()))*D198</f>
        <v>8145</v>
      </c>
      <c r="F198" s="0" t="n">
        <f aca="false">ROUND(SIN(D198),2)</f>
        <v>-0.71</v>
      </c>
      <c r="G198" s="0" t="n">
        <f aca="false">F198*1000+1000</f>
        <v>290</v>
      </c>
      <c r="H198" s="0" t="str">
        <f aca="false">G198&amp;","</f>
        <v>290,</v>
      </c>
      <c r="L198" s="0" t="n">
        <f aca="false">(SUM(G195:G198))/4</f>
        <v>1250</v>
      </c>
      <c r="M198" s="0" t="n">
        <f aca="false">(SUM(G191:G198)/8)</f>
        <v>1000</v>
      </c>
      <c r="N198" s="0" t="n">
        <f aca="false">N197*$N$12+G198*$N$13</f>
        <v>1021.63537788834</v>
      </c>
    </row>
    <row r="199" customFormat="false" ht="12.8" hidden="false" customHeight="false" outlineLevel="0" collapsed="false">
      <c r="A199" s="0" t="n">
        <v>183</v>
      </c>
      <c r="B199" s="0" t="n">
        <f aca="false">B198+$D$6</f>
        <v>182</v>
      </c>
      <c r="C199" s="0" t="n">
        <f aca="false">B199/1000</f>
        <v>0.182</v>
      </c>
      <c r="D199" s="0" t="n">
        <f aca="false">C199*$D$11</f>
        <v>142.942465738336</v>
      </c>
      <c r="E199" s="0" t="n">
        <f aca="false">(360/(2*PI()))*D199</f>
        <v>8190</v>
      </c>
      <c r="F199" s="0" t="n">
        <f aca="false">ROUND(SIN(D199),2)</f>
        <v>-1</v>
      </c>
      <c r="G199" s="0" t="n">
        <f aca="false">F199*1000+1000</f>
        <v>0</v>
      </c>
      <c r="H199" s="0" t="str">
        <f aca="false">G199&amp;","</f>
        <v>0,</v>
      </c>
      <c r="L199" s="0" t="n">
        <f aca="false">(SUM(G196:G199))/4</f>
        <v>750</v>
      </c>
      <c r="M199" s="0" t="n">
        <f aca="false">(SUM(G192:G199)/8)</f>
        <v>1000</v>
      </c>
      <c r="N199" s="0" t="n">
        <f aca="false">N198*$N$12+G199*$N$13</f>
        <v>970.553608993925</v>
      </c>
    </row>
    <row r="200" customFormat="false" ht="12.8" hidden="false" customHeight="false" outlineLevel="0" collapsed="false">
      <c r="A200" s="0" t="n">
        <v>184</v>
      </c>
      <c r="B200" s="0" t="n">
        <f aca="false">B199+$D$6</f>
        <v>183</v>
      </c>
      <c r="C200" s="0" t="n">
        <f aca="false">B200/1000</f>
        <v>0.183</v>
      </c>
      <c r="D200" s="0" t="n">
        <f aca="false">C200*$D$11</f>
        <v>143.727863901733</v>
      </c>
      <c r="E200" s="0" t="n">
        <f aca="false">(360/(2*PI()))*D200</f>
        <v>8235</v>
      </c>
      <c r="F200" s="0" t="n">
        <f aca="false">ROUND(SIN(D200),2)</f>
        <v>-0.71</v>
      </c>
      <c r="G200" s="0" t="n">
        <f aca="false">F200*1000+1000</f>
        <v>290</v>
      </c>
      <c r="H200" s="0" t="str">
        <f aca="false">G200&amp;","</f>
        <v>290,</v>
      </c>
      <c r="L200" s="0" t="n">
        <f aca="false">(SUM(G197:G200))/4</f>
        <v>395</v>
      </c>
      <c r="M200" s="0" t="n">
        <f aca="false">(SUM(G193:G200)/8)</f>
        <v>1000</v>
      </c>
      <c r="N200" s="0" t="n">
        <f aca="false">N199*$N$12+G200*$N$13</f>
        <v>936.525928544229</v>
      </c>
    </row>
    <row r="201" customFormat="false" ht="12.8" hidden="false" customHeight="false" outlineLevel="0" collapsed="false">
      <c r="A201" s="0" t="n">
        <v>185</v>
      </c>
      <c r="B201" s="0" t="n">
        <f aca="false">B200+$D$6</f>
        <v>184</v>
      </c>
      <c r="C201" s="0" t="n">
        <f aca="false">B201/1000</f>
        <v>0.184</v>
      </c>
      <c r="D201" s="0" t="n">
        <f aca="false">C201*$D$11</f>
        <v>144.51326206513</v>
      </c>
      <c r="E201" s="0" t="n">
        <f aca="false">(360/(2*PI()))*D201</f>
        <v>8280</v>
      </c>
      <c r="F201" s="0" t="n">
        <f aca="false">ROUND(SIN(D201),2)</f>
        <v>-0</v>
      </c>
      <c r="G201" s="0" t="n">
        <f aca="false">F201*1000+1000</f>
        <v>1000</v>
      </c>
      <c r="H201" s="0" t="str">
        <f aca="false">G201&amp;","</f>
        <v>1000,</v>
      </c>
      <c r="L201" s="0" t="n">
        <f aca="false">(SUM(G198:G201))/4</f>
        <v>395</v>
      </c>
      <c r="M201" s="0" t="n">
        <f aca="false">(SUM(G194:G201)/8)</f>
        <v>1000</v>
      </c>
      <c r="N201" s="0" t="n">
        <f aca="false">N200*$N$12+G201*$N$13</f>
        <v>939.699632117018</v>
      </c>
    </row>
    <row r="202" customFormat="false" ht="12.8" hidden="false" customHeight="false" outlineLevel="0" collapsed="false">
      <c r="A202" s="0" t="n">
        <v>186</v>
      </c>
      <c r="B202" s="0" t="n">
        <f aca="false">B201+$D$6</f>
        <v>185</v>
      </c>
      <c r="C202" s="0" t="n">
        <f aca="false">B202/1000</f>
        <v>0.185</v>
      </c>
      <c r="D202" s="0" t="n">
        <f aca="false">C202*$D$11</f>
        <v>145.298660228528</v>
      </c>
      <c r="E202" s="0" t="n">
        <f aca="false">(360/(2*PI()))*D202</f>
        <v>8325</v>
      </c>
      <c r="F202" s="0" t="n">
        <f aca="false">ROUND(SIN(D202),2)</f>
        <v>0.71</v>
      </c>
      <c r="G202" s="0" t="n">
        <f aca="false">F202*1000+1000</f>
        <v>1710</v>
      </c>
      <c r="H202" s="0" t="str">
        <f aca="false">G202&amp;","</f>
        <v>1710,</v>
      </c>
      <c r="L202" s="0" t="n">
        <f aca="false">(SUM(G199:G202))/4</f>
        <v>750</v>
      </c>
      <c r="M202" s="0" t="n">
        <f aca="false">(SUM(G195:G202)/8)</f>
        <v>1000</v>
      </c>
      <c r="N202" s="0" t="n">
        <f aca="false">N201*$N$12+G202*$N$13</f>
        <v>978.214650511167</v>
      </c>
    </row>
    <row r="203" customFormat="false" ht="12.8" hidden="false" customHeight="false" outlineLevel="0" collapsed="false">
      <c r="A203" s="0" t="n">
        <v>187</v>
      </c>
      <c r="B203" s="0" t="n">
        <f aca="false">B202+$D$6</f>
        <v>186</v>
      </c>
      <c r="C203" s="0" t="n">
        <f aca="false">B203/1000</f>
        <v>0.186</v>
      </c>
      <c r="D203" s="0" t="n">
        <f aca="false">C203*$D$11</f>
        <v>146.084058391925</v>
      </c>
      <c r="E203" s="0" t="n">
        <f aca="false">(360/(2*PI()))*D203</f>
        <v>8370</v>
      </c>
      <c r="F203" s="0" t="n">
        <f aca="false">ROUND(SIN(D203),2)</f>
        <v>1</v>
      </c>
      <c r="G203" s="0" t="n">
        <f aca="false">F203*1000+1000</f>
        <v>2000</v>
      </c>
      <c r="H203" s="0" t="str">
        <f aca="false">G203&amp;","</f>
        <v>2000,</v>
      </c>
      <c r="L203" s="0" t="n">
        <f aca="false">(SUM(G200:G203))/4</f>
        <v>1250</v>
      </c>
      <c r="M203" s="0" t="n">
        <f aca="false">(SUM(G196:G203)/8)</f>
        <v>1000</v>
      </c>
      <c r="N203" s="0" t="n">
        <f aca="false">N202*$N$12+G203*$N$13</f>
        <v>1029.30391798561</v>
      </c>
    </row>
    <row r="204" customFormat="false" ht="12.8" hidden="false" customHeight="false" outlineLevel="0" collapsed="false">
      <c r="A204" s="0" t="n">
        <v>188</v>
      </c>
      <c r="B204" s="0" t="n">
        <f aca="false">B203+$D$6</f>
        <v>187</v>
      </c>
      <c r="C204" s="0" t="n">
        <f aca="false">B204/1000</f>
        <v>0.187</v>
      </c>
      <c r="D204" s="0" t="n">
        <f aca="false">C204*$D$11</f>
        <v>146.869456555323</v>
      </c>
      <c r="E204" s="0" t="n">
        <f aca="false">(360/(2*PI()))*D204</f>
        <v>8415</v>
      </c>
      <c r="F204" s="0" t="n">
        <f aca="false">ROUND(SIN(D204),2)</f>
        <v>0.71</v>
      </c>
      <c r="G204" s="0" t="n">
        <f aca="false">F204*1000+1000</f>
        <v>1710</v>
      </c>
      <c r="H204" s="0" t="str">
        <f aca="false">G204&amp;","</f>
        <v>1710,</v>
      </c>
      <c r="L204" s="0" t="n">
        <f aca="false">(SUM(G201:G204))/4</f>
        <v>1605</v>
      </c>
      <c r="M204" s="0" t="n">
        <f aca="false">(SUM(G197:G204)/8)</f>
        <v>1000</v>
      </c>
      <c r="N204" s="0" t="n">
        <f aca="false">N203*$N$12+G204*$N$13</f>
        <v>1063.33872208633</v>
      </c>
    </row>
    <row r="205" customFormat="false" ht="12.8" hidden="false" customHeight="false" outlineLevel="0" collapsed="false">
      <c r="A205" s="0" t="n">
        <v>189</v>
      </c>
      <c r="B205" s="0" t="n">
        <f aca="false">B204+$D$6</f>
        <v>188</v>
      </c>
      <c r="C205" s="0" t="n">
        <f aca="false">B205/1000</f>
        <v>0.188</v>
      </c>
      <c r="D205" s="0" t="n">
        <f aca="false">C205*$D$11</f>
        <v>147.65485471872</v>
      </c>
      <c r="E205" s="0" t="n">
        <f aca="false">(360/(2*PI()))*D205</f>
        <v>8460</v>
      </c>
      <c r="F205" s="0" t="n">
        <f aca="false">ROUND(SIN(D205),2)</f>
        <v>0</v>
      </c>
      <c r="G205" s="0" t="n">
        <f aca="false">F205*1000+1000</f>
        <v>1000</v>
      </c>
      <c r="H205" s="0" t="str">
        <f aca="false">G205&amp;","</f>
        <v>1000,</v>
      </c>
      <c r="L205" s="0" t="n">
        <f aca="false">(SUM(G202:G205))/4</f>
        <v>1605</v>
      </c>
      <c r="M205" s="0" t="n">
        <f aca="false">(SUM(G198:G205)/8)</f>
        <v>1000</v>
      </c>
      <c r="N205" s="0" t="n">
        <f aca="false">N204*$N$12+G205*$N$13</f>
        <v>1060.17178598201</v>
      </c>
    </row>
    <row r="206" customFormat="false" ht="12.8" hidden="false" customHeight="false" outlineLevel="0" collapsed="false">
      <c r="A206" s="0" t="n">
        <v>190</v>
      </c>
      <c r="B206" s="0" t="n">
        <f aca="false">B205+$D$6</f>
        <v>189</v>
      </c>
      <c r="C206" s="0" t="n">
        <f aca="false">B206/1000</f>
        <v>0.189</v>
      </c>
      <c r="D206" s="0" t="n">
        <f aca="false">C206*$D$11</f>
        <v>148.440252882118</v>
      </c>
      <c r="E206" s="0" t="n">
        <f aca="false">(360/(2*PI()))*D206</f>
        <v>8505</v>
      </c>
      <c r="F206" s="0" t="n">
        <f aca="false">ROUND(SIN(D206),2)</f>
        <v>-0.71</v>
      </c>
      <c r="G206" s="0" t="n">
        <f aca="false">F206*1000+1000</f>
        <v>290</v>
      </c>
      <c r="H206" s="0" t="str">
        <f aca="false">G206&amp;","</f>
        <v>290,</v>
      </c>
      <c r="L206" s="0" t="n">
        <f aca="false">(SUM(G203:G206))/4</f>
        <v>1250</v>
      </c>
      <c r="M206" s="0" t="n">
        <f aca="false">(SUM(G199:G206)/8)</f>
        <v>1000</v>
      </c>
      <c r="N206" s="0" t="n">
        <f aca="false">N205*$N$12+G206*$N$13</f>
        <v>1021.66319668291</v>
      </c>
    </row>
    <row r="207" customFormat="false" ht="12.8" hidden="false" customHeight="false" outlineLevel="0" collapsed="false">
      <c r="A207" s="0" t="n">
        <v>191</v>
      </c>
      <c r="B207" s="0" t="n">
        <f aca="false">B206+$D$6</f>
        <v>190</v>
      </c>
      <c r="C207" s="0" t="n">
        <f aca="false">B207/1000</f>
        <v>0.19</v>
      </c>
      <c r="D207" s="0" t="n">
        <f aca="false">C207*$D$11</f>
        <v>149.225651045515</v>
      </c>
      <c r="E207" s="0" t="n">
        <f aca="false">(360/(2*PI()))*D207</f>
        <v>8550</v>
      </c>
      <c r="F207" s="0" t="n">
        <f aca="false">ROUND(SIN(D207),2)</f>
        <v>-1</v>
      </c>
      <c r="G207" s="0" t="n">
        <f aca="false">F207*1000+1000</f>
        <v>0</v>
      </c>
      <c r="H207" s="0" t="str">
        <f aca="false">G207&amp;","</f>
        <v>0,</v>
      </c>
      <c r="L207" s="0" t="n">
        <f aca="false">(SUM(G204:G207))/4</f>
        <v>750</v>
      </c>
      <c r="M207" s="0" t="n">
        <f aca="false">(SUM(G200:G207)/8)</f>
        <v>1000</v>
      </c>
      <c r="N207" s="0" t="n">
        <f aca="false">N206*$N$12+G207*$N$13</f>
        <v>970.580036848766</v>
      </c>
    </row>
    <row r="208" customFormat="false" ht="12.8" hidden="false" customHeight="false" outlineLevel="0" collapsed="false">
      <c r="A208" s="0" t="n">
        <v>192</v>
      </c>
      <c r="B208" s="0" t="n">
        <f aca="false">B207+$D$6</f>
        <v>191</v>
      </c>
      <c r="C208" s="0" t="n">
        <f aca="false">B208/1000</f>
        <v>0.191</v>
      </c>
      <c r="D208" s="0" t="n">
        <f aca="false">C208*$D$11</f>
        <v>150.011049208913</v>
      </c>
      <c r="E208" s="0" t="n">
        <f aca="false">(360/(2*PI()))*D208</f>
        <v>8595</v>
      </c>
      <c r="F208" s="0" t="n">
        <f aca="false">ROUND(SIN(D208),2)</f>
        <v>-0.71</v>
      </c>
      <c r="G208" s="0" t="n">
        <f aca="false">F208*1000+1000</f>
        <v>290</v>
      </c>
      <c r="H208" s="0" t="str">
        <f aca="false">G208&amp;","</f>
        <v>290,</v>
      </c>
      <c r="L208" s="0" t="n">
        <f aca="false">(SUM(G205:G208))/4</f>
        <v>395</v>
      </c>
      <c r="M208" s="0" t="n">
        <f aca="false">(SUM(G201:G208)/8)</f>
        <v>1000</v>
      </c>
      <c r="N208" s="0" t="n">
        <f aca="false">N207*$N$12+G208*$N$13</f>
        <v>936.551035006328</v>
      </c>
    </row>
    <row r="209" customFormat="false" ht="12.8" hidden="false" customHeight="false" outlineLevel="0" collapsed="false">
      <c r="A209" s="0" t="n">
        <v>193</v>
      </c>
      <c r="B209" s="0" t="n">
        <f aca="false">B208+$D$6</f>
        <v>192</v>
      </c>
      <c r="C209" s="0" t="n">
        <f aca="false">B209/1000</f>
        <v>0.192</v>
      </c>
      <c r="D209" s="0" t="n">
        <f aca="false">C209*$D$11</f>
        <v>150.79644737231</v>
      </c>
      <c r="E209" s="0" t="n">
        <f aca="false">(360/(2*PI()))*D209</f>
        <v>8640</v>
      </c>
      <c r="F209" s="0" t="n">
        <f aca="false">ROUND(SIN(D209),2)</f>
        <v>-0</v>
      </c>
      <c r="G209" s="0" t="n">
        <f aca="false">F209*1000+1000</f>
        <v>1000</v>
      </c>
      <c r="H209" s="0" t="str">
        <f aca="false">G209&amp;","</f>
        <v>1000,</v>
      </c>
      <c r="L209" s="0" t="n">
        <f aca="false">(SUM(G206:G209))/4</f>
        <v>395</v>
      </c>
      <c r="M209" s="0" t="n">
        <f aca="false">(SUM(G202:G209)/8)</f>
        <v>1000</v>
      </c>
      <c r="N209" s="0" t="n">
        <f aca="false">N208*$N$12+G209*$N$13</f>
        <v>939.723483256011</v>
      </c>
    </row>
    <row r="210" customFormat="false" ht="12.8" hidden="false" customHeight="false" outlineLevel="0" collapsed="false">
      <c r="A210" s="0" t="n">
        <v>194</v>
      </c>
      <c r="B210" s="0" t="n">
        <f aca="false">B209+$D$6</f>
        <v>193</v>
      </c>
      <c r="C210" s="0" t="n">
        <f aca="false">B210/1000</f>
        <v>0.193</v>
      </c>
      <c r="D210" s="0" t="n">
        <f aca="false">C210*$D$11</f>
        <v>151.581845535708</v>
      </c>
      <c r="E210" s="0" t="n">
        <f aca="false">(360/(2*PI()))*D210</f>
        <v>8685</v>
      </c>
      <c r="F210" s="0" t="n">
        <f aca="false">ROUND(SIN(D210),2)</f>
        <v>0.71</v>
      </c>
      <c r="G210" s="0" t="n">
        <f aca="false">F210*1000+1000</f>
        <v>1710</v>
      </c>
      <c r="H210" s="0" t="str">
        <f aca="false">G210&amp;","</f>
        <v>1710,</v>
      </c>
      <c r="L210" s="0" t="n">
        <f aca="false">(SUM(G207:G210))/4</f>
        <v>750</v>
      </c>
      <c r="M210" s="0" t="n">
        <f aca="false">(SUM(G203:G210)/8)</f>
        <v>1000</v>
      </c>
      <c r="N210" s="0" t="n">
        <f aca="false">N209*$N$12+G210*$N$13</f>
        <v>978.237309093211</v>
      </c>
    </row>
    <row r="211" customFormat="false" ht="12.8" hidden="false" customHeight="false" outlineLevel="0" collapsed="false">
      <c r="A211" s="0" t="n">
        <v>195</v>
      </c>
      <c r="B211" s="0" t="n">
        <f aca="false">B210+$D$6</f>
        <v>194</v>
      </c>
      <c r="C211" s="0" t="n">
        <f aca="false">B211/1000</f>
        <v>0.194</v>
      </c>
      <c r="D211" s="0" t="n">
        <f aca="false">C211*$D$11</f>
        <v>152.367243699105</v>
      </c>
      <c r="E211" s="0" t="n">
        <f aca="false">(360/(2*PI()))*D211</f>
        <v>8730</v>
      </c>
      <c r="F211" s="0" t="n">
        <f aca="false">ROUND(SIN(D211),2)</f>
        <v>1</v>
      </c>
      <c r="G211" s="0" t="n">
        <f aca="false">F211*1000+1000</f>
        <v>2000</v>
      </c>
      <c r="H211" s="0" t="str">
        <f aca="false">G211&amp;","</f>
        <v>2000,</v>
      </c>
      <c r="L211" s="0" t="n">
        <f aca="false">(SUM(G208:G211))/4</f>
        <v>1250</v>
      </c>
      <c r="M211" s="0" t="n">
        <f aca="false">(SUM(G204:G211)/8)</f>
        <v>1000</v>
      </c>
      <c r="N211" s="0" t="n">
        <f aca="false">N210*$N$12+G211*$N$13</f>
        <v>1029.32544363855</v>
      </c>
    </row>
    <row r="212" customFormat="false" ht="12.8" hidden="false" customHeight="false" outlineLevel="0" collapsed="false">
      <c r="A212" s="0" t="n">
        <v>196</v>
      </c>
      <c r="B212" s="0" t="n">
        <f aca="false">B211+$D$6</f>
        <v>195</v>
      </c>
      <c r="C212" s="0" t="n">
        <f aca="false">B212/1000</f>
        <v>0.195</v>
      </c>
      <c r="D212" s="0" t="n">
        <f aca="false">C212*$D$11</f>
        <v>153.152641862502</v>
      </c>
      <c r="E212" s="0" t="n">
        <f aca="false">(360/(2*PI()))*D212</f>
        <v>8775</v>
      </c>
      <c r="F212" s="0" t="n">
        <f aca="false">ROUND(SIN(D212),2)</f>
        <v>0.71</v>
      </c>
      <c r="G212" s="0" t="n">
        <f aca="false">F212*1000+1000</f>
        <v>1710</v>
      </c>
      <c r="H212" s="0" t="str">
        <f aca="false">G212&amp;","</f>
        <v>1710,</v>
      </c>
      <c r="L212" s="0" t="n">
        <f aca="false">(SUM(G209:G212))/4</f>
        <v>1605</v>
      </c>
      <c r="M212" s="0" t="n">
        <f aca="false">(SUM(G205:G212)/8)</f>
        <v>1000</v>
      </c>
      <c r="N212" s="0" t="n">
        <f aca="false">N211*$N$12+G212*$N$13</f>
        <v>1063.35917145662</v>
      </c>
    </row>
    <row r="213" customFormat="false" ht="12.8" hidden="false" customHeight="false" outlineLevel="0" collapsed="false">
      <c r="A213" s="0" t="n">
        <v>197</v>
      </c>
      <c r="B213" s="0" t="n">
        <f aca="false">B212+$D$6</f>
        <v>196</v>
      </c>
      <c r="C213" s="0" t="n">
        <f aca="false">B213/1000</f>
        <v>0.196</v>
      </c>
      <c r="D213" s="0" t="n">
        <f aca="false">C213*$D$11</f>
        <v>153.9380400259</v>
      </c>
      <c r="E213" s="0" t="n">
        <f aca="false">(360/(2*PI()))*D213</f>
        <v>8820</v>
      </c>
      <c r="F213" s="0" t="n">
        <f aca="false">ROUND(SIN(D213),2)</f>
        <v>0</v>
      </c>
      <c r="G213" s="0" t="n">
        <f aca="false">F213*1000+1000</f>
        <v>1000</v>
      </c>
      <c r="H213" s="0" t="str">
        <f aca="false">G213&amp;","</f>
        <v>1000,</v>
      </c>
      <c r="L213" s="0" t="n">
        <f aca="false">(SUM(G210:G213))/4</f>
        <v>1605</v>
      </c>
      <c r="M213" s="0" t="n">
        <f aca="false">(SUM(G206:G213)/8)</f>
        <v>1000</v>
      </c>
      <c r="N213" s="0" t="n">
        <f aca="false">N212*$N$12+G213*$N$13</f>
        <v>1060.19121288379</v>
      </c>
    </row>
    <row r="214" customFormat="false" ht="12.8" hidden="false" customHeight="false" outlineLevel="0" collapsed="false">
      <c r="A214" s="0" t="n">
        <v>198</v>
      </c>
      <c r="B214" s="0" t="n">
        <f aca="false">B213+$D$6</f>
        <v>197</v>
      </c>
      <c r="C214" s="0" t="n">
        <f aca="false">B214/1000</f>
        <v>0.197</v>
      </c>
      <c r="D214" s="0" t="n">
        <f aca="false">C214*$D$11</f>
        <v>154.723438189297</v>
      </c>
      <c r="E214" s="0" t="n">
        <f aca="false">(360/(2*PI()))*D214</f>
        <v>8865</v>
      </c>
      <c r="F214" s="0" t="n">
        <f aca="false">ROUND(SIN(D214),2)</f>
        <v>-0.71</v>
      </c>
      <c r="G214" s="0" t="n">
        <f aca="false">F214*1000+1000</f>
        <v>290</v>
      </c>
      <c r="H214" s="0" t="str">
        <f aca="false">G214&amp;","</f>
        <v>290,</v>
      </c>
      <c r="L214" s="0" t="n">
        <f aca="false">(SUM(G211:G214))/4</f>
        <v>1250</v>
      </c>
      <c r="M214" s="0" t="n">
        <f aca="false">(SUM(G207:G214)/8)</f>
        <v>1000</v>
      </c>
      <c r="N214" s="0" t="n">
        <f aca="false">N213*$N$12+G214*$N$13</f>
        <v>1021.6816522396</v>
      </c>
    </row>
    <row r="215" customFormat="false" ht="12.8" hidden="false" customHeight="false" outlineLevel="0" collapsed="false">
      <c r="A215" s="0" t="n">
        <v>199</v>
      </c>
      <c r="B215" s="0" t="n">
        <f aca="false">B214+$D$6</f>
        <v>198</v>
      </c>
      <c r="C215" s="0" t="n">
        <f aca="false">B215/1000</f>
        <v>0.198</v>
      </c>
      <c r="D215" s="0" t="n">
        <f aca="false">C215*$D$11</f>
        <v>155.508836352695</v>
      </c>
      <c r="E215" s="0" t="n">
        <f aca="false">(360/(2*PI()))*D215</f>
        <v>8910</v>
      </c>
      <c r="F215" s="0" t="n">
        <f aca="false">ROUND(SIN(D215),2)</f>
        <v>-1</v>
      </c>
      <c r="G215" s="0" t="n">
        <f aca="false">F215*1000+1000</f>
        <v>0</v>
      </c>
      <c r="H215" s="0" t="str">
        <f aca="false">G215&amp;","</f>
        <v>0,</v>
      </c>
      <c r="L215" s="0" t="n">
        <f aca="false">(SUM(G212:G215))/4</f>
        <v>750</v>
      </c>
      <c r="M215" s="0" t="n">
        <f aca="false">(SUM(G208:G215)/8)</f>
        <v>1000</v>
      </c>
      <c r="N215" s="0" t="n">
        <f aca="false">N214*$N$12+G215*$N$13</f>
        <v>970.597569627623</v>
      </c>
    </row>
    <row r="216" customFormat="false" ht="12.8" hidden="false" customHeight="false" outlineLevel="0" collapsed="false">
      <c r="A216" s="0" t="n">
        <v>200</v>
      </c>
      <c r="B216" s="0" t="n">
        <f aca="false">B215+$D$6</f>
        <v>199</v>
      </c>
      <c r="C216" s="0" t="n">
        <f aca="false">B216/1000</f>
        <v>0.199</v>
      </c>
      <c r="D216" s="0" t="n">
        <f aca="false">C216*$D$11</f>
        <v>156.294234516092</v>
      </c>
      <c r="E216" s="0" t="n">
        <f aca="false">(360/(2*PI()))*D216</f>
        <v>8955</v>
      </c>
      <c r="F216" s="0" t="n">
        <f aca="false">ROUND(SIN(D216),2)</f>
        <v>-0.71</v>
      </c>
      <c r="G216" s="0" t="n">
        <f aca="false">F216*1000+1000</f>
        <v>290</v>
      </c>
      <c r="H216" s="0" t="str">
        <f aca="false">G216&amp;","</f>
        <v>290,</v>
      </c>
      <c r="L216" s="0" t="n">
        <f aca="false">(SUM(G213:G216))/4</f>
        <v>395</v>
      </c>
      <c r="M216" s="0" t="n">
        <f aca="false">(SUM(G209:G216)/8)</f>
        <v>1000</v>
      </c>
      <c r="N216" s="0" t="n">
        <f aca="false">N215*$N$12+G216*$N$13</f>
        <v>936.567691146242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158"/>
  <sheetViews>
    <sheetView windowProtection="false" showFormulas="false" showGridLines="true" showRowColHeaders="true" showZeros="true" rightToLeft="false" tabSelected="false" showOutlineSymbols="true" defaultGridColor="true" view="normal" topLeftCell="A62" colorId="64" zoomScale="80" zoomScaleNormal="80" zoomScalePageLayoutView="100" workbookViewId="0">
      <selection pane="topLeft" activeCell="S158" activeCellId="0" sqref="S158"/>
    </sheetView>
  </sheetViews>
  <sheetFormatPr defaultRowHeight="12.8"/>
  <cols>
    <col collapsed="false" hidden="false" max="1025" min="1" style="0" width="11.5204081632653"/>
  </cols>
  <sheetData>
    <row r="3" customFormat="false" ht="12.8" hidden="false" customHeight="false" outlineLevel="0" collapsed="false">
      <c r="A3" s="0" t="s">
        <v>22</v>
      </c>
    </row>
    <row r="23" customFormat="false" ht="12.8" hidden="false" customHeight="false" outlineLevel="0" collapsed="false">
      <c r="A23" s="0" t="s">
        <v>22</v>
      </c>
    </row>
    <row r="67" customFormat="false" ht="12.8" hidden="false" customHeight="false" outlineLevel="0" collapsed="false">
      <c r="A67" s="0" t="s">
        <v>23</v>
      </c>
    </row>
    <row r="68" customFormat="false" ht="12.8" hidden="false" customHeight="false" outlineLevel="0" collapsed="false">
      <c r="A68" s="0" t="s">
        <v>24</v>
      </c>
    </row>
    <row r="69" customFormat="false" ht="12.8" hidden="false" customHeight="false" outlineLevel="0" collapsed="false">
      <c r="A69" s="0" t="n">
        <v>4</v>
      </c>
    </row>
    <row r="89" customFormat="false" ht="12.8" hidden="false" customHeight="false" outlineLevel="0" collapsed="false">
      <c r="A89" s="0" t="s">
        <v>23</v>
      </c>
    </row>
    <row r="90" customFormat="false" ht="12.8" hidden="false" customHeight="false" outlineLevel="0" collapsed="false">
      <c r="A90" s="0" t="s">
        <v>24</v>
      </c>
    </row>
    <row r="91" customFormat="false" ht="12.8" hidden="false" customHeight="false" outlineLevel="0" collapsed="false">
      <c r="A91" s="0" t="n">
        <v>8</v>
      </c>
    </row>
    <row r="111" customFormat="false" ht="12.8" hidden="false" customHeight="false" outlineLevel="0" collapsed="false">
      <c r="A111" s="0" t="s">
        <v>25</v>
      </c>
    </row>
    <row r="134" customFormat="false" ht="12.8" hidden="false" customHeight="false" outlineLevel="0" collapsed="false">
      <c r="A134" s="0" t="s">
        <v>26</v>
      </c>
    </row>
    <row r="135" customFormat="false" ht="12.8" hidden="false" customHeight="false" outlineLevel="0" collapsed="false">
      <c r="A135" s="0" t="s">
        <v>24</v>
      </c>
    </row>
    <row r="136" customFormat="false" ht="12.8" hidden="false" customHeight="false" outlineLevel="0" collapsed="false">
      <c r="A136" s="0" t="n">
        <v>4</v>
      </c>
    </row>
    <row r="156" customFormat="false" ht="12.8" hidden="false" customHeight="false" outlineLevel="0" collapsed="false">
      <c r="A156" s="0" t="s">
        <v>26</v>
      </c>
    </row>
    <row r="157" customFormat="false" ht="12.8" hidden="false" customHeight="false" outlineLevel="0" collapsed="false">
      <c r="A157" s="0" t="s">
        <v>24</v>
      </c>
    </row>
    <row r="158" customFormat="false" ht="12.8" hidden="false" customHeight="false" outlineLevel="0" collapsed="false">
      <c r="A15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2015-04-03T17:48:20Z</dcterms:created>
  <dc:creator>mepping </dc:creator>
  <dc:language>en-US</dc:language>
  <cp:revision>0</cp:revision>
</cp:coreProperties>
</file>