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585" yWindow="285" windowWidth="17550" windowHeight="10095" activeTab="7"/>
  </bookViews>
  <sheets>
    <sheet name="Menu.c" sheetId="1" r:id="rId1"/>
    <sheet name="GLBLS.c - Short" sheetId="6" r:id="rId2"/>
    <sheet name="Units.h" sheetId="11" r:id="rId3"/>
    <sheet name="GLBLS.c" sheetId="2" r:id="rId4"/>
    <sheet name="Alphabet" sheetId="5" r:id="rId5"/>
    <sheet name="Notes" sheetId="3" r:id="rId6"/>
    <sheet name="Sheet2" sheetId="7" r:id="rId7"/>
    <sheet name="Sheet1" sheetId="10" r:id="rId8"/>
  </sheets>
  <calcPr calcId="125725"/>
</workbook>
</file>

<file path=xl/calcChain.xml><?xml version="1.0" encoding="utf-8"?>
<calcChain xmlns="http://schemas.openxmlformats.org/spreadsheetml/2006/main">
  <c r="F134" i="10"/>
  <c r="G134"/>
  <c r="E134"/>
  <c r="E9" i="6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3"/>
  <c r="E4"/>
  <c r="E5"/>
  <c r="E6"/>
  <c r="E7"/>
  <c r="E8"/>
  <c r="E2"/>
  <c r="F209" i="1"/>
  <c r="F210"/>
  <c r="F211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E273"/>
  <c r="E274"/>
  <c r="E275"/>
  <c r="E272"/>
  <c r="E271"/>
  <c r="E270"/>
  <c r="E6"/>
  <c r="E2"/>
  <c r="E3"/>
  <c r="E4"/>
  <c r="E5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6"/>
</calcChain>
</file>

<file path=xl/sharedStrings.xml><?xml version="1.0" encoding="utf-8"?>
<sst xmlns="http://schemas.openxmlformats.org/spreadsheetml/2006/main" count="3823" uniqueCount="2599">
  <si>
    <t>MSVE Variable</t>
  </si>
  <si>
    <t>Maximum:</t>
  </si>
  <si>
    <t>Minimum:</t>
  </si>
  <si>
    <t>Max:</t>
  </si>
  <si>
    <t>Min:</t>
  </si>
  <si>
    <t>Phase Dynamics, Inc.</t>
  </si>
  <si>
    <t>Restart</t>
  </si>
  <si>
    <t>ENTER = RESTART</t>
  </si>
  <si>
    <t>Restore Factory</t>
  </si>
  <si>
    <t>Defaults?</t>
  </si>
  <si>
    <t>YES</t>
  </si>
  <si>
    <t>NO</t>
  </si>
  <si>
    <t>Restoring Factory</t>
  </si>
  <si>
    <t>Defaults...</t>
  </si>
  <si>
    <t>Diagnostics</t>
  </si>
  <si>
    <t>Diagnostics Mask</t>
  </si>
  <si>
    <t>Freq(W):</t>
  </si>
  <si>
    <t xml:space="preserve">REG_FREQ </t>
  </si>
  <si>
    <t xml:space="preserve">REG_VREF </t>
  </si>
  <si>
    <t>Freq(O):</t>
  </si>
  <si>
    <t xml:space="preserve">REG_FREQOSC_OIL_CALC </t>
  </si>
  <si>
    <t xml:space="preserve">REG_VREFOSC_OIL_CALC </t>
  </si>
  <si>
    <t>Phase: Oil</t>
  </si>
  <si>
    <t>Phase: Water</t>
  </si>
  <si>
    <t xml:space="preserve">REG_SALINITY </t>
  </si>
  <si>
    <t>Phase: Error</t>
  </si>
  <si>
    <t>Oil</t>
  </si>
  <si>
    <t>Water</t>
  </si>
  <si>
    <t>Phase Logic Error</t>
  </si>
  <si>
    <t>Temperature</t>
  </si>
  <si>
    <t>Stream</t>
  </si>
  <si>
    <t>HoldCyc</t>
  </si>
  <si>
    <t xml:space="preserve">REG_PHASE_HOLD_CYCLES  </t>
  </si>
  <si>
    <t>NumSamp</t>
  </si>
  <si>
    <t xml:space="preserve">REG_NUM_SAMP </t>
  </si>
  <si>
    <t>Address</t>
  </si>
  <si>
    <t>Salt</t>
  </si>
  <si>
    <t>AUTO</t>
  </si>
  <si>
    <t>Temperature Unit</t>
  </si>
  <si>
    <t>Unit :</t>
  </si>
  <si>
    <t>Average Temperature</t>
  </si>
  <si>
    <t>ENTER = RESET</t>
  </si>
  <si>
    <t>Change WP Password</t>
  </si>
  <si>
    <t>CODE</t>
  </si>
  <si>
    <t>Change TECH Password</t>
  </si>
  <si>
    <t>LOCKED OUT</t>
  </si>
  <si>
    <t>Please Wait...</t>
  </si>
  <si>
    <t xml:space="preserve">REG_LOCK </t>
  </si>
  <si>
    <t>Low Salinity Mode</t>
  </si>
  <si>
    <t>ENABLED</t>
  </si>
  <si>
    <t>DISABLED</t>
  </si>
  <si>
    <t>Threshold</t>
  </si>
  <si>
    <t xml:space="preserve">REG_LOWSALT_THRESHOLD  </t>
  </si>
  <si>
    <t>OAdj</t>
  </si>
  <si>
    <t xml:space="preserve">REG_OIL_ADJ </t>
  </si>
  <si>
    <t>WAdj</t>
  </si>
  <si>
    <t xml:space="preserve">REG_WATER_ADJ </t>
  </si>
  <si>
    <t>WLo</t>
  </si>
  <si>
    <t xml:space="preserve">_ALARM_LO </t>
  </si>
  <si>
    <t>WHi</t>
  </si>
  <si>
    <t xml:space="preserve">_ALARM_HI </t>
  </si>
  <si>
    <t>Widx</t>
  </si>
  <si>
    <t xml:space="preserve">REG_WATER_INDEX </t>
  </si>
  <si>
    <t>WFreqLo</t>
  </si>
  <si>
    <t xml:space="preserve">REG_FREQ_WATER_LO </t>
  </si>
  <si>
    <t>WFreqHi</t>
  </si>
  <si>
    <t xml:space="preserve">REG_FREQ_WATER_HI </t>
  </si>
  <si>
    <t>Oidx</t>
  </si>
  <si>
    <t xml:space="preserve">REG_OIL_INDEX </t>
  </si>
  <si>
    <t>OFreqLo</t>
  </si>
  <si>
    <t xml:space="preserve">REG_FREQ_OIL_LO </t>
  </si>
  <si>
    <t>OFreqHi</t>
  </si>
  <si>
    <t xml:space="preserve">REG_FREQ_OIL_HI </t>
  </si>
  <si>
    <t>OP1</t>
  </si>
  <si>
    <t xml:space="preserve">OIL_P1 </t>
  </si>
  <si>
    <t>OP0</t>
  </si>
  <si>
    <t xml:space="preserve">OIL_P0 </t>
  </si>
  <si>
    <t>Capture (Oil Phase)</t>
  </si>
  <si>
    <t>WRONG EMULSION PHASE</t>
  </si>
  <si>
    <t>ENTER TO START</t>
  </si>
  <si>
    <t>ENTER TO STOP</t>
  </si>
  <si>
    <t>Sampling...</t>
  </si>
  <si>
    <t>Capture(Water Phase)</t>
  </si>
  <si>
    <t xml:space="preserve">REG_CAL_WATER </t>
  </si>
  <si>
    <t>Net Accumulator</t>
  </si>
  <si>
    <t>Total</t>
  </si>
  <si>
    <t>Gross Accumulator</t>
  </si>
  <si>
    <t>Flow</t>
  </si>
  <si>
    <t>Net Flow</t>
  </si>
  <si>
    <t>FC Summary</t>
  </si>
  <si>
    <t>DENSITY</t>
  </si>
  <si>
    <t xml:space="preserve">CORn.density_corrected </t>
  </si>
  <si>
    <t xml:space="preserve">FCn.density_PDI_corrected </t>
  </si>
  <si>
    <t>Time	 Date</t>
  </si>
  <si>
    <t>Clock not present.</t>
  </si>
  <si>
    <t>Set Time	 Date</t>
  </si>
  <si>
    <t>Serial Number:</t>
  </si>
  <si>
    <t xml:space="preserve">SN_PIPE </t>
  </si>
  <si>
    <t>Edit Tag</t>
  </si>
  <si>
    <t>Configure Comm</t>
  </si>
  <si>
    <t>SELECT = CHANGE</t>
  </si>
  <si>
    <t>ENTER = GOTO CONFIG</t>
  </si>
  <si>
    <t>PREFIX</t>
  </si>
  <si>
    <t xml:space="preserve">PORTCFG.PREFIX </t>
  </si>
  <si>
    <t>SUFFIX</t>
  </si>
  <si>
    <t xml:space="preserve">PORTCFG.SUFFIX </t>
  </si>
  <si>
    <t>EOT</t>
  </si>
  <si>
    <t xml:space="preserve">PORTCFG.EOT_Delay </t>
  </si>
  <si>
    <t>C Parity</t>
  </si>
  <si>
    <t>ODD</t>
  </si>
  <si>
    <t>EVEN</t>
  </si>
  <si>
    <t>MARK/1</t>
  </si>
  <si>
    <t>NONE</t>
  </si>
  <si>
    <t>RETRY</t>
  </si>
  <si>
    <t xml:space="preserve">PORTCFG.Retry_Time </t>
  </si>
  <si>
    <t>C Statistics</t>
  </si>
  <si>
    <t xml:space="preserve">PORT.ERROR_COUNT </t>
  </si>
  <si>
    <t xml:space="preserve">PORT.WDOG_COUNT </t>
  </si>
  <si>
    <t xml:space="preserve">PORT.INV_PKT_COUNT </t>
  </si>
  <si>
    <t xml:space="preserve">PORT.INV_CMD_COUNT </t>
  </si>
  <si>
    <t xml:space="preserve">PORT.SUCCESS </t>
  </si>
  <si>
    <t xml:space="preserve">PORT.NUM_RETRIES </t>
  </si>
  <si>
    <t>HART #Preambles</t>
  </si>
  <si>
    <t>HART Version</t>
  </si>
  <si>
    <t>HART Port Statistics</t>
  </si>
  <si>
    <t>IrDA Enable</t>
  </si>
  <si>
    <t>IrDA Sensitivity</t>
  </si>
  <si>
    <t>IrDA Port Statistics</t>
  </si>
  <si>
    <t>ADDRESS</t>
  </si>
  <si>
    <t xml:space="preserve">PORTCFG.Slave_ID </t>
  </si>
  <si>
    <t>MODBUS COM 1</t>
  </si>
  <si>
    <t>MODBUS COM 1 / PDI</t>
  </si>
  <si>
    <t>MODBUS COM 2</t>
  </si>
  <si>
    <t>MODBUS COM 2 / OIT</t>
  </si>
  <si>
    <t>HART</t>
  </si>
  <si>
    <t>IrDA</t>
  </si>
  <si>
    <t>MODBUS OIT</t>
  </si>
  <si>
    <t>MODBUS PDI</t>
  </si>
  <si>
    <t>Configure Relay</t>
  </si>
  <si>
    <t>Variable Status</t>
  </si>
  <si>
    <t>Variable = Setpoint</t>
  </si>
  <si>
    <t>Toggle</t>
  </si>
  <si>
    <t>Manual</t>
  </si>
  <si>
    <t>ON</t>
  </si>
  <si>
    <t>OFF</t>
  </si>
  <si>
    <t>Configure AI</t>
  </si>
  <si>
    <t>AI  LRV</t>
  </si>
  <si>
    <t>AI  URV</t>
  </si>
  <si>
    <t>SELECT = RESET</t>
  </si>
  <si>
    <t>ENTER = TRIM</t>
  </si>
  <si>
    <t>Press SELECT if</t>
  </si>
  <si>
    <t>you are sure</t>
  </si>
  <si>
    <t>Press MENU to skip</t>
  </si>
  <si>
    <t>Connect 20mA</t>
  </si>
  <si>
    <t>Value</t>
  </si>
  <si>
    <t>Configure AO</t>
  </si>
  <si>
    <t>AO  Variable</t>
  </si>
  <si>
    <t>PID</t>
  </si>
  <si>
    <t>Disabled/Manual</t>
  </si>
  <si>
    <t>Connect Meter</t>
  </si>
  <si>
    <t>Meter Value</t>
  </si>
  <si>
    <t>AO  Alarm Select</t>
  </si>
  <si>
    <t>LOW (4mA)</t>
  </si>
  <si>
    <t>HIGH (20mA)</t>
  </si>
  <si>
    <t>AO  MODE</t>
  </si>
  <si>
    <t>Automatic/Reverse</t>
  </si>
  <si>
    <t>AO  Dampening</t>
  </si>
  <si>
    <t>Analog Output</t>
  </si>
  <si>
    <t>Analog Out</t>
  </si>
  <si>
    <t>Trim RTD</t>
  </si>
  <si>
    <t>SELECT LO/HI</t>
  </si>
  <si>
    <t>TRIM LO</t>
  </si>
  <si>
    <t>TRIM HI</t>
  </si>
  <si>
    <t>Trim RTD Lo</t>
  </si>
  <si>
    <t>Connect 100 Ohm</t>
  </si>
  <si>
    <t>Press SELECT</t>
  </si>
  <si>
    <t>to CONFIRM</t>
  </si>
  <si>
    <t>Press MENU to CANCEL</t>
  </si>
  <si>
    <t>Trim RTD Hi</t>
  </si>
  <si>
    <t>Connect 125 Ohm</t>
  </si>
  <si>
    <t>TRIM LO COMPLETED</t>
  </si>
  <si>
    <t>Press any button</t>
  </si>
  <si>
    <t>to continue</t>
  </si>
  <si>
    <t>TRIM HI COMPLETED</t>
  </si>
  <si>
    <t>Calculation Mode</t>
  </si>
  <si>
    <t>Oil Curve Selection</t>
  </si>
  <si>
    <t xml:space="preserve">OIL_CALC_MAX0  </t>
  </si>
  <si>
    <t>Auto Select</t>
  </si>
  <si>
    <t>Density Correction</t>
  </si>
  <si>
    <t>COR-API60F, COR TMP</t>
  </si>
  <si>
    <t>COR-API60F, PDI TMP</t>
  </si>
  <si>
    <t>COR-API60F, ALT TMP</t>
  </si>
  <si>
    <t>OTHER</t>
  </si>
  <si>
    <t>Coriolis Port</t>
  </si>
  <si>
    <t>COMM 2</t>
  </si>
  <si>
    <t>Damp</t>
  </si>
  <si>
    <t xml:space="preserve">COR0.damp_flow_rate </t>
  </si>
  <si>
    <t>ENTER = START ZERO</t>
  </si>
  <si>
    <t>FC1 Density Adjust</t>
  </si>
  <si>
    <t>Adj</t>
  </si>
  <si>
    <t>FC Pressure Unit</t>
  </si>
  <si>
    <t>FC Temperature Unit</t>
  </si>
  <si>
    <t>FC Density Unit</t>
  </si>
  <si>
    <t>FC Accumulator Unit</t>
  </si>
  <si>
    <t>FC Flow Unit</t>
  </si>
  <si>
    <t>FC Flow Class</t>
  </si>
  <si>
    <t>Mass Flow</t>
  </si>
  <si>
    <t>Volumetric Flow</t>
  </si>
  <si>
    <t>Emul.</t>
  </si>
  <si>
    <t xml:space="preserve">FCn.density </t>
  </si>
  <si>
    <t>WC</t>
  </si>
  <si>
    <t xml:space="preserve">FCn.watercut </t>
  </si>
  <si>
    <t>Press</t>
  </si>
  <si>
    <t xml:space="preserve">FCn.pressure </t>
  </si>
  <si>
    <t>Temp</t>
  </si>
  <si>
    <t xml:space="preserve">FCn.T </t>
  </si>
  <si>
    <t xml:space="preserve">FCn.FLOW_TOTAL </t>
  </si>
  <si>
    <t>WaterPT</t>
  </si>
  <si>
    <t xml:space="preserve">FCn.density_water </t>
  </si>
  <si>
    <t>WaterST</t>
  </si>
  <si>
    <t xml:space="preserve">FCn.density_waterST </t>
  </si>
  <si>
    <t>OilPT</t>
  </si>
  <si>
    <t xml:space="preserve">FCn.density_oil </t>
  </si>
  <si>
    <t>OilST</t>
  </si>
  <si>
    <t xml:space="preserve">FCn.density_oilST </t>
  </si>
  <si>
    <t>SHRNK</t>
  </si>
  <si>
    <t xml:space="preserve">FCn.Shrinkage </t>
  </si>
  <si>
    <t>M.F.</t>
  </si>
  <si>
    <t xml:space="preserve">FCn.Meter_Factor </t>
  </si>
  <si>
    <t>FC Net Enable</t>
  </si>
  <si>
    <t>FC Density Enable</t>
  </si>
  <si>
    <t>FC Pulse Enable</t>
  </si>
  <si>
    <t>FC Gross Enable</t>
  </si>
  <si>
    <t>FC Flow Enable</t>
  </si>
  <si>
    <t>FC Use PDI Temp.?</t>
  </si>
  <si>
    <t>FC Use PDI Salt?</t>
  </si>
  <si>
    <t>FC Use PDI WCut?</t>
  </si>
  <si>
    <t>FC API Table</t>
  </si>
  <si>
    <t>FC Density Adjust</t>
  </si>
  <si>
    <t>FC API Curve C</t>
  </si>
  <si>
    <t>FC Manual Flow?</t>
  </si>
  <si>
    <t>FC Manual Temp.?</t>
  </si>
  <si>
    <t>FC Manual Process?</t>
  </si>
  <si>
    <t>FC Manual Pressure?</t>
  </si>
  <si>
    <t>FC Manual Density?</t>
  </si>
  <si>
    <t>FC Manual Salt?</t>
  </si>
  <si>
    <t>Config Flow Computer</t>
  </si>
  <si>
    <t>FC #Pulses</t>
  </si>
  <si>
    <t xml:space="preserve">ALYESKA DESTINATION_ADDRESS </t>
  </si>
  <si>
    <t>Additional Notes</t>
  </si>
  <si>
    <t>Curve Set</t>
  </si>
  <si>
    <t>B: General Products</t>
  </si>
  <si>
    <t>C: Special</t>
  </si>
  <si>
    <t>Copyright 2015</t>
  </si>
  <si>
    <t>Adjust</t>
  </si>
  <si>
    <t>Water Cut</t>
  </si>
  <si>
    <t>Russian Translation (20 characters or less!)</t>
  </si>
  <si>
    <t>#</t>
  </si>
  <si>
    <t>English Text</t>
  </si>
  <si>
    <t>A: General Crude</t>
  </si>
  <si>
    <t>D: General Lubricant</t>
  </si>
  <si>
    <t>REG_WATERCUT.name</t>
  </si>
  <si>
    <t>REG_WATERCUT_DENSITY.name</t>
  </si>
  <si>
    <t>Water Cut by Density</t>
  </si>
  <si>
    <t>REG_NUM_SAMP.name</t>
  </si>
  <si>
    <t>Process Averaging</t>
  </si>
  <si>
    <t>REG_EM_PHASE_HOLD.name</t>
  </si>
  <si>
    <t>Em. Phase Holdover</t>
  </si>
  <si>
    <t>REG_PHASE_HOLD_CYCLES.name</t>
  </si>
  <si>
    <t>Phase Hold Over</t>
  </si>
  <si>
    <t>REG_WC_NUM_SAMPLES.name</t>
  </si>
  <si>
    <t>Num of Water Cut Samples</t>
  </si>
  <si>
    <t>REG_FREQ_WINDOW.name</t>
  </si>
  <si>
    <t xml:space="preserve">Frequency Window for HSALT  </t>
  </si>
  <si>
    <t>REG_FREQ_VARIANCE_RATIO.name</t>
  </si>
  <si>
    <t xml:space="preserve">Freq Variances Changing Ratio for HSALT  </t>
  </si>
  <si>
    <t>REG_DELTA_TEMP.name</t>
  </si>
  <si>
    <t xml:space="preserve">Temperature Delta for HSALT  </t>
  </si>
  <si>
    <t>REG_FREQ_WINDOW15.name</t>
  </si>
  <si>
    <t xml:space="preserve">Fmin Baseline Window  </t>
  </si>
  <si>
    <t>REG_FREQ_WINDOW1.name</t>
  </si>
  <si>
    <t xml:space="preserve">Moving Average Window  </t>
  </si>
  <si>
    <t>REG_FREQ_WINDOW2.name</t>
  </si>
  <si>
    <t xml:space="preserve">Gas Pattern Window  </t>
  </si>
  <si>
    <t>REG_FREQ_RESULT.name</t>
  </si>
  <si>
    <t xml:space="preserve">Gas Entrained Frequency  </t>
  </si>
  <si>
    <t>boxcar_expire_val.name</t>
  </si>
  <si>
    <t>New Bubble Length</t>
  </si>
  <si>
    <t>bubble_new_length.name</t>
  </si>
  <si>
    <t xml:space="preserve">New Bubble Length  </t>
  </si>
  <si>
    <t>pattern_new_length.name</t>
  </si>
  <si>
    <t xml:space="preserve">New pattern Length  </t>
  </si>
  <si>
    <t>REG_BULK_LEVEL.name</t>
  </si>
  <si>
    <t xml:space="preserve">Bulk Level Threshold  </t>
  </si>
  <si>
    <t>REG_CAL_OIL.name</t>
  </si>
  <si>
    <t>Cal (Oil Phase)</t>
  </si>
  <si>
    <t>REG_CAL_WATER.name</t>
  </si>
  <si>
    <t>Cal (Water Phase)</t>
  </si>
  <si>
    <t>REG_EMULSION_PHASE.name</t>
  </si>
  <si>
    <t>Emulsion Phase</t>
  </si>
  <si>
    <t>OIL_P0.name</t>
  </si>
  <si>
    <t>Oil P0</t>
  </si>
  <si>
    <t>OIL_P1.name</t>
  </si>
  <si>
    <t>Oil P1</t>
  </si>
  <si>
    <t>REG_STREAM_SELECT.name</t>
  </si>
  <si>
    <t>Stream Select</t>
  </si>
  <si>
    <t>REG_SALINITY.name</t>
  </si>
  <si>
    <t>Salinity</t>
  </si>
  <si>
    <t>REG_OIL_ADJ.name</t>
  </si>
  <si>
    <t>Adjust (Oil Phase)</t>
  </si>
  <si>
    <t>REG_WATER_ADJ.name</t>
  </si>
  <si>
    <t>Adjust (Water Phase)</t>
  </si>
  <si>
    <t>REG_WATERCUT_ALARM_LO.name</t>
  </si>
  <si>
    <t>Process Lo</t>
  </si>
  <si>
    <t>REG_WATERCUT_ALARM_HI.name</t>
  </si>
  <si>
    <t>Process Hi</t>
  </si>
  <si>
    <t>HSALT.span.name</t>
  </si>
  <si>
    <t>Min WC Span</t>
  </si>
  <si>
    <t>Hsalt_Min_WC.name</t>
  </si>
  <si>
    <t>HSALT Min WC</t>
  </si>
  <si>
    <t>HSALT.flow_threshold.name</t>
  </si>
  <si>
    <t>Min Flow Rate</t>
  </si>
  <si>
    <t>REG_OIL_INDEX.name</t>
  </si>
  <si>
    <t>Oil Index</t>
  </si>
  <si>
    <t>REG_WATER_INDEX.name</t>
  </si>
  <si>
    <t>Water Index</t>
  </si>
  <si>
    <t>REG_TEMPERATURE_USER_ADJUST.name</t>
  </si>
  <si>
    <t>Temperature Adj</t>
  </si>
  <si>
    <t>REG_TEMPERATURE_USER.name</t>
  </si>
  <si>
    <t>User Temperature</t>
  </si>
  <si>
    <t>REG_TEMPERATURE_AVG.name</t>
  </si>
  <si>
    <t>REG_TEMPERATURE_EXTERNAL.name</t>
  </si>
  <si>
    <t>Process Temperature</t>
  </si>
  <si>
    <t>ADC_Spare:REG_ADC[i].name</t>
  </si>
  <si>
    <t>Spare Analog Input</t>
  </si>
  <si>
    <t>ADC_VTUNE:REG_ADC[i].name</t>
  </si>
  <si>
    <t>VTUNE</t>
  </si>
  <si>
    <t>ADC_Vinc:REG_ADC[i].name</t>
  </si>
  <si>
    <t xml:space="preserve">Vinc </t>
  </si>
  <si>
    <t>ADC_Vref:REG_ADC[i].name</t>
  </si>
  <si>
    <t xml:space="preserve">Vref </t>
  </si>
  <si>
    <t>ADC_Tint:REG_ADC[i].name</t>
  </si>
  <si>
    <t xml:space="preserve">Internal Temperature </t>
  </si>
  <si>
    <t>ADC_Text:REG_ADC[i].name</t>
  </si>
  <si>
    <t xml:space="preserve">Process Temperature </t>
  </si>
  <si>
    <t>ADC_Ain1:REG_ADC[i].name</t>
  </si>
  <si>
    <t xml:space="preserve">Analog Input 1 </t>
  </si>
  <si>
    <t>ADC_GNDSEN:</t>
  </si>
  <si>
    <t>REG_ADC[i].name</t>
  </si>
  <si>
    <t>DAC_VTUNE:REG_DAC[i].name</t>
  </si>
  <si>
    <t>REG_DAC[i].name</t>
  </si>
  <si>
    <t>Analog Output 1</t>
  </si>
  <si>
    <t>AO[i].CURRENT.name</t>
  </si>
  <si>
    <t>AO[i].CURRENT_PERCENT_OF_RANGE.name</t>
  </si>
  <si>
    <t>AO[i].LRV.name</t>
  </si>
  <si>
    <t>AO[i].URV.name</t>
  </si>
  <si>
    <t>AI[i].CURRENT.name</t>
  </si>
  <si>
    <t>AI[i].CURRENT_PERCENT_OF_RANGE.name</t>
  </si>
  <si>
    <t>AI[i].VALUE.name</t>
  </si>
  <si>
    <t>AI[i].LRV.name</t>
  </si>
  <si>
    <t>AI[i].URV.name</t>
  </si>
  <si>
    <t>REG_LOCK[i].name</t>
  </si>
  <si>
    <t xml:space="preserve">User Lock </t>
  </si>
  <si>
    <t xml:space="preserve">Factory Lock </t>
  </si>
  <si>
    <t xml:space="preserve">Write-Protect Unlock </t>
  </si>
  <si>
    <t xml:space="preserve">Access Tech Mode </t>
  </si>
  <si>
    <t xml:space="preserve">Heuristic Salt Routine Lock </t>
  </si>
  <si>
    <t>REG_VINC[i].name</t>
  </si>
  <si>
    <t>REG_VREF[i].name</t>
  </si>
  <si>
    <t>REG_VTUNE[i].name</t>
  </si>
  <si>
    <t>REG_VTUNE_SET[i].name</t>
  </si>
  <si>
    <t>REG_FREQ[i].name</t>
  </si>
  <si>
    <t>REG_FREQ_O.name</t>
  </si>
  <si>
    <t>Oil Frequency</t>
  </si>
  <si>
    <t>REG_VINC_O.name</t>
  </si>
  <si>
    <t>Vinc Oil</t>
  </si>
  <si>
    <t>REG_VREF_O.name</t>
  </si>
  <si>
    <t>Vref Oil</t>
  </si>
  <si>
    <t>REG_FREQ_W.name</t>
  </si>
  <si>
    <t>Water Frequency</t>
  </si>
  <si>
    <t>REG_VINC_W.name</t>
  </si>
  <si>
    <t>Vinc Water</t>
  </si>
  <si>
    <t>REG_VREF_W.name</t>
  </si>
  <si>
    <t>Vref Water</t>
  </si>
  <si>
    <t>REG_FREQ_OIL_LO.name</t>
  </si>
  <si>
    <t>Oil Freq Lo</t>
  </si>
  <si>
    <t>REG_FREQ_OIL_HI.name</t>
  </si>
  <si>
    <t>Oil Freq Hi</t>
  </si>
  <si>
    <t>REG_FREQ_WATER_LO.name</t>
  </si>
  <si>
    <t>Water Freq Lo</t>
  </si>
  <si>
    <t>REG_FREQ_WATER_HI.name</t>
  </si>
  <si>
    <t>Water Freq Hi</t>
  </si>
  <si>
    <t>REG_LOWSALT_THRESHOLD.name</t>
  </si>
  <si>
    <t>Frequency Threshold</t>
  </si>
  <si>
    <t>Plot_Limit_Oil_Freq_Low.name</t>
  </si>
  <si>
    <t>Oil Freq Min</t>
  </si>
  <si>
    <t>Plot_Limit_Oil_Freq_High.name</t>
  </si>
  <si>
    <t>Oil Freq Max</t>
  </si>
  <si>
    <t>Plot_Limit_Water_Freq_Low.name</t>
  </si>
  <si>
    <t>Water Freq Min</t>
  </si>
  <si>
    <t>Plot_Limit_Water_Freq_High.name</t>
  </si>
  <si>
    <t>Water Freq Max</t>
  </si>
  <si>
    <t>W Freq Plot Low</t>
  </si>
  <si>
    <t>W Freq Plot High</t>
  </si>
  <si>
    <t>Oil Freq Plot Low</t>
  </si>
  <si>
    <t>Oil Freq Plot High</t>
  </si>
  <si>
    <t>Plot_Limit_Temp_Low.name</t>
  </si>
  <si>
    <t>Temp Plot Low</t>
  </si>
  <si>
    <t>Plot_Limit_Temp_High.name</t>
  </si>
  <si>
    <t>Temp Plot High</t>
  </si>
  <si>
    <t>Plot_Limit_Watercut_Low.name</t>
  </si>
  <si>
    <t>WC Plot Low</t>
  </si>
  <si>
    <t>Plot_Limit_Watercut_High.name</t>
  </si>
  <si>
    <t>WC Plot High</t>
  </si>
  <si>
    <t>Plot_Limit_Oil_RP_Low.name</t>
  </si>
  <si>
    <t>Pr Oil Plot Low</t>
  </si>
  <si>
    <t>Plot_Limit_Oil_RP_High.name</t>
  </si>
  <si>
    <t>Pr Oil Plot High</t>
  </si>
  <si>
    <t>Plot_Limit_Water_RP_Low.name</t>
  </si>
  <si>
    <t>Pr Water Plot Low</t>
  </si>
  <si>
    <t>Plot_Limit_Water_RP_High.name</t>
  </si>
  <si>
    <t>Pr Water Plot High</t>
  </si>
  <si>
    <t>SYS_log_sample_period.name</t>
  </si>
  <si>
    <t>Logging Period</t>
  </si>
  <si>
    <t>USER_log_sample_period.name</t>
  </si>
  <si>
    <t>Logging Period User</t>
  </si>
  <si>
    <t>REG_osc_settle_short.name</t>
  </si>
  <si>
    <t>Short Osc Settle</t>
  </si>
  <si>
    <t>REG_osc_settle_long.name</t>
  </si>
  <si>
    <t>Long Osc Settle</t>
  </si>
  <si>
    <t>DEMO_ANALYZER_MODE.name</t>
  </si>
  <si>
    <t>Demo Analyzer Mode</t>
  </si>
  <si>
    <t>CCM_VESSEL_LEVEL[0].name</t>
  </si>
  <si>
    <t>CCM Vessel1 Level</t>
  </si>
  <si>
    <t>CCM_VESSEL_PRESSURE[0].name</t>
  </si>
  <si>
    <t>CCM Vessel1 Pressure</t>
  </si>
  <si>
    <t>CCM_VESSEL_LEVEL[1].name</t>
  </si>
  <si>
    <t>CCM Vessel2 Level</t>
  </si>
  <si>
    <t>CCM_VESSEL_PRESSURE[1].name</t>
  </si>
  <si>
    <t>CCM Vessel2 Pressure</t>
  </si>
  <si>
    <t>CCM_GAS_TEMPERATURE.name</t>
  </si>
  <si>
    <t>Gas Temperature</t>
  </si>
  <si>
    <t>CCM_GAS_DENSITY_INPUT.name</t>
  </si>
  <si>
    <t>Gas Density Input</t>
  </si>
  <si>
    <t>CCM_GAS_DENSITY.name</t>
  </si>
  <si>
    <t>Gas Density</t>
  </si>
  <si>
    <t>CCM_GAS_LIVE_DENSITY.name</t>
  </si>
  <si>
    <t>Gas Live Density</t>
  </si>
  <si>
    <t>CCM_GAS_TOTAL.name</t>
  </si>
  <si>
    <t>Gas Total</t>
  </si>
  <si>
    <t>CCM_GAS_FLOW.name</t>
  </si>
  <si>
    <t>Gas Flow</t>
  </si>
  <si>
    <t>CCM_SETPOINT_PRESSURE_MAX_OVER.name</t>
  </si>
  <si>
    <t>CCM Press Max Over</t>
  </si>
  <si>
    <t>CCM_SETPOINT_PRESSURE[0].name</t>
  </si>
  <si>
    <t>CCM Vessel1 Press SP</t>
  </si>
  <si>
    <t>CCM_SETPOINT_PRESSURE[1].name</t>
  </si>
  <si>
    <t>CCM Vessel2 Press SP</t>
  </si>
  <si>
    <t>CCM_SETPOINT_LEVEL[0].name</t>
  </si>
  <si>
    <t>CCM Vessel1 Level SP</t>
  </si>
  <si>
    <t>CCM_SETPOINT_LEVEL[1].name</t>
  </si>
  <si>
    <t>CCM Vessel2 Level SP</t>
  </si>
  <si>
    <t>FC[i].pulse_VALUE.name</t>
  </si>
  <si>
    <t>FC[i].PULSE_FREQ.name</t>
  </si>
  <si>
    <t>FC[i].PULSE_TOTAL.name</t>
  </si>
  <si>
    <t>FC[i].PULSE_FLOW.name</t>
  </si>
  <si>
    <t>FC[i].NET_OIL.name</t>
  </si>
  <si>
    <t>FC[i].NET_WATER.name</t>
  </si>
  <si>
    <t>FC[i].NET_TOTAL.name</t>
  </si>
  <si>
    <t>FC[i].AVG_NET_TOTAL.name</t>
  </si>
  <si>
    <t>FC[i].GROSS_OIL.name</t>
  </si>
  <si>
    <t>FC[i].GROSS_WATER.name</t>
  </si>
  <si>
    <t>FC[i].GROSS_TOTAL.name</t>
  </si>
  <si>
    <t>FC[i].AVG_GROSS_TOTAL.name</t>
  </si>
  <si>
    <t>FC[i].FLOW_OIL.name</t>
  </si>
  <si>
    <t>FC[i].FLOW_WATER.name</t>
  </si>
  <si>
    <t>FC[i].FLOW_TOTAL.name</t>
  </si>
  <si>
    <t>FC[i].NET_FLOW_OIL.name</t>
  </si>
  <si>
    <t>FC[i].NET_FLOW_WATER.name</t>
  </si>
  <si>
    <t>FC[i].NET_FLOW_TOTAL.name</t>
  </si>
  <si>
    <t>FC[i].watercut.name</t>
  </si>
  <si>
    <t>FC[i].T.name</t>
  </si>
  <si>
    <t>FC[i].pressure.name</t>
  </si>
  <si>
    <t>FC[i].density.name</t>
  </si>
  <si>
    <t>FC[i].density_waterST.name</t>
  </si>
  <si>
    <t>FC[i].density_water.name</t>
  </si>
  <si>
    <t>FC[i].density_oilST.name</t>
  </si>
  <si>
    <t>FC[i].density_oil.name</t>
  </si>
  <si>
    <t>FC[i].salinity.name</t>
  </si>
  <si>
    <t>FC[i].Meter_Factor.name</t>
  </si>
  <si>
    <t>FC[i].Shrinkage.name</t>
  </si>
  <si>
    <t>VARUSER[i].name</t>
  </si>
  <si>
    <t>Density_D3.name</t>
  </si>
  <si>
    <t>Density Adj 3rd Ord.</t>
  </si>
  <si>
    <t>Density_D2.name</t>
  </si>
  <si>
    <t>Density Adj 2nd Ord.</t>
  </si>
  <si>
    <t>Density_D1.name</t>
  </si>
  <si>
    <t>Density Adj Slope</t>
  </si>
  <si>
    <t>Density_D0.name</t>
  </si>
  <si>
    <t>Density Adj Offset</t>
  </si>
  <si>
    <t>Density_Cal.name</t>
  </si>
  <si>
    <t>Calibration Density</t>
  </si>
  <si>
    <t>ALYESKA.DESTINATION_ADDRESS.name</t>
  </si>
  <si>
    <t>PLC Data Address</t>
  </si>
  <si>
    <t>REG_CCM_TEST_STAT.name</t>
  </si>
  <si>
    <t>TEST IN PROGRESS</t>
  </si>
  <si>
    <t>REG_CCM_PURGE_STAT.name</t>
  </si>
  <si>
    <t>PURGING</t>
  </si>
  <si>
    <t>Oil_Phase_Filter.name</t>
  </si>
  <si>
    <t>Oil Cont. Filter</t>
  </si>
  <si>
    <t>Oil_Phase_Maximum.name</t>
  </si>
  <si>
    <t>Oil Cont. Maximum</t>
  </si>
  <si>
    <t>Water_Phase_Filter.name</t>
  </si>
  <si>
    <t>Water Cont. Filter</t>
  </si>
  <si>
    <t>Water_Phase_Minimum.name</t>
  </si>
  <si>
    <t>Water Cont. Minimum</t>
  </si>
  <si>
    <t>Num_Oil_Samples.name</t>
  </si>
  <si>
    <t>#Oil Phase Samples</t>
  </si>
  <si>
    <t>Num_Water_Samples.name</t>
  </si>
  <si>
    <t>#Water Phase Samples</t>
  </si>
  <si>
    <t>REG_DIAG[0].name</t>
  </si>
  <si>
    <t>REG_DIAG[1].name</t>
  </si>
  <si>
    <t>Extended Diagnostics</t>
  </si>
  <si>
    <t>REG_DIAG[2].name</t>
  </si>
  <si>
    <t>Error Code</t>
  </si>
  <si>
    <t>REG_DIAG[3].name</t>
  </si>
  <si>
    <t>Message Code</t>
  </si>
  <si>
    <t>REG_DIAG[4].name</t>
  </si>
  <si>
    <t>HART Response Code</t>
  </si>
  <si>
    <t xml:space="preserve">Analog Out </t>
  </si>
  <si>
    <t xml:space="preserve">Analog Out %% </t>
  </si>
  <si>
    <t>AO  LRV</t>
  </si>
  <si>
    <t>AO  URV</t>
  </si>
  <si>
    <t>AO  TRIM MIN</t>
  </si>
  <si>
    <t>AO  TRIM MAX</t>
  </si>
  <si>
    <t xml:space="preserve">Analog In </t>
  </si>
  <si>
    <t xml:space="preserve">Analog In %% </t>
  </si>
  <si>
    <t>AI  VALUE</t>
  </si>
  <si>
    <t>AI  TRIM MIN</t>
  </si>
  <si>
    <t>AI  TRIM MAX</t>
  </si>
  <si>
    <t xml:space="preserve">VTUNE </t>
  </si>
  <si>
    <t xml:space="preserve">VTUNE SET </t>
  </si>
  <si>
    <t xml:space="preserve">Frequency </t>
  </si>
  <si>
    <t>PULSE  VALUE</t>
  </si>
  <si>
    <t>Pulse  Freq</t>
  </si>
  <si>
    <t>Pulse  Total</t>
  </si>
  <si>
    <t>Pulse  Flow</t>
  </si>
  <si>
    <t>FC Net Oil</t>
  </si>
  <si>
    <t>FC Net Water</t>
  </si>
  <si>
    <t>FC Net Total</t>
  </si>
  <si>
    <t>FC Avg Net Ttl</t>
  </si>
  <si>
    <t>FC Gross Oil</t>
  </si>
  <si>
    <t xml:space="preserve">Gross Water </t>
  </si>
  <si>
    <t>FC Gross Total</t>
  </si>
  <si>
    <t>FC Avg Grs Ttl</t>
  </si>
  <si>
    <t>FC Oil Flow</t>
  </si>
  <si>
    <t>FC Water Flow</t>
  </si>
  <si>
    <t>FC Total Flow</t>
  </si>
  <si>
    <t>FC Net Oil Flow</t>
  </si>
  <si>
    <t>FC Net Water Flow</t>
  </si>
  <si>
    <t>FC Net Total Flow</t>
  </si>
  <si>
    <t>FC Process</t>
  </si>
  <si>
    <t>FC Temperature</t>
  </si>
  <si>
    <t>FC Pressure</t>
  </si>
  <si>
    <t>FC Density</t>
  </si>
  <si>
    <t>FC Water Density@ST</t>
  </si>
  <si>
    <t>FC Water Density@PT</t>
  </si>
  <si>
    <t>FC Oil Density@ST</t>
  </si>
  <si>
    <t>FC Oil Density@PT</t>
  </si>
  <si>
    <t>FC Salinity</t>
  </si>
  <si>
    <t>FC Meter Factor</t>
  </si>
  <si>
    <t>FC Shrinkage</t>
  </si>
  <si>
    <t xml:space="preserve">User Variable </t>
  </si>
  <si>
    <t xml:space="preserve">Average Temperature       </t>
  </si>
  <si>
    <t>DAC_TUNESEL:   Tune Select</t>
  </si>
  <si>
    <t>DAC_OSCSEL:   OSC Select</t>
  </si>
  <si>
    <t>Максимум:</t>
  </si>
  <si>
    <t>Минимум:</t>
  </si>
  <si>
    <t>Макс:</t>
  </si>
  <si>
    <t>Мин:</t>
  </si>
  <si>
    <t>Рестарт</t>
  </si>
  <si>
    <t>ВВОД=РЕСТАРТ</t>
  </si>
  <si>
    <t>Вернуть заводские</t>
  </si>
  <si>
    <t>Настройки?</t>
  </si>
  <si>
    <t>ДА</t>
  </si>
  <si>
    <t>НЕТ</t>
  </si>
  <si>
    <t>Диагностика</t>
  </si>
  <si>
    <t>Переход к заводским</t>
  </si>
  <si>
    <t>Настройкам…</t>
  </si>
  <si>
    <t>Частота(В):</t>
  </si>
  <si>
    <t>Частота(Н):</t>
  </si>
  <si>
    <t>Фаза: Вода</t>
  </si>
  <si>
    <t>Фаза: Нефть</t>
  </si>
  <si>
    <t>Соленость:</t>
  </si>
  <si>
    <t>Фаза: Ошибка</t>
  </si>
  <si>
    <t>Нефть</t>
  </si>
  <si>
    <t>Влагосодержание</t>
  </si>
  <si>
    <t>Температура</t>
  </si>
  <si>
    <t>Поток</t>
  </si>
  <si>
    <t>Адрес</t>
  </si>
  <si>
    <t>Соль</t>
  </si>
  <si>
    <t>АВТО</t>
  </si>
  <si>
    <t>Средняя Температура</t>
  </si>
  <si>
    <t>ВВОД=СБРОС</t>
  </si>
  <si>
    <t>КОД</t>
  </si>
  <si>
    <t>Изменить ТЕХ пароль</t>
  </si>
  <si>
    <t>ДОСТУПНО</t>
  </si>
  <si>
    <t>НЕДОСТУПНО</t>
  </si>
  <si>
    <t>Порог</t>
  </si>
  <si>
    <t>В.Низ</t>
  </si>
  <si>
    <t>В.Верх</t>
  </si>
  <si>
    <t>В.Индекс</t>
  </si>
  <si>
    <t>Н.Настр</t>
  </si>
  <si>
    <t>В.Настр</t>
  </si>
  <si>
    <t>Отбор пробы…</t>
  </si>
  <si>
    <t>ВВОД ДЛЯ СТАРТА</t>
  </si>
  <si>
    <t>Вода</t>
  </si>
  <si>
    <t>ВКЛ</t>
  </si>
  <si>
    <t>ВЫКЛ</t>
  </si>
  <si>
    <t>ВЫБОР=СБРОС</t>
  </si>
  <si>
    <t>Нажмите ВЫБОР если</t>
  </si>
  <si>
    <t>вы уверены</t>
  </si>
  <si>
    <t>Подключите 20мА</t>
  </si>
  <si>
    <t>Значение</t>
  </si>
  <si>
    <t>Аналоговый Вход</t>
  </si>
  <si>
    <t>ВВОД=Калибровка</t>
  </si>
  <si>
    <t>ПИД</t>
  </si>
  <si>
    <t>Отключить/Вручную</t>
  </si>
  <si>
    <t>НИЗ (4мА)</t>
  </si>
  <si>
    <t>ВЕРХ (20мА)</t>
  </si>
  <si>
    <t>Авто/Реверс</t>
  </si>
  <si>
    <t>Авто</t>
  </si>
  <si>
    <t>Аналоговый Выход</t>
  </si>
  <si>
    <t>Аналоговый Вых.</t>
  </si>
  <si>
    <t>Класс</t>
  </si>
  <si>
    <t>В.Низкая частота</t>
  </si>
  <si>
    <t>В.Высокая частота</t>
  </si>
  <si>
    <t>Н.Р0</t>
  </si>
  <si>
    <t>Итого</t>
  </si>
  <si>
    <t>НПП "ГКС"</t>
  </si>
  <si>
    <t>ВЫБОР=ИЗМЕНЕНИЕ</t>
  </si>
  <si>
    <t>Нормальный</t>
  </si>
  <si>
    <t>Вручную</t>
  </si>
  <si>
    <t>Переключатель</t>
  </si>
  <si>
    <t>Переменая=Уставка</t>
  </si>
  <si>
    <t>Выбор Верх/Низ</t>
  </si>
  <si>
    <t>Давление</t>
  </si>
  <si>
    <t>Расход</t>
  </si>
  <si>
    <t>Массовый расход</t>
  </si>
  <si>
    <t>Объемный расход</t>
  </si>
  <si>
    <t>FC Давление</t>
  </si>
  <si>
    <t>FC Температура</t>
  </si>
  <si>
    <t>FC Плотность</t>
  </si>
  <si>
    <t>FC Расход</t>
  </si>
  <si>
    <t>Н.Индекс</t>
  </si>
  <si>
    <t>Н. Верх.Част.</t>
  </si>
  <si>
    <t>Н. Низ.Част.</t>
  </si>
  <si>
    <t>ОШИБКА ФАЗЫ ЭМУЛЬСИИ</t>
  </si>
  <si>
    <t>ВВОД ДЛЯ ОСТАНОВКИ</t>
  </si>
  <si>
    <t>ПОВТОР</t>
  </si>
  <si>
    <t>Изменить ЗЗ пароль</t>
  </si>
  <si>
    <t>Время/Дата</t>
  </si>
  <si>
    <t>Установ.Время/Дата</t>
  </si>
  <si>
    <t>Зав.номер:</t>
  </si>
  <si>
    <t>ВВОД=В НАСТРОЙКИ</t>
  </si>
  <si>
    <t>Настройка Комм.</t>
  </si>
  <si>
    <t>Задать Фазу</t>
  </si>
  <si>
    <t>ЗАБЛОКИРОВАНО</t>
  </si>
  <si>
    <t>Кол.Изм.</t>
  </si>
  <si>
    <t>В процессе…</t>
  </si>
  <si>
    <t>ВС</t>
  </si>
  <si>
    <t>Настр.Контр.Расход</t>
  </si>
  <si>
    <t>для ПОДТВЕРЖДЕНИЯ</t>
  </si>
  <si>
    <t>Нажмите ВЫБОР</t>
  </si>
  <si>
    <t>Нажм.МЕНЮ для ОТМЕНЫ</t>
  </si>
  <si>
    <t>AI Переменная</t>
  </si>
  <si>
    <t>AI Код ед.изм.</t>
  </si>
  <si>
    <t>AI НЗД</t>
  </si>
  <si>
    <t>AI ВЗД</t>
  </si>
  <si>
    <t>AI Калибровка</t>
  </si>
  <si>
    <t>AO Переменная</t>
  </si>
  <si>
    <t>AO Калиб. 4мА</t>
  </si>
  <si>
    <t>Реле переменная</t>
  </si>
  <si>
    <t>МВЗВ Переменная</t>
  </si>
  <si>
    <t>Права защищены 2015</t>
  </si>
  <si>
    <t>ЭвСоль</t>
  </si>
  <si>
    <t>Логич.Ошибка Фазы</t>
  </si>
  <si>
    <t>Темп.Поправка</t>
  </si>
  <si>
    <t>Реж.Низ.Солености</t>
  </si>
  <si>
    <t>Захват (Нефт.Фаза)</t>
  </si>
  <si>
    <t>Захват (Вод.Фаза)</t>
  </si>
  <si>
    <t>СчетчикНетто</t>
  </si>
  <si>
    <t>СчетчикБрутто</t>
  </si>
  <si>
    <t>РасходНетто</t>
  </si>
  <si>
    <t>КР Суммарный</t>
  </si>
  <si>
    <t>ПЛОТНОСТЬ</t>
  </si>
  <si>
    <t>Редакт.Тег</t>
  </si>
  <si>
    <t>Чет</t>
  </si>
  <si>
    <t>Нечет</t>
  </si>
  <si>
    <t>Маркер/1</t>
  </si>
  <si>
    <t>Пробел/0</t>
  </si>
  <si>
    <t>Нет</t>
  </si>
  <si>
    <t>Время Ожидания</t>
  </si>
  <si>
    <t>HART №Преамбулы</t>
  </si>
  <si>
    <t>HART Версия</t>
  </si>
  <si>
    <t>HART Статист.Порта</t>
  </si>
  <si>
    <t>ИК-порт Включен</t>
  </si>
  <si>
    <t>ИК-порт Чувств.</t>
  </si>
  <si>
    <t>ИК-порт Статистика</t>
  </si>
  <si>
    <t>Модбас СОМ 1</t>
  </si>
  <si>
    <t>Модбас СОМ 2</t>
  </si>
  <si>
    <t>ИК-порт</t>
  </si>
  <si>
    <t>Модбас СОМ 2 / ИТО</t>
  </si>
  <si>
    <t>Модбас ИТО</t>
  </si>
  <si>
    <t>Модбас ПК</t>
  </si>
  <si>
    <t>Настройка реле</t>
  </si>
  <si>
    <t>Статус переменной</t>
  </si>
  <si>
    <t>Реле Код Ед.изм.</t>
  </si>
  <si>
    <t>Реле Уставка</t>
  </si>
  <si>
    <t>Реле Статус</t>
  </si>
  <si>
    <t>Реле Режим</t>
  </si>
  <si>
    <t>Реле Маска</t>
  </si>
  <si>
    <t>Настройка АнВх(AI)</t>
  </si>
  <si>
    <t>AI Успокоение</t>
  </si>
  <si>
    <t>Настройка АнВых(AO)</t>
  </si>
  <si>
    <t>AO Код Ед.изм.</t>
  </si>
  <si>
    <t>Подключите Изм.тока</t>
  </si>
  <si>
    <t>Изм.Значение</t>
  </si>
  <si>
    <t>МЕНЮ=Пропустить</t>
  </si>
  <si>
    <t>АО Режим</t>
  </si>
  <si>
    <t>АО Успокоение</t>
  </si>
  <si>
    <t>Настройка ТС</t>
  </si>
  <si>
    <t>Калибр.Верх</t>
  </si>
  <si>
    <t>Калибр.Низ</t>
  </si>
  <si>
    <t>Калибр. ТС Низ</t>
  </si>
  <si>
    <t>Калибр. ТС Верх</t>
  </si>
  <si>
    <t>Подключите 125 Ом</t>
  </si>
  <si>
    <t>Подключите 100 Ом</t>
  </si>
  <si>
    <t>Нажмите люб.кнопку</t>
  </si>
  <si>
    <t>для продолжения</t>
  </si>
  <si>
    <t>Режим Вычисления</t>
  </si>
  <si>
    <t>Выбор Нефт.Кривой</t>
  </si>
  <si>
    <t>Другое</t>
  </si>
  <si>
    <t>АвтоВыбор</t>
  </si>
  <si>
    <t>ЦиклыЗадержки</t>
  </si>
  <si>
    <t>Сторож.Счт</t>
  </si>
  <si>
    <t>Удержание Фазы</t>
  </si>
  <si>
    <t>Усреднение процесса</t>
  </si>
  <si>
    <t>Корр. по Плотности</t>
  </si>
  <si>
    <t>Порт Кориолис</t>
  </si>
  <si>
    <t>ВВОД= начало отсчета</t>
  </si>
  <si>
    <t>КР Настр.Плотности</t>
  </si>
  <si>
    <t>КР Ручн.Соленость?</t>
  </si>
  <si>
    <t>КР Ручн.Плотность?</t>
  </si>
  <si>
    <t>КР Ручн.Давление?</t>
  </si>
  <si>
    <t>КР Ручн.Темп.?</t>
  </si>
  <si>
    <t>КР Ручн.Расход?</t>
  </si>
  <si>
    <t>КР Нетто Вкл</t>
  </si>
  <si>
    <t>КР Плотн.Вкл</t>
  </si>
  <si>
    <t>КР Имп.Вкл</t>
  </si>
  <si>
    <t>КР Брутто Вкл</t>
  </si>
  <si>
    <t>КР Расход Вкл</t>
  </si>
  <si>
    <t>КР Исп.Темп.Влаг?</t>
  </si>
  <si>
    <t>КР Исп.Солен.Влаг?</t>
  </si>
  <si>
    <t>КР Исп.Внутр.ВС?</t>
  </si>
  <si>
    <t>КР Настр.Плотн</t>
  </si>
  <si>
    <t>Настр</t>
  </si>
  <si>
    <t>КОНЕЦ Калибр.Низ</t>
  </si>
  <si>
    <t>КОНЕЦ Калибр.Верх</t>
  </si>
  <si>
    <t>Соленность</t>
  </si>
  <si>
    <t>КОРР.СТ</t>
  </si>
  <si>
    <t>КР Счт.Импульсов</t>
  </si>
  <si>
    <t>КР Ручн.ВС?</t>
  </si>
  <si>
    <t>КР API Таблица</t>
  </si>
  <si>
    <t>С: Специальные</t>
  </si>
  <si>
    <t>B: Осн.Продукты</t>
  </si>
  <si>
    <t>D: Осн.Смаз.Мат</t>
  </si>
  <si>
    <t>A: Осн.Нефть</t>
  </si>
  <si>
    <t>альфа</t>
  </si>
  <si>
    <t>КР API Кривая С</t>
  </si>
  <si>
    <t>М-фактор</t>
  </si>
  <si>
    <t>Пл.ВодыРУ</t>
  </si>
  <si>
    <t>Пл.ВодыСУ</t>
  </si>
  <si>
    <t>Пл.НефтиРУ</t>
  </si>
  <si>
    <t>Пл.НефтиСУ</t>
  </si>
  <si>
    <t>Эмул.</t>
  </si>
  <si>
    <t>COM 2</t>
  </si>
  <si>
    <t>COR-API60F, ВлагТемп</t>
  </si>
  <si>
    <t>COR-API60F, ДругТемп</t>
  </si>
  <si>
    <t>Задержка</t>
  </si>
  <si>
    <t>Модбас СОМ 1 / Влаг</t>
  </si>
  <si>
    <t>Префикс</t>
  </si>
  <si>
    <t>Суффикс</t>
  </si>
  <si>
    <t>КОРР:</t>
  </si>
  <si>
    <t>Часы отсутств.</t>
  </si>
  <si>
    <t>Диаг.Фильтр</t>
  </si>
  <si>
    <t>Ед.изм.Темп.</t>
  </si>
  <si>
    <t>Н.Р1</t>
  </si>
  <si>
    <t>Настройка (Н.Фаза)</t>
  </si>
  <si>
    <t>Настройка (В.Фаза)</t>
  </si>
  <si>
    <t>ВС Низ.</t>
  </si>
  <si>
    <t>ВС Верх.</t>
  </si>
  <si>
    <t>Выбор потока</t>
  </si>
  <si>
    <t>Нефть P0</t>
  </si>
  <si>
    <t>Нефть P1</t>
  </si>
  <si>
    <t>Фаза Эмульсии</t>
  </si>
  <si>
    <t>Нефть Индекс</t>
  </si>
  <si>
    <t>Вода Индекс</t>
  </si>
  <si>
    <t>Настр.Температуры</t>
  </si>
  <si>
    <t>Температура Средняя</t>
  </si>
  <si>
    <t>Температура Процесса</t>
  </si>
  <si>
    <t>Температура Польз.</t>
  </si>
  <si>
    <t>Мин.Расход</t>
  </si>
  <si>
    <t>ЭвСоль Мин ВС</t>
  </si>
  <si>
    <t>Мин.Интерв.ВС</t>
  </si>
  <si>
    <t>Аналоговый Выход 1</t>
  </si>
  <si>
    <t>Аналог.Вых.(АО)</t>
  </si>
  <si>
    <t>АО НЗД</t>
  </si>
  <si>
    <t>АО ВЗД</t>
  </si>
  <si>
    <t>АО Калиб.Мин</t>
  </si>
  <si>
    <t>АО Калиб.Макс</t>
  </si>
  <si>
    <t>AI Значение</t>
  </si>
  <si>
    <t>АI Калиб.Мин</t>
  </si>
  <si>
    <t>АI Калиб.Макс</t>
  </si>
  <si>
    <t>Аналог.Вх.(AI)</t>
  </si>
  <si>
    <t>Польз.Блок.</t>
  </si>
  <si>
    <t>Завод.Блок.</t>
  </si>
  <si>
    <t>ЗЗ Разблок.</t>
  </si>
  <si>
    <t>Доступ ТЕХ Режим</t>
  </si>
  <si>
    <t>Эв.Соль Блок.</t>
  </si>
  <si>
    <t>Частота</t>
  </si>
  <si>
    <t>НефтьЧастота</t>
  </si>
  <si>
    <t>ВодаЧастота</t>
  </si>
  <si>
    <t>Код Ошибки</t>
  </si>
  <si>
    <t>Код Сообщения</t>
  </si>
  <si>
    <t>HART Код Отклика</t>
  </si>
  <si>
    <t>Расшир.Диагностика</t>
  </si>
  <si>
    <t>Тест. в процессе</t>
  </si>
  <si>
    <t>Н.Част.Низ</t>
  </si>
  <si>
    <t>Н.Част.Верх</t>
  </si>
  <si>
    <t>В.Част.Низ</t>
  </si>
  <si>
    <t>В.Част.Верх</t>
  </si>
  <si>
    <t>Порог Частоты</t>
  </si>
  <si>
    <t>Н.Част.Мин</t>
  </si>
  <si>
    <t>Н.Част.Макс</t>
  </si>
  <si>
    <t>В.Част.Мин</t>
  </si>
  <si>
    <t>В.Част.Макс</t>
  </si>
  <si>
    <t>Аналоговый Вход 1</t>
  </si>
  <si>
    <t>Внутр.Температура</t>
  </si>
  <si>
    <t>а</t>
  </si>
  <si>
    <t>е</t>
  </si>
  <si>
    <t>ё</t>
  </si>
  <si>
    <t>и</t>
  </si>
  <si>
    <t>о</t>
  </si>
  <si>
    <t>у</t>
  </si>
  <si>
    <t>ы</t>
  </si>
  <si>
    <t>э</t>
  </si>
  <si>
    <t>ю</t>
  </si>
  <si>
    <t>я</t>
  </si>
  <si>
    <t>А</t>
  </si>
  <si>
    <t>Б</t>
  </si>
  <si>
    <t>В</t>
  </si>
  <si>
    <t>Г</t>
  </si>
  <si>
    <t>Д</t>
  </si>
  <si>
    <t>Е</t>
  </si>
  <si>
    <t>Ё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</si>
  <si>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</si>
  <si>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</si>
  <si>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</si>
  <si>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</si>
  <si>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</si>
  <si>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</si>
  <si>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</si>
  <si>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</si>
  <si>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</si>
  <si>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</si>
  <si>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</si>
  <si>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</si>
  <si>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</si>
  <si>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</si>
  <si>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</si>
  <si>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</si>
  <si>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</si>
  <si>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</si>
  <si>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</si>
  <si>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</si>
  <si>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Ъ</t>
  </si>
  <si>
    <t>Ы</t>
  </si>
  <si>
    <t>Ь</t>
  </si>
  <si>
    <t>Э</t>
  </si>
  <si>
    <t>Ю</t>
  </si>
  <si>
    <t>Я</t>
  </si>
  <si>
    <t>б</t>
  </si>
  <si>
    <t>в</t>
  </si>
  <si>
    <t>г</t>
  </si>
  <si>
    <t>д</t>
  </si>
  <si>
    <t>ж</t>
  </si>
  <si>
    <t>з</t>
  </si>
  <si>
    <t>й</t>
  </si>
  <si>
    <t>к</t>
  </si>
  <si>
    <t>л</t>
  </si>
  <si>
    <t>м</t>
  </si>
  <si>
    <t>н</t>
  </si>
  <si>
    <t>п</t>
  </si>
  <si>
    <t>р</t>
  </si>
  <si>
    <t>с</t>
  </si>
  <si>
    <t>т</t>
  </si>
  <si>
    <t>ф</t>
  </si>
  <si>
    <t>х</t>
  </si>
  <si>
    <t>ц</t>
  </si>
  <si>
    <t>ч</t>
  </si>
  <si>
    <t>ш</t>
  </si>
  <si>
    <t>щ</t>
  </si>
  <si>
    <t>ъ</t>
  </si>
  <si>
    <t>ь</t>
  </si>
  <si>
    <t>D090</t>
  </si>
  <si>
    <t>D091</t>
  </si>
  <si>
    <t>D092</t>
  </si>
  <si>
    <t>D093</t>
  </si>
  <si>
    <t>D094</t>
  </si>
  <si>
    <t>D095</t>
  </si>
  <si>
    <t>D081</t>
  </si>
  <si>
    <t>D096</t>
  </si>
  <si>
    <t>D097</t>
  </si>
  <si>
    <t>D098</t>
  </si>
  <si>
    <t>D099</t>
  </si>
  <si>
    <t>D09A</t>
  </si>
  <si>
    <t>D09B</t>
  </si>
  <si>
    <t>D09C</t>
  </si>
  <si>
    <t>D09D</t>
  </si>
  <si>
    <t>D09E</t>
  </si>
  <si>
    <t>D09F</t>
  </si>
  <si>
    <t>D0A0</t>
  </si>
  <si>
    <t>D0A1</t>
  </si>
  <si>
    <t>D0A2</t>
  </si>
  <si>
    <t>D0A3</t>
  </si>
  <si>
    <t>D0A4</t>
  </si>
  <si>
    <t>D0A5</t>
  </si>
  <si>
    <t>D0A6</t>
  </si>
  <si>
    <t>D0A7</t>
  </si>
  <si>
    <t>D0A8</t>
  </si>
  <si>
    <t>D0A9</t>
  </si>
  <si>
    <t>D0AA</t>
  </si>
  <si>
    <t>D0AB</t>
  </si>
  <si>
    <t>D0AC</t>
  </si>
  <si>
    <t>D0AD</t>
  </si>
  <si>
    <t>D0AE</t>
  </si>
  <si>
    <t>D0AF</t>
  </si>
  <si>
    <t>Letter</t>
  </si>
  <si>
    <t>Hex Value</t>
  </si>
  <si>
    <t>D0B0</t>
  </si>
  <si>
    <t>D0B1</t>
  </si>
  <si>
    <t>D0B2</t>
  </si>
  <si>
    <t>D0B3</t>
  </si>
  <si>
    <t>D0B4</t>
  </si>
  <si>
    <t>D0B5</t>
  </si>
  <si>
    <t>D191</t>
  </si>
  <si>
    <t>D0B6</t>
  </si>
  <si>
    <t>D0B7</t>
  </si>
  <si>
    <t>D0B8</t>
  </si>
  <si>
    <t>D0B9</t>
  </si>
  <si>
    <t>D0BA</t>
  </si>
  <si>
    <t>D0BB</t>
  </si>
  <si>
    <t>D0BC</t>
  </si>
  <si>
    <t>D0BD</t>
  </si>
  <si>
    <t>D0BE</t>
  </si>
  <si>
    <t>D0BF</t>
  </si>
  <si>
    <t>D180</t>
  </si>
  <si>
    <t>D181</t>
  </si>
  <si>
    <t>D182</t>
  </si>
  <si>
    <t>D183</t>
  </si>
  <si>
    <t>D184</t>
  </si>
  <si>
    <t>D185</t>
  </si>
  <si>
    <t>D186</t>
  </si>
  <si>
    <t>D187</t>
  </si>
  <si>
    <t>D188</t>
  </si>
  <si>
    <t>D189</t>
  </si>
  <si>
    <t>D18A</t>
  </si>
  <si>
    <t>D18B</t>
  </si>
  <si>
    <t>D18C</t>
  </si>
  <si>
    <t>D18D</t>
  </si>
  <si>
    <t>D18E</t>
  </si>
  <si>
    <t>D18F</t>
  </si>
  <si>
    <t>Table Value</t>
  </si>
  <si>
    <t>4D</t>
  </si>
  <si>
    <t>4F</t>
  </si>
  <si>
    <t>E0</t>
  </si>
  <si>
    <t>E3</t>
  </si>
  <si>
    <t>A0</t>
  </si>
  <si>
    <t>A1</t>
  </si>
  <si>
    <t>B2</t>
  </si>
  <si>
    <t>B3</t>
  </si>
  <si>
    <t>B4</t>
  </si>
  <si>
    <t>B5</t>
  </si>
  <si>
    <t>A2</t>
  </si>
  <si>
    <t>A3</t>
  </si>
  <si>
    <t>B6</t>
  </si>
  <si>
    <t>A4</t>
  </si>
  <si>
    <t>B7</t>
  </si>
  <si>
    <t>B8</t>
  </si>
  <si>
    <t>A5</t>
  </si>
  <si>
    <t>A6</t>
  </si>
  <si>
    <t>B9</t>
  </si>
  <si>
    <t>4B</t>
  </si>
  <si>
    <t>BA</t>
  </si>
  <si>
    <t>A7</t>
  </si>
  <si>
    <t>BB</t>
  </si>
  <si>
    <t>BC</t>
  </si>
  <si>
    <t>BD</t>
  </si>
  <si>
    <t>6F</t>
  </si>
  <si>
    <t>A8</t>
  </si>
  <si>
    <t>BE</t>
  </si>
  <si>
    <t>BF</t>
  </si>
  <si>
    <t>A9</t>
  </si>
  <si>
    <t>C0</t>
  </si>
  <si>
    <t>AA</t>
  </si>
  <si>
    <t>E4</t>
  </si>
  <si>
    <t>AB</t>
  </si>
  <si>
    <t>E1</t>
  </si>
  <si>
    <t>E5</t>
  </si>
  <si>
    <t>AC</t>
  </si>
  <si>
    <t>C1</t>
  </si>
  <si>
    <t>E2</t>
  </si>
  <si>
    <t>E6</t>
  </si>
  <si>
    <t>AD</t>
  </si>
  <si>
    <t>C2</t>
  </si>
  <si>
    <t>AE</t>
  </si>
  <si>
    <t>C3</t>
  </si>
  <si>
    <t>C4</t>
  </si>
  <si>
    <t>C5</t>
  </si>
  <si>
    <t>AF</t>
  </si>
  <si>
    <t>C6</t>
  </si>
  <si>
    <t>B0</t>
  </si>
  <si>
    <t>C7</t>
  </si>
  <si>
    <t>B1</t>
  </si>
  <si>
    <t>0xD0</t>
  </si>
  <si>
    <t>0x90</t>
  </si>
  <si>
    <t>0x41</t>
  </si>
  <si>
    <t>0x91</t>
  </si>
  <si>
    <t>0xA0</t>
  </si>
  <si>
    <t>0x92</t>
  </si>
  <si>
    <t>0x42</t>
  </si>
  <si>
    <t>0x93</t>
  </si>
  <si>
    <t>0xA1</t>
  </si>
  <si>
    <t>0x94</t>
  </si>
  <si>
    <t>0xE0</t>
  </si>
  <si>
    <t>0x95</t>
  </si>
  <si>
    <t>0x45</t>
  </si>
  <si>
    <t>0x81</t>
  </si>
  <si>
    <t>0xA2</t>
  </si>
  <si>
    <t>0x96</t>
  </si>
  <si>
    <t>0xA3</t>
  </si>
  <si>
    <t>0x97</t>
  </si>
  <si>
    <t>0xA4</t>
  </si>
  <si>
    <t>0x98</t>
  </si>
  <si>
    <t>0xA5</t>
  </si>
  <si>
    <t>0x99</t>
  </si>
  <si>
    <t>0xA6</t>
  </si>
  <si>
    <t>0x9A</t>
  </si>
  <si>
    <t>0x4B</t>
  </si>
  <si>
    <t>0x9B</t>
  </si>
  <si>
    <t>0xA7</t>
  </si>
  <si>
    <t>0x9C</t>
  </si>
  <si>
    <t>0x4D</t>
  </si>
  <si>
    <t>0x9D</t>
  </si>
  <si>
    <t>0x48</t>
  </si>
  <si>
    <t>0x9E</t>
  </si>
  <si>
    <t>0x4F</t>
  </si>
  <si>
    <t>0x9F</t>
  </si>
  <si>
    <t>0xA8</t>
  </si>
  <si>
    <t>0x50</t>
  </si>
  <si>
    <t>0x43</t>
  </si>
  <si>
    <t>0x54</t>
  </si>
  <si>
    <t>0xA9</t>
  </si>
  <si>
    <t>0xAA</t>
  </si>
  <si>
    <t>0x58</t>
  </si>
  <si>
    <t>0xE1</t>
  </si>
  <si>
    <t>0xAB</t>
  </si>
  <si>
    <t>0xAC</t>
  </si>
  <si>
    <t>0xE2</t>
  </si>
  <si>
    <t>0xAD</t>
  </si>
  <si>
    <t>0xAE</t>
  </si>
  <si>
    <t>0x62</t>
  </si>
  <si>
    <t>0xAF</t>
  </si>
  <si>
    <t>0xB0</t>
  </si>
  <si>
    <t>0xB1</t>
  </si>
  <si>
    <t>//Lowercase</t>
  </si>
  <si>
    <t>0x61</t>
  </si>
  <si>
    <t>0xB2</t>
  </si>
  <si>
    <t>0xB3</t>
  </si>
  <si>
    <t>0xB4</t>
  </si>
  <si>
    <t>0xE3</t>
  </si>
  <si>
    <t>0xB5</t>
  </si>
  <si>
    <t>0x65</t>
  </si>
  <si>
    <t>0xD1</t>
  </si>
  <si>
    <t>0xB6</t>
  </si>
  <si>
    <t>0xB7</t>
  </si>
  <si>
    <t>0xB8</t>
  </si>
  <si>
    <t>0xB9</t>
  </si>
  <si>
    <t>0xBA</t>
  </si>
  <si>
    <t>0xBB</t>
  </si>
  <si>
    <t>0xBC</t>
  </si>
  <si>
    <t>0xBD</t>
  </si>
  <si>
    <t>0xBE</t>
  </si>
  <si>
    <t>0x6F</t>
  </si>
  <si>
    <t>0xBF</t>
  </si>
  <si>
    <t>0x80</t>
  </si>
  <si>
    <t>0x70</t>
  </si>
  <si>
    <t>0x63</t>
  </si>
  <si>
    <t>0x82</t>
  </si>
  <si>
    <t>0x83</t>
  </si>
  <si>
    <t>0x79</t>
  </si>
  <si>
    <t>// Uppercase</t>
  </si>
  <si>
    <t>0x84</t>
  </si>
  <si>
    <t>0xE4</t>
  </si>
  <si>
    <t>0x85</t>
  </si>
  <si>
    <t>0x78</t>
  </si>
  <si>
    <t>0x86</t>
  </si>
  <si>
    <t>0xE5</t>
  </si>
  <si>
    <t>0x87</t>
  </si>
  <si>
    <t>0xC0</t>
  </si>
  <si>
    <t>0x88</t>
  </si>
  <si>
    <t>0xC1</t>
  </si>
  <si>
    <t>0x89</t>
  </si>
  <si>
    <t>0xE6</t>
  </si>
  <si>
    <t>0x8A</t>
  </si>
  <si>
    <t>0xC2</t>
  </si>
  <si>
    <t>0x8B</t>
  </si>
  <si>
    <t>0xC3</t>
  </si>
  <si>
    <t>0x8C</t>
  </si>
  <si>
    <t>0xC4</t>
  </si>
  <si>
    <t>0x8D</t>
  </si>
  <si>
    <t>0xC5</t>
  </si>
  <si>
    <t>0x8E</t>
  </si>
  <si>
    <t>0xC6</t>
  </si>
  <si>
    <t>0x8F</t>
  </si>
  <si>
    <t>0xC7</t>
  </si>
  <si>
    <t>4D42A44220A8657065BC65BDBD61C7</t>
  </si>
  <si>
    <t>4D61BA63B8BC79BC3A</t>
  </si>
  <si>
    <t>4DB8BDB8BC79BC3A</t>
  </si>
  <si>
    <t>4D61BA633A</t>
  </si>
  <si>
    <t>4DB8BD3A</t>
  </si>
  <si>
    <t>A87061B36120B761E6B8E665BDC32032303135</t>
  </si>
  <si>
    <t>506563BF6170BF</t>
  </si>
  <si>
    <t>42424FE03D50454354415054</t>
  </si>
  <si>
    <t>426570BD79BFC420B761B36FE363BAB865</t>
  </si>
  <si>
    <t>486163BF706FB9BAB83F</t>
  </si>
  <si>
    <t>E041</t>
  </si>
  <si>
    <t>A8657065786FE320BA20B761B36FE363BAB8BC</t>
  </si>
  <si>
    <t>E0B861B4BD6F63BFB8BA61</t>
  </si>
  <si>
    <t>E0B861B42EAAB8BBC4BF70</t>
  </si>
  <si>
    <t>AB6163BF6FBF612842293A</t>
  </si>
  <si>
    <t>AB6163BF6FBF612848293A</t>
  </si>
  <si>
    <t>AA61B7613A204865E4BFC4</t>
  </si>
  <si>
    <t>AA61B7613A20426FE361</t>
  </si>
  <si>
    <t>AFB3436FBBC4</t>
  </si>
  <si>
    <t>436FBB65BD6F63BFC43A</t>
  </si>
  <si>
    <t>AA61B7613A204FC1B8B2BA61</t>
  </si>
  <si>
    <t>4865E4BFC4</t>
  </si>
  <si>
    <t>A76FB4B8C02E4FC1B8B2BA6120AA61B7C3</t>
  </si>
  <si>
    <t>42BB61B46F636FE36570B661BDB865</t>
  </si>
  <si>
    <t>5465BCBE657061BF797061</t>
  </si>
  <si>
    <t>A86FBF6FBA</t>
  </si>
  <si>
    <t>E1B8BABBC3A461E36570B6BAB8</t>
  </si>
  <si>
    <t>4B6FBB2EA5B7BC2E</t>
  </si>
  <si>
    <t>41E3706563</t>
  </si>
  <si>
    <t>436FBBC4</t>
  </si>
  <si>
    <t>A461E361BFC420AA61B779</t>
  </si>
  <si>
    <t>4142544F</t>
  </si>
  <si>
    <t>45E32EB8B7BC2E5465BCBE2E</t>
  </si>
  <si>
    <t>4BBB616363</t>
  </si>
  <si>
    <t>5465BCBE2EA86FBE7061B3BA61</t>
  </si>
  <si>
    <t>437065E3BDC7C7205465BCBE657061BF797061</t>
  </si>
  <si>
    <t>42424FE03D43A0504F43</t>
  </si>
  <si>
    <t>A5B7BC65BDB8BFC420A4A420BE61706FBBC4</t>
  </si>
  <si>
    <t>A5B7BC65BDB8BFC42054455820BE61706FBBC4</t>
  </si>
  <si>
    <t>A441A0A74F4BA5504F4241484F</t>
  </si>
  <si>
    <t>4B4FE0</t>
  </si>
  <si>
    <t>5065B62E48B8B72E436FBB65BD6F63BFB8</t>
  </si>
  <si>
    <t>E04F4354A9A8484F</t>
  </si>
  <si>
    <t>4845E04F4354A9A8484F</t>
  </si>
  <si>
    <t>A86F706FB4</t>
  </si>
  <si>
    <t>482E486163BF70</t>
  </si>
  <si>
    <t>422E486163BF70</t>
  </si>
  <si>
    <t>422E48B8B7</t>
  </si>
  <si>
    <t>422E42657078</t>
  </si>
  <si>
    <t>422EA5BDE365BA63</t>
  </si>
  <si>
    <t>422E48B8B7BA61C720C06163BF6FBF61</t>
  </si>
  <si>
    <t>422E42C3636FBA61C720C06163BF6FBF61</t>
  </si>
  <si>
    <t>482EA5BDE365BA63</t>
  </si>
  <si>
    <t>482E2048B8B72EAB6163BF2E</t>
  </si>
  <si>
    <t>482E20426570782EAB6163BF2E</t>
  </si>
  <si>
    <t>482E5031</t>
  </si>
  <si>
    <t>482E5030</t>
  </si>
  <si>
    <t>A46178B361BF20284865E4BF2EAA61B76129</t>
  </si>
  <si>
    <t>4FACA5A04B4120AA41A4AE20AF4DA9A76243A5A5</t>
  </si>
  <si>
    <t>42424FE020E0A7B120435441505441</t>
  </si>
  <si>
    <t>A46178B361BF2028426FE32EAA61B76129</t>
  </si>
  <si>
    <t>42424FE020E0A7B1204F435441484F424BA5</t>
  </si>
  <si>
    <t>426FE361</t>
  </si>
  <si>
    <t>43C065BFC0B8BA4865BFBF6F</t>
  </si>
  <si>
    <t>A5BF6FB46F</t>
  </si>
  <si>
    <t>43C065BFC0B8BAA07079BFBF6F</t>
  </si>
  <si>
    <t>506163786FE3</t>
  </si>
  <si>
    <t>506163786FE34865BFBF6F</t>
  </si>
  <si>
    <t>4B50204379BCBC6170BDC3B9</t>
  </si>
  <si>
    <t>A8A74F54484F435462</t>
  </si>
  <si>
    <t>4B4F50502E4354</t>
  </si>
  <si>
    <t>4B4F50503A</t>
  </si>
  <si>
    <t>427065BCC72FE061BF61</t>
  </si>
  <si>
    <t>AB6163C3206FBF6379BF63BFB32E</t>
  </si>
  <si>
    <t>A963BF61BD6FB32E427065BCC72FE061BF61</t>
  </si>
  <si>
    <t>A461B32EBD6FBC65703A</t>
  </si>
  <si>
    <t>48A8A82022A14B4322</t>
  </si>
  <si>
    <t>5065E361BABF2E5465B4</t>
  </si>
  <si>
    <t>486163BF706FB9BA61204B6FBCBC2E</t>
  </si>
  <si>
    <t>42AEA04F503DA5A44D45484548A545</t>
  </si>
  <si>
    <t>42424FE03D422048414354504FA64BA5</t>
  </si>
  <si>
    <t>A87065E4B8BA63</t>
  </si>
  <si>
    <t>4379E4E4B8BA63</t>
  </si>
  <si>
    <t>427065BCC7204FB6B8E361BDB8C7</t>
  </si>
  <si>
    <t>4865C065BF</t>
  </si>
  <si>
    <t>AB65BF</t>
  </si>
  <si>
    <t>4D6170BA65702F31</t>
  </si>
  <si>
    <t>A8706FB265BB2F30</t>
  </si>
  <si>
    <t>4865BF</t>
  </si>
  <si>
    <t>A84F42544F50</t>
  </si>
  <si>
    <t>43BF6F706FB62E43C0BF</t>
  </si>
  <si>
    <t>484152542042657063B8C7</t>
  </si>
  <si>
    <t>484152542043BF61BFB863BF2EA86F70BF61</t>
  </si>
  <si>
    <t>A54B2DBE6F70BF2042BABBC6C065BD</t>
  </si>
  <si>
    <t>A54B2DBE6F70BF20AB79B363BFB32E</t>
  </si>
  <si>
    <t>486F70BC61BBC4BDC3B9</t>
  </si>
  <si>
    <t>A54B2DBE6F70BF2043BF61BFB863BFB8BA61</t>
  </si>
  <si>
    <t>4D6FE3B2616320434F4D2031</t>
  </si>
  <si>
    <t>4D6FE3B2616320434F4D2031202F2042BB61B4</t>
  </si>
  <si>
    <t>4D6FE3B2616320434F4D2032</t>
  </si>
  <si>
    <t>4D6FE3B2616320434F4D2032202F20A5544F</t>
  </si>
  <si>
    <t>A54B2DBE6F70BF</t>
  </si>
  <si>
    <t>4D6FE3B2616320A5544F</t>
  </si>
  <si>
    <t>4D6FE3B2616320A84B</t>
  </si>
  <si>
    <t>486163BF706FB9BA61207065BB65</t>
  </si>
  <si>
    <t>5065BB65205065B6B8BC</t>
  </si>
  <si>
    <t>43BF61BF796320BE657065BC65BDBD6FB9</t>
  </si>
  <si>
    <t>A8657065BC65BD61C73DA963BF61B3BA61</t>
  </si>
  <si>
    <t>A8657065BABBC6C061BF65BBC4</t>
  </si>
  <si>
    <t>427079C0BD79C6</t>
  </si>
  <si>
    <t>5065BB6520BE657065BC65BDBD61C7</t>
  </si>
  <si>
    <t>5065BB65204B6FE32045E32EB8B7BC2E</t>
  </si>
  <si>
    <t>5065BB6520A963BF61B3BA61</t>
  </si>
  <si>
    <t>5065BB652043BF61BF7963</t>
  </si>
  <si>
    <t>424BA7</t>
  </si>
  <si>
    <t>42AE4BA7</t>
  </si>
  <si>
    <t>5065BB65204D6163BA61</t>
  </si>
  <si>
    <t>486163BF706FB9BA612041BD427828414929</t>
  </si>
  <si>
    <t>414920A8657065BC65BDBD61C7</t>
  </si>
  <si>
    <t>4149204B6FE32065E32EB8B7BC2E</t>
  </si>
  <si>
    <t>41492048A4E0</t>
  </si>
  <si>
    <t>41492042A4E0</t>
  </si>
  <si>
    <t>4149204B61BBB8B2706FB3BA61</t>
  </si>
  <si>
    <t>42AEA04F503D43A0504F43</t>
  </si>
  <si>
    <t>42424FE03D4B61BBB8B2706FB3BA61</t>
  </si>
  <si>
    <t>4861B6BCB8BF652042AEA04F50206563BBB8</t>
  </si>
  <si>
    <t>B3C32079B3657065BDC3</t>
  </si>
  <si>
    <t>A86FE3BABBC6C0B8BF65203230BC41</t>
  </si>
  <si>
    <t>414920A963BE6FBA6F65BDB865</t>
  </si>
  <si>
    <t>A4BD61C065BDB865</t>
  </si>
  <si>
    <t>41BD61BB6FB46FB3C3B92042786FE3</t>
  </si>
  <si>
    <t>486163BF706FB9BA612041BD42C37828414F29</t>
  </si>
  <si>
    <t>414F20A8657065BC65BDBD61C7</t>
  </si>
  <si>
    <t>A8A5E0</t>
  </si>
  <si>
    <t>4FBFBABBC6C0B8BFC42F427079C0BD79C6</t>
  </si>
  <si>
    <t>414F204B6FE32045E32EB8B7BC2E</t>
  </si>
  <si>
    <t>414F204B61BBB8B22E2034BC41</t>
  </si>
  <si>
    <t>A86FE3BABBC6C0B8BF6520A5B7BC2EBF6FBA61</t>
  </si>
  <si>
    <t>A5B7BC2EA4BD61C065BDB865</t>
  </si>
  <si>
    <t>4D4548B03DA8706FBE7963BFB8BFC4</t>
  </si>
  <si>
    <t>48A5A4202834BC4129</t>
  </si>
  <si>
    <t>4245505820283230BC4129</t>
  </si>
  <si>
    <t>414F205065B6B8BC</t>
  </si>
  <si>
    <t>41B3BF6F2F5065B3657063</t>
  </si>
  <si>
    <t>41B3BF6F</t>
  </si>
  <si>
    <t>414F20A963BE6FBA6F65BDB865</t>
  </si>
  <si>
    <t>41BD61BB6FB46FB3C3B92042C3786FE3</t>
  </si>
  <si>
    <t>41BD61BB6FB46FB3C3B92042C3782E</t>
  </si>
  <si>
    <t>486163BF706FB9BA61205443</t>
  </si>
  <si>
    <t>42C3B26F7020426570782F48B8B7</t>
  </si>
  <si>
    <t>4B61BBB8B2702E48B8B7</t>
  </si>
  <si>
    <t>4B61BBB8B2702E42657078</t>
  </si>
  <si>
    <t>4B61BBB8B2702E2054432048B8B7</t>
  </si>
  <si>
    <t>A86FE3BABBC6C0B8BF6520313030204FBC</t>
  </si>
  <si>
    <t>4861B6BCB8BF652042AEA04F50</t>
  </si>
  <si>
    <t>E3BBC720A84FE054424550A3E04548A5B1</t>
  </si>
  <si>
    <t>4861B6BC2E4D4548B020E3BBC7204F544D4548AE</t>
  </si>
  <si>
    <t>4B61BBB8B2702E2054432042657078</t>
  </si>
  <si>
    <t>A86FE3BABBC6C0B8BF6520313235204FBC</t>
  </si>
  <si>
    <t>4B4F4845E1204B61BBB8B2702E48B8B7</t>
  </si>
  <si>
    <t>4861B6BCB8BF6520BBC6B22EBABD6FBEBA79</t>
  </si>
  <si>
    <t>E3BBC720BE706FE36FBBB665BDB8C7</t>
  </si>
  <si>
    <t>4B4F4845E1204B61BBB8B2702E42657078</t>
  </si>
  <si>
    <t>5065B6B8BC2042C3C0B863BB65BDB8C7</t>
  </si>
  <si>
    <t>42C3B26F70204865E4BF2E4B70B8B36FB9</t>
  </si>
  <si>
    <t>41B3BF6F42C3B26F70</t>
  </si>
  <si>
    <t>4B6F70702E20BE6F20A8BB6FBFBD6F63BFB8</t>
  </si>
  <si>
    <t>434F522D4150493630462C2042BB61B45465BCBE</t>
  </si>
  <si>
    <t>434F522D4150493630462C20E07079B45465BCBE</t>
  </si>
  <si>
    <t>E07079B46F65</t>
  </si>
  <si>
    <t>A86F70BF204B6F70B86FBBB863</t>
  </si>
  <si>
    <t>434F4D2032</t>
  </si>
  <si>
    <t>A461E36570B6BA61</t>
  </si>
  <si>
    <t>42424FE03D20BD61C061BB6F206FBF63C065BF61</t>
  </si>
  <si>
    <t>4B5020486163BF702EA8BB6FBFBD6F63BFB8</t>
  </si>
  <si>
    <t>486163BF70</t>
  </si>
  <si>
    <t>464320E061B3BB65BDB865</t>
  </si>
  <si>
    <t>4643205465BCBE657061BF797061</t>
  </si>
  <si>
    <t>464320A8BB6FBFBD6F63BFC4</t>
  </si>
  <si>
    <t>464320506163786FE3</t>
  </si>
  <si>
    <t>4D6163636FB3C3B920706163786FE3</t>
  </si>
  <si>
    <t>4FB2C265BCBDC3B920706163786FE3</t>
  </si>
  <si>
    <t>AFBC79BB2E</t>
  </si>
  <si>
    <t>E061B3BB65BDB865</t>
  </si>
  <si>
    <t>A8BB2E426FE3C350A9</t>
  </si>
  <si>
    <t>A8BB2E426FE3C343A9</t>
  </si>
  <si>
    <t>A8BB2E4865E4BFB850A9</t>
  </si>
  <si>
    <t>A8BB2E4865E4BFB843A9</t>
  </si>
  <si>
    <t>4D2DE461BABF6F70</t>
  </si>
  <si>
    <t>4B50204865BFBF6F2042BABB</t>
  </si>
  <si>
    <t>4B5020A8BB6FBFBD2E42BABB</t>
  </si>
  <si>
    <t>4B5020A5BCBE2E42BABB</t>
  </si>
  <si>
    <t>4B5020A07079BFBF6F2042BABB</t>
  </si>
  <si>
    <t>4B5020506163786FE32042BABB</t>
  </si>
  <si>
    <t>4B5020A563BE2E5465BCBE2E42BB61B43F</t>
  </si>
  <si>
    <t>4B5020A563BE2E436FBB65BD2E42BB61B43F</t>
  </si>
  <si>
    <t>4B5020A563BE2E42BD79BF702E42433F</t>
  </si>
  <si>
    <t>4B5020415049205461B2BBB8E561</t>
  </si>
  <si>
    <t>423A204F63BD2EA8706FE379BABFC3</t>
  </si>
  <si>
    <t>433A2043BE65E5B861BBC4BDC365</t>
  </si>
  <si>
    <t>443A204F63BD2E43BC61B72E4D61BF</t>
  </si>
  <si>
    <t>413A204F63BD2E4865E4BFC4</t>
  </si>
  <si>
    <t>4B5020486163BF702EA8BB6FBFBD</t>
  </si>
  <si>
    <t>4B5020415049204B70B8B361C72043</t>
  </si>
  <si>
    <t>61BBC4E461</t>
  </si>
  <si>
    <t>4B50205079C0BD2E506163786FE33F</t>
  </si>
  <si>
    <t>4B50205079C0BD2E5465BCBE2E3F</t>
  </si>
  <si>
    <t>4B50205079C0BD2E42433F</t>
  </si>
  <si>
    <t>4B50205079C0BD2EE061B3BB65BDB8653F</t>
  </si>
  <si>
    <t>4B50205079C0BD2EA8BB6FBFBD6F63BFC43F</t>
  </si>
  <si>
    <t>4B50205079C0BD2E436FBB65BD6F63BFC43F</t>
  </si>
  <si>
    <t>4B502043C0BF2EA5BCBE79BBC4636FB3</t>
  </si>
  <si>
    <t>486163BF702E4B6FBDBF702E506163786FE3</t>
  </si>
  <si>
    <t>LCD Code</t>
  </si>
  <si>
    <t>486163BF706FB9BA61BC2E2E2E</t>
  </si>
  <si>
    <t>A86FE36FB6E3B8BF652E2E2E</t>
  </si>
  <si>
    <t>4FBFB26F7020BE706FB2C32E2E2E</t>
  </si>
  <si>
    <t>4220BE706FE5656363652E2E2E</t>
  </si>
  <si>
    <t>4FBF702E4DE6BD2842293A</t>
  </si>
  <si>
    <t>434F522D4150493630462C204B6F705465BCBE</t>
  </si>
  <si>
    <t>Column1</t>
  </si>
  <si>
    <t>A9637065E3BD65BDB86520BE706FE565636361</t>
  </si>
  <si>
    <t>A9E36570B661BDB86520AA61B7C3</t>
  </si>
  <si>
    <t>AA61B76120AFBC79BBC463B8B8</t>
  </si>
  <si>
    <t>4865E4BFC4205030</t>
  </si>
  <si>
    <t>4865E4BFC4205031</t>
  </si>
  <si>
    <t>42C3B26F7020BE6FBF6FBA61</t>
  </si>
  <si>
    <t>436FBB65BDBD6F63BFC4</t>
  </si>
  <si>
    <t>486163BF706FB9BA612028482EAA61B76129</t>
  </si>
  <si>
    <t>486163BF706FB9BA612028422EAA61B76129</t>
  </si>
  <si>
    <t>42432048B8B72E</t>
  </si>
  <si>
    <t>424320426570782E</t>
  </si>
  <si>
    <t>4DB8BD2EA5BDBF6570B32E4243</t>
  </si>
  <si>
    <t>AFB3436FBBC4204DB8BD204243</t>
  </si>
  <si>
    <t>4DB8BD2E506163786FE3</t>
  </si>
  <si>
    <t>4865E4BFC420A5BDE365BA63</t>
  </si>
  <si>
    <t>426FE36120A5BDE365BA63</t>
  </si>
  <si>
    <t>486163BF702E5465BCBE657061BF7970C3</t>
  </si>
  <si>
    <t>5465BCBE657061BF79706120A86FBBC4B72E</t>
  </si>
  <si>
    <t>5465BCBE657061BF79706120437065E3BDC7C7</t>
  </si>
  <si>
    <t>5465BCBE657061BF79706120A8706FE565636361</t>
  </si>
  <si>
    <t>42BD79BF702E5465BCBE657061BF797061</t>
  </si>
  <si>
    <t>41BD61BB6FB46FB3C3B92042786FE32031</t>
  </si>
  <si>
    <t>41BD61BB6FB46FB3C3B92042C3786FE32031</t>
  </si>
  <si>
    <t>41BD61BB6FB42E42C3782E28414F29</t>
  </si>
  <si>
    <t>414F2048A4E0</t>
  </si>
  <si>
    <t>414F2042A4E0</t>
  </si>
  <si>
    <t>414F204B61BBB8B22E4DB8BD</t>
  </si>
  <si>
    <t>414F204B61BBB8B22E4D61BA63</t>
  </si>
  <si>
    <t>41BD61BB6FB42E42782E28414929</t>
  </si>
  <si>
    <t>414920A4BD61C065BDB865</t>
  </si>
  <si>
    <t>4149204B61BBB8B22E4DB8BD</t>
  </si>
  <si>
    <t>4149204B61BBB8B22E4D61BA63</t>
  </si>
  <si>
    <t>A86FBBC4B72EA0BB6FBA2E</t>
  </si>
  <si>
    <t>A461B36FE32EA0BB6FBA2E</t>
  </si>
  <si>
    <t>A4A4205061B7B2BB6FBA2E</t>
  </si>
  <si>
    <t>E06F63BF79BE20544558205065B6B8BC</t>
  </si>
  <si>
    <t>AFB32E436FBBC420A0BB6FBA2E</t>
  </si>
  <si>
    <t>AB6163BF6FBF61</t>
  </si>
  <si>
    <t>4865E4BFC4AB6163BF6FBF61</t>
  </si>
  <si>
    <t>426FE361AB6163BF6FBF61</t>
  </si>
  <si>
    <t>482EAB6163BF2E48B8B7</t>
  </si>
  <si>
    <t>482EAB6163BF2E42657078</t>
  </si>
  <si>
    <t>422EAB6163BF2E48B8B7</t>
  </si>
  <si>
    <t>422EAB6163BF2E42657078</t>
  </si>
  <si>
    <t>A86F706FB420AB6163BF6FBFC3</t>
  </si>
  <si>
    <t>482EAB6163BF2E4DB8BD</t>
  </si>
  <si>
    <t>482EAB6163BF2E4D61BA63</t>
  </si>
  <si>
    <t>422EAB6163BF2E4DB8BD</t>
  </si>
  <si>
    <t>422EAB6163BF2E4D61BA63</t>
  </si>
  <si>
    <t>546563BF2E20B320BE706FE565636365</t>
  </si>
  <si>
    <t>506163C1B8702EE0B861B4BD6F63BFB8BA61</t>
  </si>
  <si>
    <t>4B6FE3204FC1B8B2BAB8</t>
  </si>
  <si>
    <t>4B6FE320436F6FB2E665BDB8C7</t>
  </si>
  <si>
    <t>48415254204B6FE3204FBFBABBB8BA61</t>
  </si>
  <si>
    <t>464345E365BDB8E56120BD61BA6FBEBB65BDB8C7</t>
  </si>
  <si>
    <t>414F204B61BBB8B22E203230BC41</t>
  </si>
  <si>
    <t>AO Калиб. 20мА</t>
  </si>
  <si>
    <t>Переменая&lt;Уставка</t>
  </si>
  <si>
    <t>Переменая&gt;Уставка</t>
  </si>
  <si>
    <t>Переменая&lt;=Уставка</t>
  </si>
  <si>
    <t>Переменая&gt;=Уставка</t>
  </si>
  <si>
    <t>A8657065BC65BD61C73C3DA963BF61B3BA61</t>
  </si>
  <si>
    <t>A8657065BC65BD61C73E3DA963BF61B3BA61</t>
  </si>
  <si>
    <t>A8657065BC65BD61C73CA963BF61B3BA61</t>
  </si>
  <si>
    <t>A8657065BC65BD61C73EA963BF61B3BA61</t>
  </si>
  <si>
    <t>Variable &lt; Setpoint</t>
  </si>
  <si>
    <t>Variable &gt; Setpoint</t>
  </si>
  <si>
    <t>Variable &lt;= Setpoint</t>
  </si>
  <si>
    <t>Variable &gt;= Setpoint</t>
  </si>
  <si>
    <t>Переменая!=Уставка</t>
  </si>
  <si>
    <t>A8657065BC65BD61C7213DA963BF61B3BA61</t>
  </si>
  <si>
    <t>Variable != Setpoint</t>
  </si>
  <si>
    <t>Код</t>
  </si>
  <si>
    <t>Code</t>
  </si>
  <si>
    <t>4B6FE3</t>
  </si>
  <si>
    <t>Реле</t>
  </si>
  <si>
    <t>5065BB65</t>
  </si>
  <si>
    <t>Relay</t>
  </si>
  <si>
    <t>34BC41</t>
  </si>
  <si>
    <t>4мА</t>
  </si>
  <si>
    <t>4mA</t>
  </si>
  <si>
    <t>AI Trim</t>
  </si>
  <si>
    <t>AI URV</t>
  </si>
  <si>
    <t>AI LRV</t>
  </si>
  <si>
    <t>AI Unit Code</t>
  </si>
  <si>
    <t>AI Variable</t>
  </si>
  <si>
    <t>3230BC41</t>
  </si>
  <si>
    <t>20mA</t>
  </si>
  <si>
    <t>20мА</t>
  </si>
  <si>
    <t>AI Dampening</t>
  </si>
  <si>
    <t>AO Trim 4mA</t>
  </si>
  <si>
    <t>AO Unit Code</t>
  </si>
  <si>
    <t>AO Trim 20mA</t>
  </si>
  <si>
    <t>414F2063B8B4BD61BB</t>
  </si>
  <si>
    <t>AO сигнал</t>
  </si>
  <si>
    <t>Translated to "AO Signal" for lack of better translation</t>
  </si>
  <si>
    <t>414F20A8A5E020A963BF61B3BA61</t>
  </si>
  <si>
    <t>AO PID Setpoint</t>
  </si>
  <si>
    <t>АО ПИД Уставка</t>
  </si>
  <si>
    <t>4FBC</t>
  </si>
  <si>
    <t>Ом</t>
  </si>
  <si>
    <t>Ohm</t>
  </si>
  <si>
    <t xml:space="preserve">4B6F70B86FBBB8632C2042BB61B45465BCBE  </t>
  </si>
  <si>
    <t xml:space="preserve">4B6F70B86FBBB8632C20E07079B45465BCBE  </t>
  </si>
  <si>
    <t>Кориолис, ВлагТемп</t>
  </si>
  <si>
    <t>Кориолис, ДругТемп</t>
  </si>
  <si>
    <t>Coriolis, PDI TMP</t>
  </si>
  <si>
    <t>Coriolis, ALT TMP</t>
  </si>
  <si>
    <t>Unit of density</t>
  </si>
  <si>
    <t>Google Translate</t>
  </si>
  <si>
    <t>45E365BDB8E56120A8BB6FBFBD6F63BFC4</t>
  </si>
  <si>
    <t>Еденица Плотность</t>
  </si>
  <si>
    <t>Кориолис отсчета</t>
  </si>
  <si>
    <t>4B6F70B86FBBB863206FBF63C065BF61</t>
  </si>
  <si>
    <t>Coriolis Zero</t>
  </si>
  <si>
    <t>In Progress…</t>
  </si>
  <si>
    <t>706163786FE320BABB616363</t>
  </si>
  <si>
    <t>расход класс</t>
  </si>
  <si>
    <t>#Pulses</t>
  </si>
  <si>
    <t>43C0BF2EA5BCBE79BBC4636FB3</t>
  </si>
  <si>
    <t xml:space="preserve">Δ Length </t>
  </si>
  <si>
    <t>Отр.Мщн(В):</t>
  </si>
  <si>
    <t>Salinity:</t>
  </si>
  <si>
    <t>Ref Pwr(W):</t>
  </si>
  <si>
    <t>HSALT</t>
  </si>
  <si>
    <t>Force Phase</t>
  </si>
  <si>
    <t>Class</t>
  </si>
  <si>
    <t>COR STD</t>
  </si>
  <si>
    <t>Relay Unit Code</t>
  </si>
  <si>
    <t>Relay Setpoint</t>
  </si>
  <si>
    <t>Relay Status</t>
  </si>
  <si>
    <t>COR:</t>
  </si>
  <si>
    <t>45E32EB8B7BC2E203A</t>
  </si>
  <si>
    <t>Ед.изм. :</t>
  </si>
  <si>
    <t>Подождите...</t>
  </si>
  <si>
    <t>437065E3BD2E42432E25</t>
  </si>
  <si>
    <t>Средн.ВС.%</t>
  </si>
  <si>
    <t>Originally: Средн.Влагосодерж.%</t>
  </si>
  <si>
    <t>Avg Watercut</t>
  </si>
  <si>
    <t>Avg Net:</t>
  </si>
  <si>
    <t>Avg Gross:</t>
  </si>
  <si>
    <t>437065E3BD2EA07079BFBF6F3A</t>
  </si>
  <si>
    <t>437065E3BD2E4865BFBF6F3A</t>
  </si>
  <si>
    <t>Средн.Брутто:</t>
  </si>
  <si>
    <t>Средн.Нетто:</t>
  </si>
  <si>
    <t>Dens.</t>
  </si>
  <si>
    <t>Плотн.</t>
  </si>
  <si>
    <t>Short for "density"</t>
  </si>
  <si>
    <t>A8BB6FBFBD2E</t>
  </si>
  <si>
    <t>5465BCBE2E</t>
  </si>
  <si>
    <t>Темп.</t>
  </si>
  <si>
    <t>WDOG</t>
  </si>
  <si>
    <t>SPACE/0</t>
  </si>
  <si>
    <t>Статистика</t>
  </si>
  <si>
    <t>43BF61BFB863BFB8BA61</t>
  </si>
  <si>
    <t>Statistics</t>
  </si>
  <si>
    <t>Ошибки</t>
  </si>
  <si>
    <t>4FC1B8B2BAB8</t>
  </si>
  <si>
    <t>Errors</t>
  </si>
  <si>
    <t>Inv Cmd</t>
  </si>
  <si>
    <t>Неверн.Кмнд</t>
  </si>
  <si>
    <t>4865B36570BD2E4BBCBDE3</t>
  </si>
  <si>
    <t>Success</t>
  </si>
  <si>
    <t>Успех</t>
  </si>
  <si>
    <t>A963BE6578</t>
  </si>
  <si>
    <t># Retry</t>
  </si>
  <si>
    <t>№ Попытки</t>
  </si>
  <si>
    <t>CC20A86FBEC3BFBAB8</t>
  </si>
  <si>
    <t>4841525420CCA8706561BCB279BBC3</t>
  </si>
  <si>
    <t>42455058</t>
  </si>
  <si>
    <t>ВЕРХ</t>
  </si>
  <si>
    <t>48A5A4</t>
  </si>
  <si>
    <t>НИЗ</t>
  </si>
  <si>
    <t>HIGH</t>
  </si>
  <si>
    <t>LOW</t>
  </si>
  <si>
    <t>4D6FE3B2616320434F4D2033</t>
  </si>
  <si>
    <t>Модбас СОМ 3</t>
  </si>
  <si>
    <t>Модбас СОМ 4</t>
  </si>
  <si>
    <t>4D6FE3B2616320434F4D2034</t>
  </si>
  <si>
    <t>MODBUS COM 3</t>
  </si>
  <si>
    <t>MODBUS COM 4</t>
  </si>
  <si>
    <t>Relay Mode</t>
  </si>
  <si>
    <t>Relay Variable</t>
  </si>
  <si>
    <t>Relay Mask</t>
  </si>
  <si>
    <t>Индекс переменной</t>
  </si>
  <si>
    <t>A5BDE365BA6320BE657065BC65BDBD6FB9</t>
  </si>
  <si>
    <t>Variable Index</t>
  </si>
  <si>
    <t>Подключите</t>
  </si>
  <si>
    <t>A86FE3BABBC6C0B8BF65</t>
  </si>
  <si>
    <t>Connect</t>
  </si>
  <si>
    <t>Automatic</t>
  </si>
  <si>
    <t>Normal</t>
  </si>
  <si>
    <t>Prefix WS</t>
  </si>
  <si>
    <t>FCЕденица накопления</t>
  </si>
  <si>
    <t>Inv Pkt:</t>
  </si>
  <si>
    <t>COR-API60F, КорТемп</t>
  </si>
  <si>
    <t>Tadj</t>
  </si>
  <si>
    <t>Analog Input</t>
  </si>
  <si>
    <t>alpha</t>
  </si>
  <si>
    <t>Счт.Импульсов</t>
  </si>
  <si>
    <t>I</t>
  </si>
  <si>
    <t>REG_STREAM_SELECT</t>
  </si>
  <si>
    <t>REG_NUM_SAMP</t>
  </si>
  <si>
    <t>REG_SALINITY</t>
  </si>
  <si>
    <t>REG_TEMPERATURE_USER_ADJUST</t>
  </si>
  <si>
    <t>REG_LOCK[2]</t>
  </si>
  <si>
    <t>REG_LOCK[3]</t>
  </si>
  <si>
    <t>REG_LOWSALT_THRESHOLD</t>
  </si>
  <si>
    <t>REG_OIL_ADJ</t>
  </si>
  <si>
    <t>REG_WATERCUT_ALARM_LO</t>
  </si>
  <si>
    <t>REG_WATER_INDEX</t>
  </si>
  <si>
    <t>REG_FREQ_WATER_LO</t>
  </si>
  <si>
    <t>REG_FREQ_WATER_HI</t>
  </si>
  <si>
    <t>REG_OIL_INDEX</t>
  </si>
  <si>
    <t>REG_FREQ_OIL_LO</t>
  </si>
  <si>
    <t>REG_FREQ_OIL_HI</t>
  </si>
  <si>
    <t>OIL_P1</t>
  </si>
  <si>
    <t>OIL_P0</t>
  </si>
  <si>
    <t>REG_CAL_OIL</t>
  </si>
  <si>
    <t>REG_CAL_WATER</t>
  </si>
  <si>
    <t>PORTCFG[MSVE.tmpi[0]].PREFIX</t>
  </si>
  <si>
    <t>PORTCFG[MSVE.tmpi[0]].SUFFIX</t>
  </si>
  <si>
    <t>PORTCFG[MSVE.tmpi[0]].NETWDOG</t>
  </si>
  <si>
    <t>PORTCFG[MSVE.tmpi[0]].Retry_Time</t>
  </si>
  <si>
    <t>PORTCFG[MSVE.tmpi[0]].Slave_ID</t>
  </si>
  <si>
    <t>Density_D3</t>
  </si>
  <si>
    <t>Density_D2</t>
  </si>
  <si>
    <t>Density_D1</t>
  </si>
  <si>
    <t>Density_D0</t>
  </si>
  <si>
    <t>COR[0].damp_flow_rate</t>
  </si>
  <si>
    <t>COR[0].damp_density</t>
  </si>
  <si>
    <t>FC[0].Meter_Factor</t>
  </si>
  <si>
    <t>//R275</t>
  </si>
  <si>
    <t>//R276</t>
  </si>
  <si>
    <t>//R277</t>
  </si>
  <si>
    <t>//R278</t>
  </si>
  <si>
    <t>//R279</t>
  </si>
  <si>
    <t>//R280</t>
  </si>
  <si>
    <t>//R281</t>
  </si>
  <si>
    <t>//R282</t>
  </si>
  <si>
    <t>//R283</t>
  </si>
  <si>
    <t>//R284</t>
  </si>
  <si>
    <t>//R285</t>
  </si>
  <si>
    <t>//R286</t>
  </si>
  <si>
    <t>//R288</t>
  </si>
  <si>
    <t>//R289</t>
  </si>
  <si>
    <t>//R290</t>
  </si>
  <si>
    <t>//R291</t>
  </si>
  <si>
    <t>//R292</t>
  </si>
  <si>
    <t>//R293</t>
  </si>
  <si>
    <t>//R294</t>
  </si>
  <si>
    <t>//R295</t>
  </si>
  <si>
    <t>//R298</t>
  </si>
  <si>
    <t>//R299</t>
  </si>
  <si>
    <t>//R300</t>
  </si>
  <si>
    <t>//R301</t>
  </si>
  <si>
    <t>//R302</t>
  </si>
  <si>
    <t>//R303</t>
  </si>
  <si>
    <t>//R304</t>
  </si>
  <si>
    <t>//R305</t>
  </si>
  <si>
    <t>//R306</t>
  </si>
  <si>
    <t>//R307</t>
  </si>
  <si>
    <t>//R308</t>
  </si>
  <si>
    <t>//R309</t>
  </si>
  <si>
    <t>//R310</t>
  </si>
  <si>
    <t>//R311</t>
  </si>
  <si>
    <t>//R312</t>
  </si>
  <si>
    <t>//R313</t>
  </si>
  <si>
    <t>//R314</t>
  </si>
  <si>
    <t>//R315</t>
  </si>
  <si>
    <t>//R316</t>
  </si>
  <si>
    <t>//R317</t>
  </si>
  <si>
    <t>//R318</t>
  </si>
  <si>
    <t>//R319</t>
  </si>
  <si>
    <t>//R320</t>
  </si>
  <si>
    <t>//R321</t>
  </si>
  <si>
    <t>//R322</t>
  </si>
  <si>
    <t>//R323</t>
  </si>
  <si>
    <t>//R328</t>
  </si>
  <si>
    <t>//R329</t>
  </si>
  <si>
    <t>//R330</t>
  </si>
  <si>
    <t>//R331</t>
  </si>
  <si>
    <t>//R332</t>
  </si>
  <si>
    <t>//R333</t>
  </si>
  <si>
    <t>REG_DUMMY.name</t>
  </si>
  <si>
    <t xml:space="preserve"> Not Used</t>
  </si>
  <si>
    <t xml:space="preserve"> Water Cut</t>
  </si>
  <si>
    <t xml:space="preserve"> Water Cut by Density</t>
  </si>
  <si>
    <t xml:space="preserve"> Process Averaging</t>
  </si>
  <si>
    <t xml:space="preserve"> Em. Phase Holdover</t>
  </si>
  <si>
    <t xml:space="preserve"> Phase Hold Over</t>
  </si>
  <si>
    <t xml:space="preserve"> Num of Water Cut Samples</t>
  </si>
  <si>
    <t xml:space="preserve"> Frequency Window for HSALT  </t>
  </si>
  <si>
    <t xml:space="preserve"> Freq Variances Changing Ratio for HSALT  </t>
  </si>
  <si>
    <t xml:space="preserve"> Temperature Delta for HSALT  </t>
  </si>
  <si>
    <t xml:space="preserve"> New Bubble Length</t>
  </si>
  <si>
    <t xml:space="preserve"> New Bubble Length  </t>
  </si>
  <si>
    <t xml:space="preserve"> New pattern Length  </t>
  </si>
  <si>
    <t xml:space="preserve"> Bulk Level Threshold  </t>
  </si>
  <si>
    <t xml:space="preserve"> Cal (Oil Phase)</t>
  </si>
  <si>
    <t xml:space="preserve"> Cal (Water Phase)</t>
  </si>
  <si>
    <t xml:space="preserve"> Emulsion Phase</t>
  </si>
  <si>
    <t xml:space="preserve"> Oil P0</t>
  </si>
  <si>
    <t xml:space="preserve"> Oil P1</t>
  </si>
  <si>
    <t xml:space="preserve"> Stream Select</t>
  </si>
  <si>
    <t xml:space="preserve"> Salinity</t>
  </si>
  <si>
    <t xml:space="preserve"> Adjust (Oil Phase)</t>
  </si>
  <si>
    <t xml:space="preserve"> Adjust (Water Phase)</t>
  </si>
  <si>
    <t xml:space="preserve"> Process Lo</t>
  </si>
  <si>
    <t xml:space="preserve"> Process Hi</t>
  </si>
  <si>
    <t xml:space="preserve"> HSALT Min WC</t>
  </si>
  <si>
    <t xml:space="preserve"> Min Flow Rate</t>
  </si>
  <si>
    <t xml:space="preserve"> Oil Index</t>
  </si>
  <si>
    <t xml:space="preserve"> Water Index</t>
  </si>
  <si>
    <t xml:space="preserve"> Temperature Adj</t>
  </si>
  <si>
    <t xml:space="preserve"> User Temperature</t>
  </si>
  <si>
    <t xml:space="preserve"> Average Temperature</t>
  </si>
  <si>
    <t xml:space="preserve"> Process Temperature</t>
  </si>
  <si>
    <t xml:space="preserve"> Spare Analog Input</t>
  </si>
  <si>
    <t xml:space="preserve"> VTUNE</t>
  </si>
  <si>
    <t xml:space="preserve"> Vinc </t>
  </si>
  <si>
    <t xml:space="preserve"> Vref </t>
  </si>
  <si>
    <t xml:space="preserve"> Internal Temperature  //R296</t>
  </si>
  <si>
    <t xml:space="preserve"> Process Temperature  </t>
  </si>
  <si>
    <t xml:space="preserve"> Analog Input 1  </t>
  </si>
  <si>
    <t xml:space="preserve"> GNDSEN </t>
  </si>
  <si>
    <t xml:space="preserve"> Tune Select</t>
  </si>
  <si>
    <t xml:space="preserve"> OSC Select</t>
  </si>
  <si>
    <t xml:space="preserve"> Analog Output 1</t>
  </si>
  <si>
    <t xml:space="preserve"> Analog Out </t>
  </si>
  <si>
    <t xml:space="preserve"> Analog Out %% </t>
  </si>
  <si>
    <t xml:space="preserve"> AO  LRV</t>
  </si>
  <si>
    <t xml:space="preserve"> AO  URV</t>
  </si>
  <si>
    <t xml:space="preserve"> AO  TRIM MIN</t>
  </si>
  <si>
    <t xml:space="preserve"> AO  TRIM MAX</t>
  </si>
  <si>
    <t xml:space="preserve"> Analog In </t>
  </si>
  <si>
    <t xml:space="preserve"> Analog In %% </t>
  </si>
  <si>
    <t xml:space="preserve"> AI  VALUE</t>
  </si>
  <si>
    <t xml:space="preserve"> AI  LRV</t>
  </si>
  <si>
    <t xml:space="preserve"> AI  URV</t>
  </si>
  <si>
    <t xml:space="preserve"> AI  TRIM MIN</t>
  </si>
  <si>
    <t xml:space="preserve"> AI  TRIM MAX</t>
  </si>
  <si>
    <t xml:space="preserve"> User Lock </t>
  </si>
  <si>
    <t xml:space="preserve"> Factory Lock </t>
  </si>
  <si>
    <t xml:space="preserve"> Write-Protect Unlock </t>
  </si>
  <si>
    <t xml:space="preserve"> Access Tech Mode </t>
  </si>
  <si>
    <t xml:space="preserve"> Heuristic Salt Routine Lock </t>
  </si>
  <si>
    <t xml:space="preserve"> VTUNE </t>
  </si>
  <si>
    <t xml:space="preserve"> VTUNE SET </t>
  </si>
  <si>
    <t xml:space="preserve"> Frequency </t>
  </si>
  <si>
    <t xml:space="preserve"> Oil Frequency</t>
  </si>
  <si>
    <t xml:space="preserve"> Vinc Oil</t>
  </si>
  <si>
    <t xml:space="preserve"> Vref Oil</t>
  </si>
  <si>
    <t xml:space="preserve"> Water Frequency</t>
  </si>
  <si>
    <t xml:space="preserve"> Vinc Water</t>
  </si>
  <si>
    <t xml:space="preserve"> Vref Water</t>
  </si>
  <si>
    <t xml:space="preserve"> Oil Freq Lo</t>
  </si>
  <si>
    <t xml:space="preserve"> Oil Freq Hi</t>
  </si>
  <si>
    <t xml:space="preserve"> Water Freq Lo</t>
  </si>
  <si>
    <t xml:space="preserve"> Water Freq Hi</t>
  </si>
  <si>
    <t xml:space="preserve"> Frequency Threshold</t>
  </si>
  <si>
    <t xml:space="preserve"> Oil Freq Min</t>
  </si>
  <si>
    <t xml:space="preserve"> Oil Freq Max</t>
  </si>
  <si>
    <t xml:space="preserve"> Water Freq Min</t>
  </si>
  <si>
    <t xml:space="preserve"> Water Freq Max</t>
  </si>
  <si>
    <t xml:space="preserve"> W Freq Plot Low</t>
  </si>
  <si>
    <t xml:space="preserve"> W Freq Plot High</t>
  </si>
  <si>
    <t xml:space="preserve"> Oil Freq Plot Low</t>
  </si>
  <si>
    <t xml:space="preserve"> Oil Freq Plot High</t>
  </si>
  <si>
    <t xml:space="preserve"> Temp Plot Low</t>
  </si>
  <si>
    <t xml:space="preserve"> Temp Plot High</t>
  </si>
  <si>
    <t xml:space="preserve"> Plot_Limit_Watercut_Low.name</t>
  </si>
  <si>
    <t xml:space="preserve"> WC Plot Low</t>
  </si>
  <si>
    <t xml:space="preserve"> WC Plot High</t>
  </si>
  <si>
    <t xml:space="preserve"> Pr Oil Plot Low</t>
  </si>
  <si>
    <t xml:space="preserve"> Pr Oil Plot High</t>
  </si>
  <si>
    <t xml:space="preserve"> Pr Water Plot Low</t>
  </si>
  <si>
    <t xml:space="preserve"> Pr Water Plot High</t>
  </si>
  <si>
    <t xml:space="preserve"> Logging Period</t>
  </si>
  <si>
    <t xml:space="preserve"> Logging Period User</t>
  </si>
  <si>
    <t xml:space="preserve"> Short Osc Settle</t>
  </si>
  <si>
    <t xml:space="preserve"> Long Osc Settle</t>
  </si>
  <si>
    <t xml:space="preserve"> Demo Analyzer Mode</t>
  </si>
  <si>
    <t xml:space="preserve"> CCM Vessel1 Level</t>
  </si>
  <si>
    <t xml:space="preserve"> CCM Vessel1 Pressure</t>
  </si>
  <si>
    <t xml:space="preserve"> CCM Vessel2 Level</t>
  </si>
  <si>
    <t xml:space="preserve"> CCM Vessel2 Pressure</t>
  </si>
  <si>
    <t xml:space="preserve"> Gas Temperature</t>
  </si>
  <si>
    <t xml:space="preserve"> Gas Density Input</t>
  </si>
  <si>
    <t xml:space="preserve"> Gas Density</t>
  </si>
  <si>
    <t xml:space="preserve"> Gas Live Density</t>
  </si>
  <si>
    <t xml:space="preserve"> Gas Total</t>
  </si>
  <si>
    <t xml:space="preserve"> Gas Flow</t>
  </si>
  <si>
    <t xml:space="preserve"> CCM Press Max Over</t>
  </si>
  <si>
    <t xml:space="preserve"> CCM Vessel1 Press SP</t>
  </si>
  <si>
    <t xml:space="preserve"> CCM Vessel2 Press SP</t>
  </si>
  <si>
    <t xml:space="preserve"> CCM Vessel1 Level SP</t>
  </si>
  <si>
    <t xml:space="preserve"> CCM Vessel2 Level SP</t>
  </si>
  <si>
    <t xml:space="preserve"> PULSE  VALUE</t>
  </si>
  <si>
    <t xml:space="preserve"> Pulse  Freq</t>
  </si>
  <si>
    <t xml:space="preserve"> Pulse  Total</t>
  </si>
  <si>
    <t xml:space="preserve"> Pulse  Flow</t>
  </si>
  <si>
    <t xml:space="preserve"> FC Net Oil</t>
  </si>
  <si>
    <t xml:space="preserve"> FC Net Water</t>
  </si>
  <si>
    <t xml:space="preserve"> FC Net Total</t>
  </si>
  <si>
    <t xml:space="preserve"> FC Avg Net Ttl</t>
  </si>
  <si>
    <t xml:space="preserve"> FC Gross Oil</t>
  </si>
  <si>
    <t xml:space="preserve"> Gross Water </t>
  </si>
  <si>
    <t xml:space="preserve"> FC Gross Total</t>
  </si>
  <si>
    <t xml:space="preserve"> FC Avg Grs Ttl</t>
  </si>
  <si>
    <t xml:space="preserve"> FC Oil Flow</t>
  </si>
  <si>
    <t xml:space="preserve"> FC Water Flow</t>
  </si>
  <si>
    <t xml:space="preserve"> FC Total Flow</t>
  </si>
  <si>
    <t xml:space="preserve"> FC Net Oil Flow</t>
  </si>
  <si>
    <t xml:space="preserve"> FC Net Water Flow</t>
  </si>
  <si>
    <t xml:space="preserve"> FC Net Total Flow</t>
  </si>
  <si>
    <t xml:space="preserve"> FC Process</t>
  </si>
  <si>
    <t xml:space="preserve"> FC Temperature</t>
  </si>
  <si>
    <t xml:space="preserve"> FC Pressure</t>
  </si>
  <si>
    <t xml:space="preserve"> FC Density</t>
  </si>
  <si>
    <t xml:space="preserve"> FC Water Density@ST</t>
  </si>
  <si>
    <t xml:space="preserve"> FC Water Density@PT</t>
  </si>
  <si>
    <t xml:space="preserve"> FC Oil Density@ST</t>
  </si>
  <si>
    <t xml:space="preserve"> FC Oil Density@PT</t>
  </si>
  <si>
    <t xml:space="preserve"> FC Salinity</t>
  </si>
  <si>
    <t xml:space="preserve"> FC Meter Factor</t>
  </si>
  <si>
    <t xml:space="preserve"> FC Shrinkage</t>
  </si>
  <si>
    <t xml:space="preserve"> User Variable </t>
  </si>
  <si>
    <t xml:space="preserve"> Density Adj 3rd Ord.</t>
  </si>
  <si>
    <t xml:space="preserve"> Density Adj 2nd Ord.</t>
  </si>
  <si>
    <t xml:space="preserve"> Density Adj Slope</t>
  </si>
  <si>
    <t xml:space="preserve"> Density Adj Offset</t>
  </si>
  <si>
    <t xml:space="preserve"> Calibration Density</t>
  </si>
  <si>
    <t xml:space="preserve"> PLC Data Address</t>
  </si>
  <si>
    <t xml:space="preserve"> TEST IN PROGRESS</t>
  </si>
  <si>
    <t xml:space="preserve"> PURGING</t>
  </si>
  <si>
    <t xml:space="preserve"> Oil Cont. Filter</t>
  </si>
  <si>
    <t xml:space="preserve"> Oil Cont. Maximum</t>
  </si>
  <si>
    <t xml:space="preserve"> Water Cont. Filter</t>
  </si>
  <si>
    <t xml:space="preserve"> Water Cont. Minimum</t>
  </si>
  <si>
    <t xml:space="preserve"> #Oil Phase Samples</t>
  </si>
  <si>
    <t xml:space="preserve"> #Water Phase Samples</t>
  </si>
  <si>
    <t xml:space="preserve"> Diagnostics</t>
  </si>
  <si>
    <t xml:space="preserve"> Extended Diagnostics</t>
  </si>
  <si>
    <t xml:space="preserve"> Error Code</t>
  </si>
  <si>
    <t xml:space="preserve"> Message Code</t>
  </si>
  <si>
    <t xml:space="preserve"> HART Response Code</t>
  </si>
  <si>
    <t>FC[i].density</t>
  </si>
  <si>
    <t>FC[i].salinity</t>
  </si>
  <si>
    <t>FC[i].watercut</t>
  </si>
  <si>
    <t>FC[i].pressure</t>
  </si>
  <si>
    <t>FC[i].T</t>
  </si>
  <si>
    <t>FC[i].FLOW_TOTAL</t>
  </si>
  <si>
    <t>FC[i].density_water</t>
  </si>
  <si>
    <t>FC[i].density_waterST</t>
  </si>
  <si>
    <t>FC[i].density_oil</t>
  </si>
  <si>
    <t>FC[i].density_oilST</t>
  </si>
  <si>
    <t>FC[i].Shrinkage</t>
  </si>
  <si>
    <t>Density_Cal</t>
  </si>
  <si>
    <t>NEEDED</t>
  </si>
  <si>
    <t>HAVE ALREADY</t>
  </si>
  <si>
    <t>C Watchdog</t>
  </si>
  <si>
    <t>C Prefix</t>
  </si>
  <si>
    <t>C Retry Time</t>
  </si>
  <si>
    <t>C Slave ID</t>
  </si>
  <si>
    <t>C Suffix</t>
  </si>
  <si>
    <t>Low Range Analyzer</t>
  </si>
  <si>
    <t>Mid Range Analyzer</t>
  </si>
  <si>
    <t>High Range Analyzer</t>
  </si>
  <si>
    <t>Full Range Analyzer</t>
  </si>
  <si>
    <t>NO ERRORS</t>
  </si>
  <si>
    <t>ERROR: Frequency</t>
  </si>
  <si>
    <t>ERROR: FLASH Memory</t>
  </si>
  <si>
    <t>ERROR: INT Memory</t>
  </si>
  <si>
    <t>ERROR: EXT Memory</t>
  </si>
  <si>
    <t>ERROR: Invalid WCut</t>
  </si>
  <si>
    <t>ERROR: Lo Water Cut</t>
  </si>
  <si>
    <t>ERROR: Hi Water Cut</t>
  </si>
  <si>
    <t>ERROR: RESET BASICS</t>
  </si>
  <si>
    <t>ERROR: Low Temp.</t>
  </si>
  <si>
    <t>ERROR: High Temp.</t>
  </si>
  <si>
    <t>ERROR: Invalid Time</t>
  </si>
  <si>
    <t>ERROR: Phase Logic</t>
  </si>
  <si>
    <t>Firmware by PDI</t>
  </si>
  <si>
    <t>REG_WATERCUT_RAW</t>
  </si>
  <si>
    <t>Baud_Rate.name</t>
  </si>
  <si>
    <t>PORT[MSVE.tmpi[0]].INV_PKT_COUNT</t>
  </si>
  <si>
    <t>Density Corr. Unit</t>
  </si>
  <si>
    <t xml:space="preserve"> </t>
  </si>
  <si>
    <t>C Baud Rate</t>
  </si>
  <si>
    <t>CAL</t>
  </si>
  <si>
    <t>Cutoff</t>
  </si>
  <si>
    <t>RWC</t>
  </si>
  <si>
    <t>RPO</t>
  </si>
  <si>
    <t>HW Version</t>
  </si>
  <si>
    <t>FW Version</t>
  </si>
  <si>
    <t>REG_VREF[OSC_OIL_CALC].val</t>
  </si>
  <si>
    <t>reflected power: oil</t>
  </si>
  <si>
    <t>raw watercut</t>
  </si>
  <si>
    <t>Density_Cal_Unit</t>
  </si>
  <si>
    <t>Density Calibration Unit</t>
  </si>
  <si>
    <t>ERROR: External Memory</t>
  </si>
  <si>
    <t>ERROR: Internal Memory</t>
  </si>
  <si>
    <t>Firmware Version</t>
  </si>
  <si>
    <t>Hardware Version</t>
  </si>
  <si>
    <t>Invalid Packet Count</t>
  </si>
  <si>
    <t>Water Density at Process Temperature</t>
  </si>
  <si>
    <t>Water Density at Standard Temperature</t>
  </si>
  <si>
    <t xml:space="preserve"> Oil Phase Calibration </t>
  </si>
  <si>
    <t xml:space="preserve"> Water Phase Calibration </t>
  </si>
  <si>
    <t>COR[0].mfr_cutoff</t>
  </si>
  <si>
    <t xml:space="preserve"> Mass Flow Rate Cutoff for Coriolis Meter</t>
  </si>
  <si>
    <t>A96361E3BA61</t>
  </si>
  <si>
    <t>Усадка</t>
  </si>
  <si>
    <t>Калиб</t>
  </si>
  <si>
    <t>Калиб.(Нефт.Фаза)</t>
  </si>
  <si>
    <t>Калиб.(Вод.Фаза)</t>
  </si>
  <si>
    <t>Отсечка</t>
  </si>
  <si>
    <t>Плотн.Настр.D3</t>
  </si>
  <si>
    <t>Плотн.Настр.D2</t>
  </si>
  <si>
    <t>Плотн.Настр.D1</t>
  </si>
  <si>
    <t>Плотн.Настр.D0</t>
  </si>
  <si>
    <t>Корр.Плотн.Ед.Изм.</t>
  </si>
  <si>
    <t>ОШИБКА: Внеш.Память</t>
  </si>
  <si>
    <t>ОШИБКА: ФлэшПамять</t>
  </si>
  <si>
    <t>ОШИБКА: Частота</t>
  </si>
  <si>
    <t>ОШИБКА: Высок.ВлСод</t>
  </si>
  <si>
    <t>ОШИБКА: Высок.Темп</t>
  </si>
  <si>
    <t>ОШИБКА: Внутр.Память</t>
  </si>
  <si>
    <t>ОШИБКА: Невер.Время</t>
  </si>
  <si>
    <t>ОШИБКА: Невер.ВлСод</t>
  </si>
  <si>
    <t>ОШИБКА: Низ.ВлСод</t>
  </si>
  <si>
    <t>ОШИБКА: Низ.Темп</t>
  </si>
  <si>
    <t>ОШИБКА: Логика Фаз</t>
  </si>
  <si>
    <t>ОШИБКА: ОБЩ.СБРОС</t>
  </si>
  <si>
    <t>КР М-фактор</t>
  </si>
  <si>
    <t>КР Плотн.Нефт.РУ</t>
  </si>
  <si>
    <t>КР Плотн.Нефт.СУ</t>
  </si>
  <si>
    <t>КР Давление</t>
  </si>
  <si>
    <t>КР ВС</t>
  </si>
  <si>
    <t>КР Соленность</t>
  </si>
  <si>
    <t>КР Усадка</t>
  </si>
  <si>
    <t>КР Температура</t>
  </si>
  <si>
    <t>КР Общ.Расход</t>
  </si>
  <si>
    <t>КР Плотн.Вод.РУ</t>
  </si>
  <si>
    <t>КР Плотн.Вод.СУ</t>
  </si>
  <si>
    <t>КР Плотность</t>
  </si>
  <si>
    <t>ПО ГКС</t>
  </si>
  <si>
    <t>Полн.Диап.Влагомер</t>
  </si>
  <si>
    <t>Версия ПО</t>
  </si>
  <si>
    <t>Верх.Диап.Влагомер</t>
  </si>
  <si>
    <t>Версия АпО</t>
  </si>
  <si>
    <t>Плох.Пакет:</t>
  </si>
  <si>
    <t>Низ.Диап.Влагомер</t>
  </si>
  <si>
    <t>Срд.Диап.Влагомер</t>
  </si>
  <si>
    <t>НЕТ ОШИБОК</t>
  </si>
  <si>
    <t>ОМН</t>
  </si>
  <si>
    <t>ГВС</t>
  </si>
  <si>
    <t>Notes 2</t>
  </si>
  <si>
    <t>4B61BBB8B2</t>
  </si>
  <si>
    <t>4B61BBB8B22E284865E4BF2EAA61B76129</t>
  </si>
  <si>
    <t>4B61BBB8B22E28426FE32EAA61B76129</t>
  </si>
  <si>
    <t>4FBF6365C0BA61</t>
  </si>
  <si>
    <t>A8BB6FBFBD2E486163BF702E4433</t>
  </si>
  <si>
    <t>A8BB6FBFBD2E486163BF702E4432</t>
  </si>
  <si>
    <t>A8BB6FBFBD2E486163BF702E4431</t>
  </si>
  <si>
    <t>A8BB6FBFBD2E486163BF702E4430</t>
  </si>
  <si>
    <t>4B6F70702EA8BB6FBFBD2E45E32EA5B7BC2E</t>
  </si>
  <si>
    <t>4FACA5A04B413A2042BD65C12EA861BCC7BFC4</t>
  </si>
  <si>
    <t>4FACA5A04B413A20AABBC5C1A861BCC7BFC4</t>
  </si>
  <si>
    <t>4FACA5A04B413A20AB6163BF6FBF61</t>
  </si>
  <si>
    <t>4FACA5A04B413A2042C3636FBA2E42BB436FE3</t>
  </si>
  <si>
    <t>4FACA5A04B413A2042C3636FBA2E5465BCBE</t>
  </si>
  <si>
    <t>4FACA5A04B413A2042BD79BF702EA861BCC7BFC4</t>
  </si>
  <si>
    <t>4FACA5A04B413A204865B365702E427065BCC7</t>
  </si>
  <si>
    <t>4FACA5A04B413A204865B365702E42BB436FE3</t>
  </si>
  <si>
    <t>4FACA5A04B413A2048B8B72E42BB436FE3</t>
  </si>
  <si>
    <t>4FACA5A04B413A2048B8B72E5465BCBE</t>
  </si>
  <si>
    <t>4FACA5A04B413A20A76FB4B8BA6120AA61B7</t>
  </si>
  <si>
    <t>4FACA5A04B413A204FA0E22E43A0504F43</t>
  </si>
  <si>
    <t>4B50204D2DE461BABF6F70</t>
  </si>
  <si>
    <t>4B5020A8BB6FBFBD2E4865E4BF2E50A9</t>
  </si>
  <si>
    <t>4B5020A8BB6FBFBD2E4865E4BF2E43A9</t>
  </si>
  <si>
    <t>4B5020E061B3BB65BDB865</t>
  </si>
  <si>
    <t>4B50204243</t>
  </si>
  <si>
    <t>4B5020436FBB65BDBD6F63BFC4</t>
  </si>
  <si>
    <t>4B5020A96361E3BA61</t>
  </si>
  <si>
    <t>4B50205465BCBE657061BF797061</t>
  </si>
  <si>
    <t>4B50204FB2E62E506163786FE3</t>
  </si>
  <si>
    <t>4B5020A8BB6FBFBD2E426FE32E50A9</t>
  </si>
  <si>
    <t>4B5020A8BB6FBFBD2E426FE32E43A9</t>
  </si>
  <si>
    <t>4B5020A8BB6FBFBD6F63BFC4</t>
  </si>
  <si>
    <t>A84F20A14B43</t>
  </si>
  <si>
    <t>A86FBBBD2EE0B861BE2E42BB61B46FBC6570</t>
  </si>
  <si>
    <t>42657063B8C720A84F</t>
  </si>
  <si>
    <t>426570782EE0B861BE2E42BB61B46FBC6570</t>
  </si>
  <si>
    <t>42657063B8C72041BE4F</t>
  </si>
  <si>
    <t>A8BB6F782EA861BA65BF3A</t>
  </si>
  <si>
    <t>48B8B72EE0B861BE2E42BB61B46FBC6570</t>
  </si>
  <si>
    <t>4370E32EE0B861BE2E42BB61B46FBC6570</t>
  </si>
  <si>
    <t>484554204FACA5A04F4B</t>
  </si>
  <si>
    <t>4F4D48</t>
  </si>
  <si>
    <t>A14243</t>
  </si>
  <si>
    <t>43BA6F702EA86F70BF61</t>
  </si>
  <si>
    <t>Скор.Порта</t>
  </si>
  <si>
    <t>427065BCC720A86FB3BF6F7061</t>
  </si>
  <si>
    <t>Время Повтора</t>
  </si>
  <si>
    <t>41E37065632028494429</t>
  </si>
  <si>
    <t>Адрес (ID)</t>
  </si>
  <si>
    <t>43BF6F706FB65461B9BC6570</t>
  </si>
  <si>
    <t>СторожТаймер</t>
  </si>
  <si>
    <t>Четность</t>
  </si>
  <si>
    <t>AB65BFBD6F63BFC4</t>
  </si>
  <si>
    <t>ОШИБКА</t>
  </si>
  <si>
    <t>ERROR</t>
  </si>
  <si>
    <t>4FACA5A04B41</t>
  </si>
  <si>
    <t>Initializing Data…</t>
  </si>
  <si>
    <t>Загрузка Данных...</t>
  </si>
  <si>
    <t>A461B47079B7BA6120E061BDBDC3782E2E2E</t>
  </si>
  <si>
    <t>4FBF702E4DE6BD2848293A</t>
  </si>
  <si>
    <t>Отр.Мщн(Н):</t>
  </si>
  <si>
    <t>Ref Pwr(O):</t>
  </si>
  <si>
    <t xml:space="preserve">Russian (8 or less)
</t>
  </si>
  <si>
    <t>English</t>
  </si>
  <si>
    <t>Notes</t>
  </si>
  <si>
    <t>ОБЬЕМ</t>
  </si>
  <si>
    <t>VOLUME</t>
  </si>
  <si>
    <t>L</t>
  </si>
  <si>
    <t>Liter</t>
  </si>
  <si>
    <t>м3</t>
  </si>
  <si>
    <t>m3</t>
  </si>
  <si>
    <t>meters cubed</t>
  </si>
  <si>
    <t>Нм3</t>
  </si>
  <si>
    <t>Nm3</t>
  </si>
  <si>
    <t>Normal m^3 (standard temperature and pressure)</t>
  </si>
  <si>
    <t>Нл</t>
  </si>
  <si>
    <t>NL</t>
  </si>
  <si>
    <t>Normal liters (standard temperature and pressure)</t>
  </si>
  <si>
    <t>гл</t>
  </si>
  <si>
    <t>hL</t>
  </si>
  <si>
    <t>ОР</t>
  </si>
  <si>
    <t>VFR</t>
  </si>
  <si>
    <t>Volume Flow Rate</t>
  </si>
  <si>
    <t>Мл/сут</t>
  </si>
  <si>
    <t>ML/dy</t>
  </si>
  <si>
    <t>м3/сут</t>
  </si>
  <si>
    <t>m3/dy</t>
  </si>
  <si>
    <t>м3/мин</t>
  </si>
  <si>
    <t>m3/min</t>
  </si>
  <si>
    <t>л/мин</t>
  </si>
  <si>
    <t>L/min</t>
  </si>
  <si>
    <t>м3/час</t>
  </si>
  <si>
    <t>m3/hr</t>
  </si>
  <si>
    <t>Нм3/ч</t>
  </si>
  <si>
    <t>Nm3/hr</t>
  </si>
  <si>
    <t>Normal m^3 per hour (standard temperature and pressure)</t>
  </si>
  <si>
    <t>Нм3/с</t>
  </si>
  <si>
    <t>Nm3/s</t>
  </si>
  <si>
    <t>Нм3/сут</t>
  </si>
  <si>
    <t>Nm3/day</t>
  </si>
  <si>
    <t>Нл/ч</t>
  </si>
  <si>
    <t>NL/hr</t>
  </si>
  <si>
    <t>л/ч</t>
  </si>
  <si>
    <t>L/hr</t>
  </si>
  <si>
    <t>л/с</t>
  </si>
  <si>
    <t>L/s</t>
  </si>
  <si>
    <t>м3/с</t>
  </si>
  <si>
    <t>m3/s</t>
  </si>
  <si>
    <t>ТЕМП</t>
  </si>
  <si>
    <t>TEMP</t>
  </si>
  <si>
    <t>°C</t>
  </si>
  <si>
    <t>K</t>
  </si>
  <si>
    <t>КОНЦ</t>
  </si>
  <si>
    <t>CONC</t>
  </si>
  <si>
    <t>Concentration</t>
  </si>
  <si>
    <t>млн-1</t>
  </si>
  <si>
    <t>ppm</t>
  </si>
  <si>
    <t>parts per million</t>
  </si>
  <si>
    <t>млрд-1</t>
  </si>
  <si>
    <t>ppb</t>
  </si>
  <si>
    <t>parts per billion</t>
  </si>
  <si>
    <t>FREQ</t>
  </si>
  <si>
    <t>Frequency</t>
  </si>
  <si>
    <t>Гц</t>
  </si>
  <si>
    <t>Hz</t>
  </si>
  <si>
    <t>МГц</t>
  </si>
  <si>
    <t>MHz</t>
  </si>
  <si>
    <t>ДАВЛ</t>
  </si>
  <si>
    <t>PRESS</t>
  </si>
  <si>
    <t>Pressure</t>
  </si>
  <si>
    <t>атм</t>
  </si>
  <si>
    <t>atm</t>
  </si>
  <si>
    <t>г/cм2</t>
  </si>
  <si>
    <t>g/cm2</t>
  </si>
  <si>
    <t>кг/cм2</t>
  </si>
  <si>
    <t>kg/cm2</t>
  </si>
  <si>
    <t>Па</t>
  </si>
  <si>
    <t>Pa</t>
  </si>
  <si>
    <t>кПа</t>
  </si>
  <si>
    <t>kPa</t>
  </si>
  <si>
    <t>гПа</t>
  </si>
  <si>
    <t>hPa</t>
  </si>
  <si>
    <t>кг/м2</t>
  </si>
  <si>
    <t>kg/m2</t>
  </si>
  <si>
    <t>МПа</t>
  </si>
  <si>
    <t>MPa</t>
  </si>
  <si>
    <t>НАПР</t>
  </si>
  <si>
    <t>EMF</t>
  </si>
  <si>
    <t>electric potential</t>
  </si>
  <si>
    <t>мВ</t>
  </si>
  <si>
    <t>mV</t>
  </si>
  <si>
    <t>V</t>
  </si>
  <si>
    <t>Volts</t>
  </si>
  <si>
    <t>ТОК</t>
  </si>
  <si>
    <t>CURRENT</t>
  </si>
  <si>
    <t>мА</t>
  </si>
  <si>
    <t>mA</t>
  </si>
  <si>
    <t>milliAmps</t>
  </si>
  <si>
    <t>АНАЛИТ</t>
  </si>
  <si>
    <t>ANA</t>
  </si>
  <si>
    <t>Analytical</t>
  </si>
  <si>
    <t>%/кг/м3</t>
  </si>
  <si>
    <t>%/kg/m3</t>
  </si>
  <si>
    <t>МАССА</t>
  </si>
  <si>
    <t>MASS</t>
  </si>
  <si>
    <t>кг</t>
  </si>
  <si>
    <t>kg</t>
  </si>
  <si>
    <t>g</t>
  </si>
  <si>
    <t>t</t>
  </si>
  <si>
    <t>МР</t>
  </si>
  <si>
    <t>MFR</t>
  </si>
  <si>
    <t>Mass Flow Rate</t>
  </si>
  <si>
    <t>г/c</t>
  </si>
  <si>
    <t>g/s</t>
  </si>
  <si>
    <t>г/мин</t>
  </si>
  <si>
    <t>g/min</t>
  </si>
  <si>
    <t>г/ч</t>
  </si>
  <si>
    <t>g/hr</t>
  </si>
  <si>
    <t>кг/c</t>
  </si>
  <si>
    <t>kg/s</t>
  </si>
  <si>
    <t>кг/мин</t>
  </si>
  <si>
    <t>kg/min</t>
  </si>
  <si>
    <t>кг/ч</t>
  </si>
  <si>
    <t>kg/hr</t>
  </si>
  <si>
    <t>кг/сут</t>
  </si>
  <si>
    <t>kg/dy</t>
  </si>
  <si>
    <t>т/мин</t>
  </si>
  <si>
    <t>t/min</t>
  </si>
  <si>
    <t>т/ч</t>
  </si>
  <si>
    <t>t/hr</t>
  </si>
  <si>
    <t>т/сут</t>
  </si>
  <si>
    <t>t/dy</t>
  </si>
  <si>
    <t>ПЛОТН</t>
  </si>
  <si>
    <t>MPV</t>
  </si>
  <si>
    <t>Mass per volume</t>
  </si>
  <si>
    <t>кг/м3</t>
  </si>
  <si>
    <t>kg/m3</t>
  </si>
  <si>
    <t>кг/м3СУ</t>
  </si>
  <si>
    <t>kg/m315</t>
  </si>
  <si>
    <t>г/мл</t>
  </si>
  <si>
    <t>g/mL</t>
  </si>
  <si>
    <t>г/л</t>
  </si>
  <si>
    <t>g/L</t>
  </si>
  <si>
    <t>кг/л</t>
  </si>
  <si>
    <t>kg/L</t>
  </si>
  <si>
    <t>ВРЕМЯ</t>
  </si>
  <si>
    <t>TIME</t>
  </si>
  <si>
    <t>c</t>
  </si>
  <si>
    <t>s</t>
  </si>
  <si>
    <t>мин</t>
  </si>
  <si>
    <t>min</t>
  </si>
  <si>
    <t>hr</t>
  </si>
  <si>
    <t>сут</t>
  </si>
  <si>
    <t>dy</t>
  </si>
  <si>
    <t>Column2</t>
  </si>
  <si>
    <t>Column3</t>
  </si>
  <si>
    <t>0x4F,0xA0,0x62,0x45,0x4D,'','',0,</t>
  </si>
  <si>
    <t>0xBB,'','','','','','',0,</t>
  </si>
  <si>
    <t>0xBC,'3','','','','','',0,</t>
  </si>
  <si>
    <t>0x48,0xBC,'3','','','','',0,</t>
  </si>
  <si>
    <t>0x48,0xBB,'','','','','',0,</t>
  </si>
  <si>
    <t>0xB4,0xBB,'','','','','',0,</t>
  </si>
  <si>
    <t>0x4F,0x50,'','','','','',0,</t>
  </si>
  <si>
    <t>0x4D,0xBB,'/',0x63,0x79,0xBF,'',0,</t>
  </si>
  <si>
    <t>0xBC,'3','/',0x63,0x79,0xBF,'',0,</t>
  </si>
  <si>
    <t>0xBC,'3','/',0xBC,0xB8,0xBD,'',0,</t>
  </si>
  <si>
    <t>0xBB,'/',0xBC,0xB8,0xBD,'','',0,</t>
  </si>
  <si>
    <t>0xBC,'3','/',0xC0,0x61,0x63,'',0,</t>
  </si>
  <si>
    <t>0x48,0xBC,'3','/',0xC0,'','',0,</t>
  </si>
  <si>
    <t>0x48,0xBC,'3','/',0x63,'','',0,</t>
  </si>
  <si>
    <t>0x48,0xBC,'3','/',0x63,0x79,0xBF,0,</t>
  </si>
  <si>
    <t>0x48,0xBB,'/',0xC0,'','','',0,</t>
  </si>
  <si>
    <t>0xBB,'/',0xC0,'','','','',0,</t>
  </si>
  <si>
    <t>0xBB,'/',0x63,'','','','',0,</t>
  </si>
  <si>
    <t>0xBC,'3','/',0x63,'','','',0,</t>
  </si>
  <si>
    <t>0x54,0x45,0x4D,0xA8,'','','',0,</t>
  </si>
  <si>
    <t>0x4B,'','','','','','',0,</t>
  </si>
  <si>
    <t>0x4B,0x4F,0x48,0xE1,'','','',0,</t>
  </si>
  <si>
    <t>0xBC,0xBB,0xBD,'-','1','','',0,</t>
  </si>
  <si>
    <t>0xBC,0xBB,0x70,0xE3,'-','1','',0,</t>
  </si>
  <si>
    <t>0xAB,0x61,0x63,0xBF,0x6F,0xBF,0x61,0,</t>
  </si>
  <si>
    <t>0xA1,0xE5,'','','','','',0,</t>
  </si>
  <si>
    <t>0x4D,0xA1,0xE5,'','','','',0,</t>
  </si>
  <si>
    <t>0xE0,0x41,0x42,0xA7,'','','',0,</t>
  </si>
  <si>
    <t>0x61,0xBF,0xBC,'','','','',0,</t>
  </si>
  <si>
    <t>0xB4,'/','c',0xBC,'2','','',0,</t>
  </si>
  <si>
    <t>0xBA,0xB4,'/','c',0xBC,'2','',0,</t>
  </si>
  <si>
    <t>0xA8,0x61,'','','','','',0,</t>
  </si>
  <si>
    <t>0xBA,0xA8,0x61,'','','','',0,</t>
  </si>
  <si>
    <t>0xB4,0xA8,0x61,'','','','',0,</t>
  </si>
  <si>
    <t>0xBA,0xB4,'/',0xBC,'2','','',0,</t>
  </si>
  <si>
    <t>0x4D,0xA8,0x61,'','','','',0,</t>
  </si>
  <si>
    <t>0x48,0x41,0xA8,0x50,'','','',0,</t>
  </si>
  <si>
    <t>0xBC,0x42,'','','','','',0,</t>
  </si>
  <si>
    <t>0x42,'','','','','','',0,</t>
  </si>
  <si>
    <t>0x54,0x4F,0x4B,'','','','',0,</t>
  </si>
  <si>
    <t>0xBC,0x41,'','','','','',0,</t>
  </si>
  <si>
    <t>0x41,0x48,0x41,0xA7,0xA5,0x54,'',0,</t>
  </si>
  <si>
    <t>'%','/',0xBA,0xB4,'/',0xBC,'3',0,</t>
  </si>
  <si>
    <t>0x4D,0x41,0x43,0x43,0x41,'','',0,</t>
  </si>
  <si>
    <t>0xBA,0xB4,'','','','','',0,</t>
  </si>
  <si>
    <t>0xB4,'','','','','','',0,</t>
  </si>
  <si>
    <t>0xBF,'','','','','','',0,</t>
  </si>
  <si>
    <t>0x4D,0x50,'','','','','',0,</t>
  </si>
  <si>
    <t>0xB4,'/','c','','','','',0,</t>
  </si>
  <si>
    <t>0xB4,'/',0xBC,0xB8,0xBD,'','',0,</t>
  </si>
  <si>
    <t>0xB4,'/',0xC0,'','','','',0,</t>
  </si>
  <si>
    <t>0xBA,0xB4,'/','c','','','',0,</t>
  </si>
  <si>
    <t>0xBA,0xB4,'/',0xBC,0xB8,0xBD,'',0,</t>
  </si>
  <si>
    <t>0xBA,0xB4,'/',0xC0,'','','',0,</t>
  </si>
  <si>
    <t>0xBA,0xB4,'/',0x63,0x79,0xBF,'',0,</t>
  </si>
  <si>
    <t>0xBF,'/',0xBC,0xB8,0xBD,'','',0,</t>
  </si>
  <si>
    <t>0xBF,'/',0xC0,'','','','',0,</t>
  </si>
  <si>
    <t>0xBF,'/',0x63,0x79,0xBF,'','',0,</t>
  </si>
  <si>
    <t>0xA8,0xA7,0x4F,0x54,0x48,'','',0,</t>
  </si>
  <si>
    <t>0xBA,0xB4,'/',0xBC,'3','','',0,</t>
  </si>
  <si>
    <t>0xBA,0xB4,'/',0xBC,'3',0x43,0xA9,0,</t>
  </si>
  <si>
    <t>0xB4,'/',0xBC,0xBB,'','','',0,</t>
  </si>
  <si>
    <t>0xB4,'/',0xBB,'','','','',0,</t>
  </si>
  <si>
    <t>0xBA,0xB4,'/',0xBB,'','','',0,</t>
  </si>
  <si>
    <t>0x42,0x50,0x45,0x4D,0xB1,'','',0,</t>
  </si>
  <si>
    <t>0xBC,0xB8,0xBD,'','','','',0,</t>
  </si>
  <si>
    <t>0xC0,'','','','','','',0,</t>
  </si>
  <si>
    <t>0x63,0x79,0xBF,'','','','',0,</t>
  </si>
  <si>
    <t>C','','','','','','',0,</t>
  </si>
  <si>
    <t>c','','','','','','',0,</t>
  </si>
  <si>
    <t>0x50,0x61,0xB7,0xBD,0x6F,0x65,'',0,</t>
  </si>
  <si>
    <t>Разное</t>
  </si>
  <si>
    <t>MISC</t>
  </si>
  <si>
    <t xml:space="preserve">	Line 66</t>
  </si>
  <si>
    <t xml:space="preserve">  &amp;REG_DUMMY</t>
  </si>
  <si>
    <t xml:space="preserve"> c_not_used</t>
  </si>
  <si>
    <t xml:space="preserve"> u_generic_not_used</t>
  </si>
  <si>
    <t xml:space="preserve">  </t>
  </si>
  <si>
    <t xml:space="preserve">	Line 71</t>
  </si>
  <si>
    <t xml:space="preserve">  &amp;REG_WATERCUT</t>
  </si>
  <si>
    <t xml:space="preserve"> c_analytical</t>
  </si>
  <si>
    <t xml:space="preserve"> u_ana_percent</t>
  </si>
  <si>
    <t xml:space="preserve">	Line 80</t>
  </si>
  <si>
    <t xml:space="preserve">  &amp;REG_WATERCUT_DENSITY</t>
  </si>
  <si>
    <t xml:space="preserve">	Line 86</t>
  </si>
  <si>
    <t xml:space="preserve">  &amp;REG_NUM_SAMP</t>
  </si>
  <si>
    <t xml:space="preserve"> c_not_classified</t>
  </si>
  <si>
    <t xml:space="preserve"> u_mfgr_specific_none</t>
  </si>
  <si>
    <t xml:space="preserve">	Line 93</t>
  </si>
  <si>
    <t xml:space="preserve">  &amp;REG_EM_PHASE_HOLD</t>
  </si>
  <si>
    <t xml:space="preserve">	Line 99</t>
  </si>
  <si>
    <t xml:space="preserve">  &amp;REG_PHASE_HOLD_CYCLES</t>
  </si>
  <si>
    <t xml:space="preserve">	Line 106</t>
  </si>
  <si>
    <t xml:space="preserve">  &amp;REG_WC_NUM_SAMPLES</t>
  </si>
  <si>
    <t xml:space="preserve">	Line 113</t>
  </si>
  <si>
    <t xml:space="preserve">  &amp;REG_FREQ_WINDOW</t>
  </si>
  <si>
    <t xml:space="preserve">	Line 120</t>
  </si>
  <si>
    <t xml:space="preserve">  &amp;REG_FREQ_VARIANCE_RATIO</t>
  </si>
  <si>
    <t xml:space="preserve">	Line 125</t>
  </si>
  <si>
    <t xml:space="preserve">  &amp;REG_DELTA_TEMP</t>
  </si>
  <si>
    <t xml:space="preserve">	Line 141</t>
  </si>
  <si>
    <t xml:space="preserve">  &amp;boxcar_expire_val</t>
  </si>
  <si>
    <t xml:space="preserve">	Line 152</t>
  </si>
  <si>
    <t xml:space="preserve">  &amp;bubble_new_length</t>
  </si>
  <si>
    <t xml:space="preserve">	Line 159</t>
  </si>
  <si>
    <t xml:space="preserve">  &amp;pattern_new_length</t>
  </si>
  <si>
    <t xml:space="preserve">	Line 177</t>
  </si>
  <si>
    <t xml:space="preserve">  &amp;REG_BULK_LEVEL</t>
  </si>
  <si>
    <t xml:space="preserve">	Line 183</t>
  </si>
  <si>
    <t xml:space="preserve">  &amp;REG_CAL_OIL</t>
  </si>
  <si>
    <t xml:space="preserve"> c_volume_per_volume</t>
  </si>
  <si>
    <t xml:space="preserve"> u_vpv_volume_percent</t>
  </si>
  <si>
    <t xml:space="preserve">	Line 191</t>
  </si>
  <si>
    <t xml:space="preserve">  &amp;REG_CAL_WATER</t>
  </si>
  <si>
    <t xml:space="preserve">	Line 199</t>
  </si>
  <si>
    <t xml:space="preserve">  &amp;REG_EMULSION_PHASE</t>
  </si>
  <si>
    <t xml:space="preserve"> u_mfgr_specific_water_phase</t>
  </si>
  <si>
    <t xml:space="preserve">	Line 206</t>
  </si>
  <si>
    <t xml:space="preserve">  &amp;OIL_P0</t>
  </si>
  <si>
    <t xml:space="preserve"> c_emf</t>
  </si>
  <si>
    <t xml:space="preserve"> u_emf_V</t>
  </si>
  <si>
    <t xml:space="preserve">	Line 212</t>
  </si>
  <si>
    <t xml:space="preserve">  &amp;OIL_P1</t>
  </si>
  <si>
    <t xml:space="preserve"> u_mfgr_specific_V_per_MHz</t>
  </si>
  <si>
    <t xml:space="preserve">	Line 221</t>
  </si>
  <si>
    <t xml:space="preserve">  &amp;REG_STREAM_SELECT</t>
  </si>
  <si>
    <t xml:space="preserve">	Line 229</t>
  </si>
  <si>
    <t xml:space="preserve">  &amp;REG_SALINITY</t>
  </si>
  <si>
    <t xml:space="preserve"> c_concentration</t>
  </si>
  <si>
    <t xml:space="preserve"> u_conc_perc_solid_per_weight</t>
  </si>
  <si>
    <t xml:space="preserve">	Line 237</t>
  </si>
  <si>
    <t xml:space="preserve">  &amp;REG_OIL_ADJ</t>
  </si>
  <si>
    <t xml:space="preserve">	Line 245</t>
  </si>
  <si>
    <t xml:space="preserve">  &amp;REG_WATER_ADJ</t>
  </si>
  <si>
    <t xml:space="preserve">	Line 253</t>
  </si>
  <si>
    <t xml:space="preserve">  &amp;REG_WATERCUT_ALARM_LO</t>
  </si>
  <si>
    <t xml:space="preserve">	Line 261</t>
  </si>
  <si>
    <t xml:space="preserve">  &amp;REG_WATERCUT_ALARM_HI</t>
  </si>
  <si>
    <t xml:space="preserve">	Line 288</t>
  </si>
  <si>
    <t xml:space="preserve">  &amp;Hsalt_Min_WC</t>
  </si>
  <si>
    <t xml:space="preserve">	Line 297</t>
  </si>
  <si>
    <t xml:space="preserve">  &amp;HSALT.flow_threshold</t>
  </si>
  <si>
    <t xml:space="preserve">	Line 337</t>
  </si>
  <si>
    <t xml:space="preserve">  &amp;REG_OIL_INDEX</t>
  </si>
  <si>
    <t xml:space="preserve"> c_frequency</t>
  </si>
  <si>
    <t xml:space="preserve"> u_mfgr_specific_MHz</t>
  </si>
  <si>
    <t xml:space="preserve">	Line 344</t>
  </si>
  <si>
    <t xml:space="preserve">  &amp;REG_WATER_INDEX</t>
  </si>
  <si>
    <t xml:space="preserve">	Line 365</t>
  </si>
  <si>
    <t xml:space="preserve">  &amp;REG_TEMPERATURE_USER_ADJUST</t>
  </si>
  <si>
    <t xml:space="preserve"> c_temperature</t>
  </si>
  <si>
    <t xml:space="preserve">	Line 371</t>
  </si>
  <si>
    <t xml:space="preserve">  &amp;REG_TEMPERATURE_USER</t>
  </si>
  <si>
    <t xml:space="preserve">	Line 376</t>
  </si>
  <si>
    <t xml:space="preserve">  &amp;REG_TEMPERATURE_AVG</t>
  </si>
  <si>
    <t xml:space="preserve">	Line 383</t>
  </si>
  <si>
    <t xml:space="preserve">  &amp;REG_TEMPERATURE_EXTERNAL</t>
  </si>
  <si>
    <t xml:space="preserve"> u_temp_C</t>
  </si>
  <si>
    <t xml:space="preserve"> var_no_bound</t>
  </si>
  <si>
    <t xml:space="preserve">	Line 409</t>
  </si>
  <si>
    <t xml:space="preserve">  	&amp;REG_ADC[i]</t>
  </si>
  <si>
    <t xml:space="preserve">	Line 420</t>
  </si>
  <si>
    <t xml:space="preserve"> |var_dampen</t>
  </si>
  <si>
    <t xml:space="preserve">	Line 438</t>
  </si>
  <si>
    <t xml:space="preserve">	Line 465</t>
  </si>
  <si>
    <t xml:space="preserve">	Line 507</t>
  </si>
  <si>
    <t xml:space="preserve">  	&amp;REG_DAC[i]</t>
  </si>
  <si>
    <t xml:space="preserve">	Line 520</t>
  </si>
  <si>
    <t xml:space="preserve"> c_current</t>
  </si>
  <si>
    <t xml:space="preserve"> u_cur_mA</t>
  </si>
  <si>
    <t xml:space="preserve">	Line 528</t>
  </si>
  <si>
    <t xml:space="preserve">	Line 576</t>
  </si>
  <si>
    <t xml:space="preserve">  &amp;AO[i].CURRENT</t>
  </si>
  <si>
    <t xml:space="preserve"> var_dampen|</t>
  </si>
  <si>
    <t xml:space="preserve">	Line 583</t>
  </si>
  <si>
    <t xml:space="preserve">  &amp;AO[i].CURRENT_PERCENT_OF_RANGE</t>
  </si>
  <si>
    <t xml:space="preserve">	Line 590</t>
  </si>
  <si>
    <t xml:space="preserve">  &amp;AO[i].LRV</t>
  </si>
  <si>
    <t>|var_no_bound</t>
  </si>
  <si>
    <t xml:space="preserve">	Line 596</t>
  </si>
  <si>
    <t xml:space="preserve">  &amp;AO[i].URV</t>
  </si>
  <si>
    <t xml:space="preserve">	Line 602</t>
  </si>
  <si>
    <t xml:space="preserve">  &amp;AO[i].TRIM_MIN</t>
  </si>
  <si>
    <t xml:space="preserve">	Line 616</t>
  </si>
  <si>
    <t xml:space="preserve">  &amp;AO[i].TRIM_MAX</t>
  </si>
  <si>
    <t xml:space="preserve">	Line 646</t>
  </si>
  <si>
    <t xml:space="preserve">  &amp;AO[i].P</t>
  </si>
  <si>
    <t xml:space="preserve">	Line 652</t>
  </si>
  <si>
    <t xml:space="preserve">  &amp;AO[i].I</t>
  </si>
  <si>
    <t xml:space="preserve">	Line 658</t>
  </si>
  <si>
    <t xml:space="preserve">  &amp;AO[i].D</t>
  </si>
  <si>
    <t xml:space="preserve">	Line 690</t>
  </si>
  <si>
    <t xml:space="preserve">  &amp;AI[i].CURRENT</t>
  </si>
  <si>
    <t xml:space="preserve"> var_dampen||var_no_bound</t>
  </si>
  <si>
    <t xml:space="preserve">	Line 697</t>
  </si>
  <si>
    <t xml:space="preserve">  &amp;AI[i].CURRENT_PERCENT_OF_RANGE</t>
  </si>
  <si>
    <t xml:space="preserve">	Line 704</t>
  </si>
  <si>
    <t xml:space="preserve">  &amp;AI[i].VALUE</t>
  </si>
  <si>
    <t xml:space="preserve">	Line 710</t>
  </si>
  <si>
    <t xml:space="preserve">  &amp;AI[i].LRV</t>
  </si>
  <si>
    <t xml:space="preserve">	Line 716</t>
  </si>
  <si>
    <t xml:space="preserve">  &amp;AI[i].URV</t>
  </si>
  <si>
    <t xml:space="preserve">	Line 722</t>
  </si>
  <si>
    <t xml:space="preserve">  &amp;AI[i].TRIM_MIN</t>
  </si>
  <si>
    <t xml:space="preserve">	Line 729</t>
  </si>
  <si>
    <t xml:space="preserve">  &amp;AI[i].TRIM_MAX</t>
  </si>
  <si>
    <t xml:space="preserve">	Line 791</t>
  </si>
  <si>
    <t xml:space="preserve">  &amp;REG_LOCK[i]</t>
  </si>
  <si>
    <t xml:space="preserve">	Line 988</t>
  </si>
  <si>
    <t xml:space="preserve">  &amp;REG_VINC[i]</t>
  </si>
  <si>
    <t xml:space="preserve">	Line 999</t>
  </si>
  <si>
    <t xml:space="preserve">  &amp;REG_VREF[i]</t>
  </si>
  <si>
    <t xml:space="preserve">	Line 1010</t>
  </si>
  <si>
    <t xml:space="preserve">  &amp;REG_VTUNE[i]</t>
  </si>
  <si>
    <t xml:space="preserve">	Line 1021</t>
  </si>
  <si>
    <t xml:space="preserve">  &amp;REG_VTUNE_SET[i]</t>
  </si>
  <si>
    <t xml:space="preserve">	Line 1032</t>
  </si>
  <si>
    <t xml:space="preserve">  &amp;REG_FREQ[i]</t>
  </si>
  <si>
    <t xml:space="preserve"> var_dampen</t>
  </si>
  <si>
    <t xml:space="preserve">	Line 1049</t>
  </si>
  <si>
    <t xml:space="preserve">  &amp;REG_FREQ_O</t>
  </si>
  <si>
    <t xml:space="preserve">	Line 1055</t>
  </si>
  <si>
    <t xml:space="preserve">  &amp;REG_VINC_O</t>
  </si>
  <si>
    <t xml:space="preserve">	Line 1060</t>
  </si>
  <si>
    <t xml:space="preserve">  &amp;REG_VREF_O</t>
  </si>
  <si>
    <t xml:space="preserve">	Line 1065</t>
  </si>
  <si>
    <t xml:space="preserve">  &amp;REG_FREQ_W</t>
  </si>
  <si>
    <t xml:space="preserve">	Line 1071</t>
  </si>
  <si>
    <t xml:space="preserve">  &amp;REG_VINC_W</t>
  </si>
  <si>
    <t xml:space="preserve">	Line 1076</t>
  </si>
  <si>
    <t xml:space="preserve">  &amp;REG_VREF_W</t>
  </si>
  <si>
    <t xml:space="preserve">	Line 1085</t>
  </si>
  <si>
    <t xml:space="preserve">  &amp;REG_FREQ_OIL_LO</t>
  </si>
  <si>
    <t xml:space="preserve">	Line 1092</t>
  </si>
  <si>
    <t xml:space="preserve">  &amp;REG_FREQ_OIL_HI</t>
  </si>
  <si>
    <t xml:space="preserve">	Line 1099</t>
  </si>
  <si>
    <t xml:space="preserve">  &amp;REG_FREQ_WATER_LO</t>
  </si>
  <si>
    <t xml:space="preserve">  u_mfgr_specific_MHz</t>
  </si>
  <si>
    <t xml:space="preserve">	Line 1106</t>
  </si>
  <si>
    <t xml:space="preserve">  &amp;REG_FREQ_WATER_HI</t>
  </si>
  <si>
    <t xml:space="preserve">	Line 1114</t>
  </si>
  <si>
    <t xml:space="preserve">  &amp;REG_LOWSALT_THRESHOLD</t>
  </si>
  <si>
    <t xml:space="preserve">	Line 1127</t>
  </si>
  <si>
    <t xml:space="preserve">  &amp;Plot_Limit_Oil_Freq_Low</t>
  </si>
  <si>
    <t xml:space="preserve">	Line 1134</t>
  </si>
  <si>
    <t xml:space="preserve">  &amp;Plot_Limit_Oil_Freq_High</t>
  </si>
  <si>
    <t xml:space="preserve">	Line 1141</t>
  </si>
  <si>
    <t xml:space="preserve">  &amp;Plot_Limit_Water_Freq_Low</t>
  </si>
  <si>
    <t xml:space="preserve">	Line 1148</t>
  </si>
  <si>
    <t xml:space="preserve">  &amp;Plot_Limit_Water_Freq_High</t>
  </si>
  <si>
    <t xml:space="preserve">	Line 1156</t>
  </si>
  <si>
    <t xml:space="preserve">	Line 1163</t>
  </si>
  <si>
    <t xml:space="preserve">	Line 1170</t>
  </si>
  <si>
    <t xml:space="preserve">	Line 1177</t>
  </si>
  <si>
    <t xml:space="preserve">	Line 1184</t>
  </si>
  <si>
    <t xml:space="preserve">  &amp;Plot_Limit_Temp_Low</t>
  </si>
  <si>
    <t xml:space="preserve">	Line 1191</t>
  </si>
  <si>
    <t xml:space="preserve">  &amp;Plot_Limit_Temp_High</t>
  </si>
  <si>
    <t xml:space="preserve">	Line 1198</t>
  </si>
  <si>
    <t xml:space="preserve">  &amp; Plot_Limit_Watercut_Low</t>
  </si>
  <si>
    <t xml:space="preserve">	Line 1205</t>
  </si>
  <si>
    <t xml:space="preserve">  &amp;Plot_Limit_Watercut_High</t>
  </si>
  <si>
    <t xml:space="preserve">	Line 1212</t>
  </si>
  <si>
    <t xml:space="preserve">  &amp;Plot_Limit_Oil_RP_Low</t>
  </si>
  <si>
    <t xml:space="preserve"> u_emf_V	</t>
  </si>
  <si>
    <t xml:space="preserve">	Line 1219</t>
  </si>
  <si>
    <t xml:space="preserve">  &amp;Plot_Limit_Oil_RP_High</t>
  </si>
  <si>
    <t xml:space="preserve">	Line 1226</t>
  </si>
  <si>
    <t xml:space="preserve">  &amp;Plot_Limit_Water_RP_Low</t>
  </si>
  <si>
    <t xml:space="preserve">	Line 1233</t>
  </si>
  <si>
    <t xml:space="preserve">  &amp;Plot_Limit_Water_RP_High</t>
  </si>
  <si>
    <t xml:space="preserve">	Line 1247</t>
  </si>
  <si>
    <t xml:space="preserve">  &amp;SYS_log_sample_period</t>
  </si>
  <si>
    <t xml:space="preserve"> c_time</t>
  </si>
  <si>
    <t xml:space="preserve"> u_time_sec</t>
  </si>
  <si>
    <t xml:space="preserve">	Line 1255</t>
  </si>
  <si>
    <t xml:space="preserve">  &amp;USER_log_sample_period</t>
  </si>
  <si>
    <t xml:space="preserve">	Line 1291</t>
  </si>
  <si>
    <t xml:space="preserve">  &amp;REG_osc_settle_short</t>
  </si>
  <si>
    <t xml:space="preserve">	Line 1297</t>
  </si>
  <si>
    <t xml:space="preserve">  &amp;REG_osc_settle_long</t>
  </si>
  <si>
    <t xml:space="preserve">	Line 1306</t>
  </si>
  <si>
    <t xml:space="preserve">  &amp;DEMO_ANALYZER_MODE</t>
  </si>
  <si>
    <t xml:space="preserve">	Line 1314</t>
  </si>
  <si>
    <t xml:space="preserve">  &amp;CCM_VESSEL_LEVEL[0]</t>
  </si>
  <si>
    <t xml:space="preserve">	Line 1319</t>
  </si>
  <si>
    <t xml:space="preserve">  &amp;CCM_VESSEL_PRESSURE[0]</t>
  </si>
  <si>
    <t xml:space="preserve"> c_pressure</t>
  </si>
  <si>
    <t xml:space="preserve"> u_p_psi</t>
  </si>
  <si>
    <t xml:space="preserve">	Line 1324</t>
  </si>
  <si>
    <t xml:space="preserve">  &amp;CCM_VESSEL_LEVEL[1]</t>
  </si>
  <si>
    <t xml:space="preserve">	Line 1329</t>
  </si>
  <si>
    <t xml:space="preserve">  &amp;CCM_VESSEL_PRESSURE[1]</t>
  </si>
  <si>
    <t xml:space="preserve">	Line 1334</t>
  </si>
  <si>
    <t xml:space="preserve">  &amp;CCM_GAS_TEMPERATURE</t>
  </si>
  <si>
    <t xml:space="preserve">	Line 1339</t>
  </si>
  <si>
    <t xml:space="preserve">  &amp;CCM_GAS_DENSITY_INPUT</t>
  </si>
  <si>
    <t xml:space="preserve"> c_mass_per_volume</t>
  </si>
  <si>
    <t xml:space="preserve"> u_mpv_kg_cm</t>
  </si>
  <si>
    <t xml:space="preserve">	Line 1344</t>
  </si>
  <si>
    <t xml:space="preserve">  &amp;CCM_GAS_DENSITY</t>
  </si>
  <si>
    <t xml:space="preserve">	Line 1349</t>
  </si>
  <si>
    <t xml:space="preserve">  &amp;CCM_GAS_LIVE_DENSITY</t>
  </si>
  <si>
    <t xml:space="preserve">	Line 1354</t>
  </si>
  <si>
    <t xml:space="preserve">  &amp;CCM_GAS_TOTAL</t>
  </si>
  <si>
    <t xml:space="preserve"> c_volume</t>
  </si>
  <si>
    <t xml:space="preserve"> u_v_mscf</t>
  </si>
  <si>
    <t xml:space="preserve">  |var_roll</t>
  </si>
  <si>
    <t xml:space="preserve">	Line 1360</t>
  </si>
  <si>
    <t xml:space="preserve">  &amp;CCM_GAS_FLOW</t>
  </si>
  <si>
    <t xml:space="preserve"> c_volumetric_flow</t>
  </si>
  <si>
    <t xml:space="preserve"> u_vfr_mscf_day</t>
  </si>
  <si>
    <t xml:space="preserve"> |var_roll</t>
  </si>
  <si>
    <t xml:space="preserve">	Line 1366</t>
  </si>
  <si>
    <t xml:space="preserve">  &amp;CCM_SETPOINT_PRESSURE_MAX_OVER</t>
  </si>
  <si>
    <t xml:space="preserve">	Line 1371</t>
  </si>
  <si>
    <t xml:space="preserve">  &amp;CCM_SETPOINT_PRESSURE[0]</t>
  </si>
  <si>
    <t xml:space="preserve">	Line 1377</t>
  </si>
  <si>
    <t xml:space="preserve">  &amp;CCM_SETPOINT_PRESSURE[1]</t>
  </si>
  <si>
    <t xml:space="preserve">	Line 1383</t>
  </si>
  <si>
    <t xml:space="preserve">  &amp;CCM_SETPOINT_LEVEL[0]</t>
  </si>
  <si>
    <t xml:space="preserve">	Line 1389</t>
  </si>
  <si>
    <t xml:space="preserve">  &amp;CCM_SETPOINT_LEVEL[1]</t>
  </si>
  <si>
    <t xml:space="preserve">	Line 1453</t>
  </si>
  <si>
    <t xml:space="preserve">  &amp;FC[i].pulse_VALUE</t>
  </si>
  <si>
    <t xml:space="preserve">	Line 1460</t>
  </si>
  <si>
    <t xml:space="preserve">  &amp;FC[i].PULSE_FREQ</t>
  </si>
  <si>
    <t xml:space="preserve"> u_freq_hertz</t>
  </si>
  <si>
    <t xml:space="preserve">	Line 1466</t>
  </si>
  <si>
    <t xml:space="preserve">  &amp;FC[i].PULSE_TOTAL</t>
  </si>
  <si>
    <t xml:space="preserve"> u_v_barrel</t>
  </si>
  <si>
    <t xml:space="preserve">	Line 1473</t>
  </si>
  <si>
    <t xml:space="preserve">  &amp;FC[i].PULSE_FLOW</t>
  </si>
  <si>
    <t xml:space="preserve"> u_vfr_barrel_day</t>
  </si>
  <si>
    <t xml:space="preserve">	Line 1484</t>
  </si>
  <si>
    <t xml:space="preserve">  &amp;FC[i].NET_OIL</t>
  </si>
  <si>
    <t xml:space="preserve">	Line 1491</t>
  </si>
  <si>
    <t xml:space="preserve">  &amp;FC[i].NET_WATER</t>
  </si>
  <si>
    <t xml:space="preserve">	Line 1498</t>
  </si>
  <si>
    <t xml:space="preserve">  &amp;FC[i].NET_TOTAL</t>
  </si>
  <si>
    <t xml:space="preserve">	Line 1505</t>
  </si>
  <si>
    <t xml:space="preserve">  &amp;FC[i].AVG_NET_TOTAL</t>
  </si>
  <si>
    <t xml:space="preserve">	Line 1512</t>
  </si>
  <si>
    <t xml:space="preserve">  &amp;FC[i].GROSS_OIL</t>
  </si>
  <si>
    <t xml:space="preserve">	Line 1519</t>
  </si>
  <si>
    <t xml:space="preserve">  &amp;FC[i].GROSS_WATER</t>
  </si>
  <si>
    <t xml:space="preserve">	Line 1526</t>
  </si>
  <si>
    <t xml:space="preserve">  &amp;FC[i].GROSS_TOTAL</t>
  </si>
  <si>
    <t xml:space="preserve">	Line 1533</t>
  </si>
  <si>
    <t xml:space="preserve">  &amp;FC[i].AVG_GROSS_TOTAL</t>
  </si>
  <si>
    <t xml:space="preserve">	Line 1540</t>
  </si>
  <si>
    <t xml:space="preserve">  &amp;FC[i].FLOW_OIL</t>
  </si>
  <si>
    <t xml:space="preserve">	Line 1547</t>
  </si>
  <si>
    <t xml:space="preserve">  &amp;FC[i].FLOW_WATER</t>
  </si>
  <si>
    <t xml:space="preserve">	Line 1554</t>
  </si>
  <si>
    <t xml:space="preserve">  &amp;FC[i].FLOW_TOTAL</t>
  </si>
  <si>
    <t xml:space="preserve">	Line 1561</t>
  </si>
  <si>
    <t xml:space="preserve">  &amp;FC[i].NET_FLOW_OIL</t>
  </si>
  <si>
    <t xml:space="preserve">	Line 1568</t>
  </si>
  <si>
    <t xml:space="preserve">  &amp;FC[i].NET_FLOW_WATER</t>
  </si>
  <si>
    <t xml:space="preserve">	Line 1575</t>
  </si>
  <si>
    <t xml:space="preserve">  &amp;FC[i].NET_FLOW_TOTAL</t>
  </si>
  <si>
    <t xml:space="preserve">	Line 1583</t>
  </si>
  <si>
    <t xml:space="preserve">  &amp;FC[i].watercut</t>
  </si>
  <si>
    <t xml:space="preserve">	Line 1591</t>
  </si>
  <si>
    <t xml:space="preserve">  &amp;FC[i].T</t>
  </si>
  <si>
    <t xml:space="preserve">	Line 1598</t>
  </si>
  <si>
    <t xml:space="preserve">  &amp;FC[i].pressure</t>
  </si>
  <si>
    <t xml:space="preserve">	Line 1605</t>
  </si>
  <si>
    <t xml:space="preserve">  &amp;FC[i].density</t>
  </si>
  <si>
    <t xml:space="preserve">	Line 1618</t>
  </si>
  <si>
    <t xml:space="preserve">  &amp;FC[i].density_waterST</t>
  </si>
  <si>
    <t xml:space="preserve">	Line 1626</t>
  </si>
  <si>
    <t xml:space="preserve">  &amp;FC[i].density_water</t>
  </si>
  <si>
    <t xml:space="preserve">	Line 1634</t>
  </si>
  <si>
    <t xml:space="preserve">  &amp;FC[i].density_oilST</t>
  </si>
  <si>
    <t xml:space="preserve">	Line 1642</t>
  </si>
  <si>
    <t xml:space="preserve">  &amp;FC[i].density_oil</t>
  </si>
  <si>
    <t xml:space="preserve">    </t>
  </si>
  <si>
    <t xml:space="preserve">	Line 1649</t>
  </si>
  <si>
    <t xml:space="preserve">  &amp;FC[i].salinity</t>
  </si>
  <si>
    <t xml:space="preserve">	Line 1656</t>
  </si>
  <si>
    <t xml:space="preserve">  &amp;FC[i].Meter_Factor</t>
  </si>
  <si>
    <t xml:space="preserve">	Line 1662</t>
  </si>
  <si>
    <t xml:space="preserve">  &amp;FC[i].Shrinkage</t>
  </si>
  <si>
    <t xml:space="preserve">	Line 1709</t>
  </si>
  <si>
    <t xml:space="preserve">  &amp;VARUSER[i]</t>
  </si>
  <si>
    <t xml:space="preserve">	Line 1827</t>
  </si>
  <si>
    <t xml:space="preserve">  &amp;Density_D3</t>
  </si>
  <si>
    <t xml:space="preserve">	Line 1833</t>
  </si>
  <si>
    <t xml:space="preserve">  &amp;Density_D2</t>
  </si>
  <si>
    <t xml:space="preserve">	Line 1840</t>
  </si>
  <si>
    <t xml:space="preserve">  &amp;Density_D1</t>
  </si>
  <si>
    <t xml:space="preserve"> u_mfgr_specific_perc_per_API_60F</t>
  </si>
  <si>
    <t xml:space="preserve">	Line 1846</t>
  </si>
  <si>
    <t xml:space="preserve">  &amp;Density_D0</t>
  </si>
  <si>
    <t xml:space="preserve">	Line 1852</t>
  </si>
  <si>
    <t xml:space="preserve">  &amp;Density_Cal</t>
  </si>
  <si>
    <t xml:space="preserve"> u_mpv_deg_API_60F</t>
  </si>
  <si>
    <t xml:space="preserve">	Line 1862</t>
  </si>
  <si>
    <t xml:space="preserve">  &amp;ALYESKA.DESTINATION_ADDRESS</t>
  </si>
  <si>
    <t xml:space="preserve">	Line 1900</t>
  </si>
  <si>
    <t xml:space="preserve">  &amp;REG_alarm_relay_delay</t>
  </si>
  <si>
    <t xml:space="preserve"> 			c_time</t>
  </si>
  <si>
    <t xml:space="preserve">	Line 1901</t>
  </si>
  <si>
    <t xml:space="preserve">  &amp;REG_flow_meter_type</t>
  </si>
  <si>
    <t xml:space="preserve"> 			c_not_used</t>
  </si>
  <si>
    <t xml:space="preserve">	Line 1902</t>
  </si>
  <si>
    <t xml:space="preserve">  &amp;REG_flow_volume_unit</t>
  </si>
  <si>
    <t xml:space="preserve">	Line 1903</t>
  </si>
  <si>
    <t xml:space="preserve">  &amp;REG_flow_rate_time_unit</t>
  </si>
  <si>
    <t xml:space="preserve"> 		c_not_used</t>
  </si>
  <si>
    <t xml:space="preserve">	Line 1904</t>
  </si>
  <si>
    <t xml:space="preserve">  &amp;REG_count_per_flow_unit</t>
  </si>
  <si>
    <t xml:space="preserve">	Line 1905</t>
  </si>
  <si>
    <t xml:space="preserve">  &amp;REG_20mA_max_flow_rate_input</t>
  </si>
  <si>
    <t xml:space="preserve"> 	c_not_used</t>
  </si>
  <si>
    <t xml:space="preserve">	Line 1906</t>
  </si>
  <si>
    <t xml:space="preserve">  &amp;REG_accumulator_display_format</t>
  </si>
  <si>
    <t xml:space="preserve">	Line 1907</t>
  </si>
  <si>
    <t xml:space="preserve">  &amp;REG_HART_response_delay</t>
  </si>
  <si>
    <t xml:space="preserve">		c_not_used</t>
  </si>
  <si>
    <t xml:space="preserve"> u_mfgr_specific_ct</t>
  </si>
  <si>
    <t xml:space="preserve">	Line 1908</t>
  </si>
  <si>
    <t xml:space="preserve">  &amp;REG_HART_num_preamble</t>
  </si>
  <si>
    <t xml:space="preserve">			c_not_used</t>
  </si>
  <si>
    <t xml:space="preserve">	Line 1909</t>
  </si>
  <si>
    <t xml:space="preserve">  &amp;REG_reference_currrent_mode</t>
  </si>
  <si>
    <t xml:space="preserve">	c_not_used</t>
  </si>
  <si>
    <t xml:space="preserve">	Line 1910</t>
  </si>
  <si>
    <t xml:space="preserve">  &amp;REG_density_correction_mode</t>
  </si>
  <si>
    <t xml:space="preserve">	Line 1911</t>
  </si>
  <si>
    <t xml:space="preserve">  &amp;REG_port1_Baud_Rate</t>
  </si>
  <si>
    <t xml:space="preserve">	Line 1912</t>
  </si>
  <si>
    <t xml:space="preserve">  &amp;REG_port1_parity</t>
  </si>
  <si>
    <t xml:space="preserve"> 				c_not_used</t>
  </si>
  <si>
    <t xml:space="preserve">	Line 1913</t>
  </si>
  <si>
    <t xml:space="preserve">  &amp;REG_port1_stop_bits</t>
  </si>
  <si>
    <t xml:space="preserve">	Line 1939</t>
  </si>
  <si>
    <t xml:space="preserve">  &amp;REG_CCM_TEST_STAT</t>
  </si>
  <si>
    <t xml:space="preserve">	Line 1946</t>
  </si>
  <si>
    <t xml:space="preserve">  &amp;REG_CCM_PURGE_STAT</t>
  </si>
  <si>
    <t xml:space="preserve">	Line 2201</t>
  </si>
  <si>
    <t xml:space="preserve">  &amp;Oil_Phase_Filter</t>
  </si>
  <si>
    <t xml:space="preserve">	Line 2207</t>
  </si>
  <si>
    <t xml:space="preserve">  &amp;Oil_Phase_Maximum</t>
  </si>
  <si>
    <t xml:space="preserve">	Line 2213</t>
  </si>
  <si>
    <t xml:space="preserve">  &amp;Water_Phase_Filter</t>
  </si>
  <si>
    <t xml:space="preserve">	Line 2219</t>
  </si>
  <si>
    <t xml:space="preserve">  &amp;Water_Phase_Minimum</t>
  </si>
  <si>
    <t xml:space="preserve">	Line 2226</t>
  </si>
  <si>
    <t xml:space="preserve">  &amp;Num_Oil_Samples</t>
  </si>
  <si>
    <t xml:space="preserve">	Line 2233</t>
  </si>
  <si>
    <t xml:space="preserve">  &amp;Num_Water_Samples</t>
  </si>
  <si>
    <t xml:space="preserve">	Line 2276</t>
  </si>
  <si>
    <t xml:space="preserve">  &amp;REG_DIAG[0]</t>
  </si>
  <si>
    <t xml:space="preserve">	Line 2282</t>
  </si>
  <si>
    <t xml:space="preserve">  &amp;REG_DIAG[1]</t>
  </si>
  <si>
    <t xml:space="preserve">	Line 2288</t>
  </si>
  <si>
    <t xml:space="preserve">  &amp;REG_DIAG[2]</t>
  </si>
  <si>
    <t xml:space="preserve">	Line 2294</t>
  </si>
  <si>
    <t xml:space="preserve">  &amp;REG_DIAG[3]</t>
  </si>
  <si>
    <t xml:space="preserve">	Line 2300</t>
  </si>
  <si>
    <t xml:space="preserve">  &amp;REG_DIAG[4]</t>
  </si>
  <si>
    <t>Column4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</si>
</sst>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 tint="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/>
      <bottom/>
      <diagonal/>
    </border>
    <border>
      <left style="thin">
        <color indexed="64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4" xfId="0" applyFont="1" applyBorder="1"/>
    <xf numFmtId="0" fontId="0" fillId="3" borderId="4" xfId="0" applyFont="1" applyFill="1" applyBorder="1"/>
    <xf numFmtId="0" fontId="0" fillId="3" borderId="5" xfId="0" applyFont="1" applyFill="1" applyBorder="1" applyProtection="1">
      <protection locked="0"/>
    </xf>
    <xf numFmtId="0" fontId="0" fillId="0" borderId="5" xfId="0" applyFont="1" applyBorder="1" applyProtection="1">
      <protection locked="0"/>
    </xf>
    <xf numFmtId="0" fontId="0" fillId="0" borderId="0" xfId="0" applyProtection="1">
      <protection locked="0"/>
    </xf>
    <xf numFmtId="0" fontId="2" fillId="3" borderId="4" xfId="0" applyFont="1" applyFill="1" applyBorder="1" applyProtection="1">
      <protection locked="0"/>
    </xf>
    <xf numFmtId="0" fontId="2" fillId="0" borderId="4" xfId="0" applyFont="1" applyBorder="1" applyProtection="1">
      <protection locked="0"/>
    </xf>
    <xf numFmtId="0" fontId="0" fillId="0" borderId="0" xfId="0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2" fillId="0" borderId="0" xfId="0" applyFont="1" applyProtection="1">
      <protection locked="0"/>
    </xf>
    <xf numFmtId="0" fontId="0" fillId="0" borderId="4" xfId="0" applyBorder="1"/>
    <xf numFmtId="0" fontId="0" fillId="0" borderId="0" xfId="0" applyAlignment="1">
      <alignment horizontal="left"/>
    </xf>
    <xf numFmtId="49" fontId="0" fillId="0" borderId="0" xfId="0" applyNumberFormat="1"/>
    <xf numFmtId="0" fontId="1" fillId="2" borderId="4" xfId="0" applyFont="1" applyFill="1" applyBorder="1" applyAlignment="1">
      <alignment vertical="center" wrapText="1"/>
    </xf>
    <xf numFmtId="0" fontId="1" fillId="2" borderId="6" xfId="0" applyFont="1" applyFill="1" applyBorder="1" applyAlignment="1" applyProtection="1">
      <alignment vertical="center" wrapText="1"/>
      <protection locked="0"/>
    </xf>
    <xf numFmtId="0" fontId="1" fillId="2" borderId="4" xfId="0" applyFont="1" applyFill="1" applyBorder="1" applyAlignment="1" applyProtection="1">
      <alignment vertical="center" wrapText="1"/>
      <protection locked="0"/>
    </xf>
    <xf numFmtId="0" fontId="0" fillId="3" borderId="0" xfId="0" applyFont="1" applyFill="1" applyBorder="1"/>
    <xf numFmtId="0" fontId="0" fillId="3" borderId="7" xfId="0" applyFont="1" applyFill="1" applyBorder="1" applyProtection="1">
      <protection locked="0"/>
    </xf>
    <xf numFmtId="0" fontId="2" fillId="3" borderId="0" xfId="0" applyFont="1" applyFill="1" applyBorder="1" applyProtection="1">
      <protection locked="0"/>
    </xf>
    <xf numFmtId="0" fontId="2" fillId="0" borderId="0" xfId="0" applyFont="1"/>
    <xf numFmtId="0" fontId="2" fillId="3" borderId="3" xfId="0" applyFont="1" applyFill="1" applyBorder="1"/>
    <xf numFmtId="0" fontId="0" fillId="3" borderId="8" xfId="0" applyFill="1" applyBorder="1"/>
    <xf numFmtId="49" fontId="0" fillId="3" borderId="2" xfId="0" applyNumberFormat="1" applyFill="1" applyBorder="1"/>
    <xf numFmtId="0" fontId="0" fillId="3" borderId="2" xfId="0" applyFill="1" applyBorder="1"/>
    <xf numFmtId="49" fontId="0" fillId="3" borderId="0" xfId="0" applyNumberFormat="1" applyFill="1" applyBorder="1"/>
    <xf numFmtId="0" fontId="0" fillId="3" borderId="1" xfId="0" applyFill="1" applyBorder="1" applyProtection="1">
      <protection locked="0"/>
    </xf>
    <xf numFmtId="0" fontId="3" fillId="0" borderId="0" xfId="0" applyFont="1" applyProtection="1">
      <protection locked="0"/>
    </xf>
    <xf numFmtId="0" fontId="0" fillId="0" borderId="0" xfId="0" applyNumberFormat="1"/>
    <xf numFmtId="0" fontId="0" fillId="3" borderId="2" xfId="0" applyNumberFormat="1" applyFill="1" applyBorder="1"/>
    <xf numFmtId="0" fontId="0" fillId="3" borderId="0" xfId="0" applyNumberFormat="1" applyFill="1" applyBorder="1"/>
    <xf numFmtId="0" fontId="3" fillId="0" borderId="0" xfId="0" applyFont="1" applyBorder="1" applyProtection="1">
      <protection locked="0"/>
    </xf>
    <xf numFmtId="0" fontId="0" fillId="0" borderId="6" xfId="0" applyFont="1" applyBorder="1"/>
    <xf numFmtId="0" fontId="0" fillId="3" borderId="6" xfId="0" applyFont="1" applyFill="1" applyBorder="1"/>
    <xf numFmtId="0" fontId="0" fillId="3" borderId="9" xfId="0" applyFont="1" applyFill="1" applyBorder="1"/>
    <xf numFmtId="0" fontId="4" fillId="4" borderId="10" xfId="0" applyFont="1" applyFill="1" applyBorder="1" applyAlignment="1">
      <alignment horizontal="center" vertical="center"/>
    </xf>
    <xf numFmtId="0" fontId="0" fillId="0" borderId="0" xfId="0" applyBorder="1"/>
    <xf numFmtId="0" fontId="3" fillId="0" borderId="0" xfId="0" applyFont="1"/>
    <xf numFmtId="0" fontId="3" fillId="0" borderId="0" xfId="0" applyFon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 applyBorder="1"/>
    <xf numFmtId="0" fontId="1" fillId="2" borderId="9" xfId="0" applyFont="1" applyFill="1" applyBorder="1"/>
    <xf numFmtId="0" fontId="1" fillId="2" borderId="11" xfId="0" applyFont="1" applyFill="1" applyBorder="1"/>
    <xf numFmtId="0" fontId="0" fillId="0" borderId="3" xfId="0" applyFont="1" applyBorder="1"/>
    <xf numFmtId="0" fontId="0" fillId="0" borderId="2" xfId="0" applyFont="1" applyBorder="1"/>
    <xf numFmtId="0" fontId="0" fillId="3" borderId="3" xfId="0" applyFont="1" applyFill="1" applyBorder="1"/>
    <xf numFmtId="0" fontId="0" fillId="3" borderId="2" xfId="0" applyFont="1" applyFill="1" applyBorder="1"/>
    <xf numFmtId="0" fontId="0" fillId="0" borderId="12" xfId="0" applyFont="1" applyBorder="1"/>
    <xf numFmtId="0" fontId="0" fillId="0" borderId="0" xfId="0" applyFont="1" applyBorder="1"/>
    <xf numFmtId="0" fontId="0" fillId="0" borderId="6" xfId="0" applyBorder="1"/>
    <xf numFmtId="0" fontId="0" fillId="3" borderId="6" xfId="0" applyFill="1" applyBorder="1"/>
    <xf numFmtId="0" fontId="0" fillId="0" borderId="3" xfId="0" applyBorder="1"/>
    <xf numFmtId="0" fontId="0" fillId="3" borderId="3" xfId="0" applyFill="1" applyBorder="1"/>
    <xf numFmtId="0" fontId="0" fillId="3" borderId="6" xfId="0" quotePrefix="1" applyFill="1" applyBorder="1"/>
    <xf numFmtId="0" fontId="0" fillId="0" borderId="12" xfId="0" applyBorder="1"/>
    <xf numFmtId="0" fontId="5" fillId="0" borderId="13" xfId="0" applyFont="1" applyBorder="1"/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bottom style="medium">
          <color theme="1"/>
        </bottom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indexed="64"/>
        </left>
        <right style="thin">
          <color theme="1"/>
        </right>
        <top/>
        <bottom style="thin">
          <color theme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scheme val="minor"/>
      </font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scheme val="minor"/>
      </font>
      <protection locked="0" hidden="0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border diagonalUp="0" diagonalDown="0">
        <left style="thin">
          <color indexed="64"/>
        </left>
        <right/>
        <top/>
        <bottom/>
        <vertical/>
        <horizontal/>
      </border>
      <protection locked="0" hidden="0"/>
    </dxf>
    <dxf>
      <alignment horizontal="general" vertical="center" textRotation="0" wrapText="1" indent="0" relativeIndent="255" justifyLastLine="0" shrinkToFit="0" readingOrder="0"/>
      <protection locked="0" hidden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0</xdr:row>
      <xdr:rowOff>142875</xdr:rowOff>
    </xdr:from>
    <xdr:to>
      <xdr:col>12</xdr:col>
      <xdr:colOff>133350</xdr:colOff>
      <xdr:row>16</xdr:row>
      <xdr:rowOff>76200</xdr:rowOff>
    </xdr:to>
    <xdr:sp macro="" textlink="">
      <xdr:nvSpPr>
        <xdr:cNvPr id="2" name="TextBox 1"/>
        <xdr:cNvSpPr txBox="1"/>
      </xdr:nvSpPr>
      <xdr:spPr>
        <a:xfrm>
          <a:off x="381000" y="142875"/>
          <a:ext cx="7067550" cy="2981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lvl="0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Every item in the "Menu.c" list will likely be used. However, I suspect we will </a:t>
          </a:r>
          <a:r>
            <a:rPr lang="en-US" sz="1100" i="1">
              <a:solidFill>
                <a:schemeClr val="dk1"/>
              </a:solidFill>
              <a:latin typeface="+mn-lt"/>
              <a:ea typeface="+mn-ea"/>
              <a:cs typeface="+mn-cs"/>
            </a:rPr>
            <a:t>not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see displayed many of the terms in "GLBLS.c". This is for reasons I won't bring up here. It might be worthwhile to remove the text lines that are unimportant or never seen during operation.</a:t>
          </a:r>
          <a:b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</a:br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lvl="0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A significant number of terms are </a:t>
          </a:r>
          <a:r>
            <a:rPr lang="en-US" sz="1100" i="1">
              <a:solidFill>
                <a:schemeClr val="dk1"/>
              </a:solidFill>
              <a:latin typeface="+mn-lt"/>
              <a:ea typeface="+mn-ea"/>
              <a:cs typeface="+mn-cs"/>
            </a:rPr>
            <a:t>abbreviations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because they must fit on the LCD alongside the data. For instance, we use "Widx" for water index on one menu screen. These instances will be tricky.</a:t>
          </a:r>
          <a:b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</a:br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lvl="0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There were well over 10k lines to comb through in order to construct these lists. Although I tried to be a thorough as I could, it's possible I might have overlooked a couple terms.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I will need to look into the best and most efficient way to implement the Russian menu system once we have the translations. It might make sense to create a separate, "Russian version" build of the firmware with each new release by simply swapping a few files of source code and recompiling. Whether this would be the best option, or even a logistically viable one, I'm not yet sure.</a:t>
          </a:r>
        </a:p>
        <a:p>
          <a:endParaRPr lang="en-US" sz="1100"/>
        </a:p>
        <a:p>
          <a:r>
            <a:rPr lang="en-US" sz="1100"/>
            <a:t>-David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A1:G276" totalsRowShown="0" headerRowDxfId="21">
  <autoFilter ref="A1:G276">
    <filterColumn colId="2"/>
    <filterColumn colId="4"/>
    <filterColumn colId="5"/>
  </autoFilter>
  <sortState ref="A2:E251">
    <sortCondition ref="A1:A251"/>
  </sortState>
  <tableColumns count="7">
    <tableColumn id="3" name="#"/>
    <tableColumn id="4" name="Russian Translation (20 characters or less!)" dataDxfId="20"/>
    <tableColumn id="6" name="LCD Code" dataDxfId="19"/>
    <tableColumn id="1" name="English Text" dataDxfId="18"/>
    <tableColumn id="8" name="Δ Length " dataDxfId="17">
      <calculatedColumnFormula>LEN(Table1[[#This Row],[Russian Translation (20 characters or less!)]])-LEN(Table1[[#This Row],[English Text]])</calculatedColumnFormula>
    </tableColumn>
    <tableColumn id="16385" name="Prefix WS" dataDxfId="16">
      <calculatedColumnFormula>FLOOR((20-LEN(Table1[[#This Row],[Russian Translation (20 characters or less!)]]))/2,1)</calculatedColumnFormula>
    </tableColumn>
    <tableColumn id="2" name="Additional Notes" dataDxfId="15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G112" totalsRowShown="0">
  <autoFilter ref="A1:G112">
    <filterColumn colId="4"/>
    <filterColumn colId="6"/>
  </autoFilter>
  <tableColumns count="7">
    <tableColumn id="1" name="#"/>
    <tableColumn id="2" name="Russian Translation (20 characters or less!)"/>
    <tableColumn id="3" name="LCD Code"/>
    <tableColumn id="4" name="English Text"/>
    <tableColumn id="7" name="Prefix WS" dataDxfId="14">
      <calculatedColumnFormula>FLOOR((20-LEN(Table3[[#This Row],[Russian Translation (20 characters or less!)]]))/2,1)</calculatedColumnFormula>
    </tableColumn>
    <tableColumn id="6" name="Additional Notes" dataDxfId="13"/>
    <tableColumn id="5" name="Notes 2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4" name="Table28" displayName="Table28" ref="A1:E72" totalsRowShown="0" headerRowDxfId="3" headerRowBorderDxfId="1" tableBorderDxfId="2">
  <autoFilter ref="A1:E72">
    <filterColumn colId="2"/>
  </autoFilter>
  <tableColumns count="5">
    <tableColumn id="1" name="Column1" dataDxfId="0"/>
    <tableColumn id="2" name="Russian (8 or less)_x000a_"/>
    <tableColumn id="5" name="Column2"/>
    <tableColumn id="3" name="English"/>
    <tableColumn id="4" name="Notes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A1:E169" totalsRowShown="0" headerRowDxfId="12" dataDxfId="10" headerRowBorderDxfId="11" tableBorderDxfId="9">
  <autoFilter ref="A1:E169"/>
  <tableColumns count="5">
    <tableColumn id="1" name="#" dataDxfId="8"/>
    <tableColumn id="2" name="Russian Translation (20 characters or less!)" dataDxfId="7"/>
    <tableColumn id="3" name="English Text" dataDxfId="6"/>
    <tableColumn id="4" name="Column1" dataDxfId="5"/>
    <tableColumn id="5" name="Additional Notes" dataDxfId="4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D173" totalsRowShown="0">
  <autoFilter ref="A1:D173"/>
  <sortState ref="A2:D173">
    <sortCondition ref="C1:C173"/>
  </sortState>
  <tableColumns count="4">
    <tableColumn id="1" name="Column1"/>
    <tableColumn id="2" name="Column2"/>
    <tableColumn id="3" name="Column3"/>
    <tableColumn id="4" name="Column4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://en.wikipedia.org/wiki/%D0%A2" TargetMode="External"/><Relationship Id="rId18" Type="http://schemas.openxmlformats.org/officeDocument/2006/relationships/hyperlink" Target="http://en.wikipedia.org/wiki/%D0%A9" TargetMode="External"/><Relationship Id="rId26" Type="http://schemas.openxmlformats.org/officeDocument/2006/relationships/hyperlink" Target="http://en.wikipedia.org/wiki/%D0%95" TargetMode="External"/><Relationship Id="rId39" Type="http://schemas.openxmlformats.org/officeDocument/2006/relationships/hyperlink" Target="http://en.wikipedia.org/wiki/%D0%A8" TargetMode="External"/><Relationship Id="rId21" Type="http://schemas.openxmlformats.org/officeDocument/2006/relationships/hyperlink" Target="http://en.wikipedia.org/wiki/%D0%AE" TargetMode="External"/><Relationship Id="rId34" Type="http://schemas.openxmlformats.org/officeDocument/2006/relationships/hyperlink" Target="http://en.wikipedia.org/wiki/%D0%A0" TargetMode="External"/><Relationship Id="rId42" Type="http://schemas.openxmlformats.org/officeDocument/2006/relationships/hyperlink" Target="http://en.wikipedia.org/wiki/%D0%AC" TargetMode="External"/><Relationship Id="rId47" Type="http://schemas.openxmlformats.org/officeDocument/2006/relationships/hyperlink" Target="http://en.wikipedia.org/wiki/%D0%94" TargetMode="External"/><Relationship Id="rId50" Type="http://schemas.openxmlformats.org/officeDocument/2006/relationships/hyperlink" Target="http://en.wikipedia.org/wiki/%D0%97" TargetMode="External"/><Relationship Id="rId55" Type="http://schemas.openxmlformats.org/officeDocument/2006/relationships/hyperlink" Target="http://en.wikipedia.org/wiki/%D0%9F" TargetMode="External"/><Relationship Id="rId63" Type="http://schemas.openxmlformats.org/officeDocument/2006/relationships/hyperlink" Target="http://en.wikipedia.org/wiki/%D0%AB" TargetMode="External"/><Relationship Id="rId7" Type="http://schemas.openxmlformats.org/officeDocument/2006/relationships/hyperlink" Target="http://en.wikipedia.org/wiki/%D0%99" TargetMode="External"/><Relationship Id="rId2" Type="http://schemas.openxmlformats.org/officeDocument/2006/relationships/hyperlink" Target="http://en.wikipedia.org/wiki/%D0%92" TargetMode="External"/><Relationship Id="rId16" Type="http://schemas.openxmlformats.org/officeDocument/2006/relationships/hyperlink" Target="http://en.wikipedia.org/wiki/%D0%A6" TargetMode="External"/><Relationship Id="rId20" Type="http://schemas.openxmlformats.org/officeDocument/2006/relationships/hyperlink" Target="http://en.wikipedia.org/wiki/%D0%AC" TargetMode="External"/><Relationship Id="rId29" Type="http://schemas.openxmlformats.org/officeDocument/2006/relationships/hyperlink" Target="http://en.wikipedia.org/wiki/%D0%99" TargetMode="External"/><Relationship Id="rId41" Type="http://schemas.openxmlformats.org/officeDocument/2006/relationships/hyperlink" Target="http://en.wikipedia.org/wiki/%D0%AB" TargetMode="External"/><Relationship Id="rId54" Type="http://schemas.openxmlformats.org/officeDocument/2006/relationships/hyperlink" Target="http://en.wikipedia.org/wiki/%D0%9D" TargetMode="External"/><Relationship Id="rId62" Type="http://schemas.openxmlformats.org/officeDocument/2006/relationships/hyperlink" Target="http://en.wikipedia.org/wiki/%D0%A9" TargetMode="External"/><Relationship Id="rId1" Type="http://schemas.openxmlformats.org/officeDocument/2006/relationships/hyperlink" Target="http://en.wikipedia.org/wiki/%D0%91" TargetMode="External"/><Relationship Id="rId6" Type="http://schemas.openxmlformats.org/officeDocument/2006/relationships/hyperlink" Target="http://en.wikipedia.org/wiki/%D0%97" TargetMode="External"/><Relationship Id="rId11" Type="http://schemas.openxmlformats.org/officeDocument/2006/relationships/hyperlink" Target="http://en.wikipedia.org/wiki/%D0%9F" TargetMode="External"/><Relationship Id="rId24" Type="http://schemas.openxmlformats.org/officeDocument/2006/relationships/hyperlink" Target="http://en.wikipedia.org/wiki/%D0%92" TargetMode="External"/><Relationship Id="rId32" Type="http://schemas.openxmlformats.org/officeDocument/2006/relationships/hyperlink" Target="http://en.wikipedia.org/wiki/%D0%9D" TargetMode="External"/><Relationship Id="rId37" Type="http://schemas.openxmlformats.org/officeDocument/2006/relationships/hyperlink" Target="http://en.wikipedia.org/wiki/%D0%A5" TargetMode="External"/><Relationship Id="rId40" Type="http://schemas.openxmlformats.org/officeDocument/2006/relationships/hyperlink" Target="http://en.wikipedia.org/wiki/%D0%A9" TargetMode="External"/><Relationship Id="rId45" Type="http://schemas.openxmlformats.org/officeDocument/2006/relationships/hyperlink" Target="http://en.wikipedia.org/wiki/%D0%91" TargetMode="External"/><Relationship Id="rId53" Type="http://schemas.openxmlformats.org/officeDocument/2006/relationships/hyperlink" Target="http://en.wikipedia.org/wiki/%D0%9C" TargetMode="External"/><Relationship Id="rId58" Type="http://schemas.openxmlformats.org/officeDocument/2006/relationships/hyperlink" Target="http://en.wikipedia.org/wiki/%D0%A3" TargetMode="External"/><Relationship Id="rId66" Type="http://schemas.openxmlformats.org/officeDocument/2006/relationships/hyperlink" Target="http://en.wikipedia.org/wiki/%D0%AF" TargetMode="External"/><Relationship Id="rId5" Type="http://schemas.openxmlformats.org/officeDocument/2006/relationships/hyperlink" Target="http://en.wikipedia.org/wiki/%D0%96" TargetMode="External"/><Relationship Id="rId15" Type="http://schemas.openxmlformats.org/officeDocument/2006/relationships/hyperlink" Target="http://en.wikipedia.org/wiki/%D0%A5" TargetMode="External"/><Relationship Id="rId23" Type="http://schemas.openxmlformats.org/officeDocument/2006/relationships/hyperlink" Target="http://en.wikipedia.org/wiki/%D0%91" TargetMode="External"/><Relationship Id="rId28" Type="http://schemas.openxmlformats.org/officeDocument/2006/relationships/hyperlink" Target="http://en.wikipedia.org/wiki/%D0%97" TargetMode="External"/><Relationship Id="rId36" Type="http://schemas.openxmlformats.org/officeDocument/2006/relationships/hyperlink" Target="http://en.wikipedia.org/wiki/%D0%A3" TargetMode="External"/><Relationship Id="rId49" Type="http://schemas.openxmlformats.org/officeDocument/2006/relationships/hyperlink" Target="http://en.wikipedia.org/wiki/%D0%96" TargetMode="External"/><Relationship Id="rId57" Type="http://schemas.openxmlformats.org/officeDocument/2006/relationships/hyperlink" Target="http://en.wikipedia.org/wiki/%D0%A2" TargetMode="External"/><Relationship Id="rId61" Type="http://schemas.openxmlformats.org/officeDocument/2006/relationships/hyperlink" Target="http://en.wikipedia.org/wiki/%D0%A8" TargetMode="External"/><Relationship Id="rId10" Type="http://schemas.openxmlformats.org/officeDocument/2006/relationships/hyperlink" Target="http://en.wikipedia.org/wiki/%D0%9D" TargetMode="External"/><Relationship Id="rId19" Type="http://schemas.openxmlformats.org/officeDocument/2006/relationships/hyperlink" Target="http://en.wikipedia.org/wiki/%D0%AB" TargetMode="External"/><Relationship Id="rId31" Type="http://schemas.openxmlformats.org/officeDocument/2006/relationships/hyperlink" Target="http://en.wikipedia.org/wiki/%D0%9C" TargetMode="External"/><Relationship Id="rId44" Type="http://schemas.openxmlformats.org/officeDocument/2006/relationships/hyperlink" Target="http://en.wikipedia.org/wiki/%D0%AF" TargetMode="External"/><Relationship Id="rId52" Type="http://schemas.openxmlformats.org/officeDocument/2006/relationships/hyperlink" Target="http://en.wikipedia.org/wiki/%D0%9A" TargetMode="External"/><Relationship Id="rId60" Type="http://schemas.openxmlformats.org/officeDocument/2006/relationships/hyperlink" Target="http://en.wikipedia.org/wiki/%D0%A6" TargetMode="External"/><Relationship Id="rId65" Type="http://schemas.openxmlformats.org/officeDocument/2006/relationships/hyperlink" Target="http://en.wikipedia.org/wiki/%D0%AE" TargetMode="External"/><Relationship Id="rId4" Type="http://schemas.openxmlformats.org/officeDocument/2006/relationships/hyperlink" Target="http://en.wikipedia.org/wiki/%D0%95" TargetMode="External"/><Relationship Id="rId9" Type="http://schemas.openxmlformats.org/officeDocument/2006/relationships/hyperlink" Target="http://en.wikipedia.org/wiki/%D0%9C" TargetMode="External"/><Relationship Id="rId14" Type="http://schemas.openxmlformats.org/officeDocument/2006/relationships/hyperlink" Target="http://en.wikipedia.org/wiki/%D0%A3" TargetMode="External"/><Relationship Id="rId22" Type="http://schemas.openxmlformats.org/officeDocument/2006/relationships/hyperlink" Target="http://en.wikipedia.org/wiki/%D0%AF" TargetMode="External"/><Relationship Id="rId27" Type="http://schemas.openxmlformats.org/officeDocument/2006/relationships/hyperlink" Target="http://en.wikipedia.org/wiki/%D0%96" TargetMode="External"/><Relationship Id="rId30" Type="http://schemas.openxmlformats.org/officeDocument/2006/relationships/hyperlink" Target="http://en.wikipedia.org/wiki/%D0%9A" TargetMode="External"/><Relationship Id="rId35" Type="http://schemas.openxmlformats.org/officeDocument/2006/relationships/hyperlink" Target="http://en.wikipedia.org/wiki/%D0%A2" TargetMode="External"/><Relationship Id="rId43" Type="http://schemas.openxmlformats.org/officeDocument/2006/relationships/hyperlink" Target="http://en.wikipedia.org/wiki/%D0%AE" TargetMode="External"/><Relationship Id="rId48" Type="http://schemas.openxmlformats.org/officeDocument/2006/relationships/hyperlink" Target="http://en.wikipedia.org/wiki/%D0%95" TargetMode="External"/><Relationship Id="rId56" Type="http://schemas.openxmlformats.org/officeDocument/2006/relationships/hyperlink" Target="http://en.wikipedia.org/wiki/%D0%A0" TargetMode="External"/><Relationship Id="rId64" Type="http://schemas.openxmlformats.org/officeDocument/2006/relationships/hyperlink" Target="http://en.wikipedia.org/wiki/%D0%AC" TargetMode="External"/><Relationship Id="rId8" Type="http://schemas.openxmlformats.org/officeDocument/2006/relationships/hyperlink" Target="http://en.wikipedia.org/wiki/%D0%9A" TargetMode="External"/><Relationship Id="rId51" Type="http://schemas.openxmlformats.org/officeDocument/2006/relationships/hyperlink" Target="http://en.wikipedia.org/wiki/%D0%99" TargetMode="External"/><Relationship Id="rId3" Type="http://schemas.openxmlformats.org/officeDocument/2006/relationships/hyperlink" Target="http://en.wikipedia.org/wiki/%D0%94" TargetMode="External"/><Relationship Id="rId12" Type="http://schemas.openxmlformats.org/officeDocument/2006/relationships/hyperlink" Target="http://en.wikipedia.org/wiki/%D0%A0" TargetMode="External"/><Relationship Id="rId17" Type="http://schemas.openxmlformats.org/officeDocument/2006/relationships/hyperlink" Target="http://en.wikipedia.org/wiki/%D0%A8" TargetMode="External"/><Relationship Id="rId25" Type="http://schemas.openxmlformats.org/officeDocument/2006/relationships/hyperlink" Target="http://en.wikipedia.org/wiki/%D0%94" TargetMode="External"/><Relationship Id="rId33" Type="http://schemas.openxmlformats.org/officeDocument/2006/relationships/hyperlink" Target="http://en.wikipedia.org/wiki/%D0%9F" TargetMode="External"/><Relationship Id="rId38" Type="http://schemas.openxmlformats.org/officeDocument/2006/relationships/hyperlink" Target="http://en.wikipedia.org/wiki/%D0%A6" TargetMode="External"/><Relationship Id="rId46" Type="http://schemas.openxmlformats.org/officeDocument/2006/relationships/hyperlink" Target="http://en.wikipedia.org/wiki/%D0%92" TargetMode="External"/><Relationship Id="rId59" Type="http://schemas.openxmlformats.org/officeDocument/2006/relationships/hyperlink" Target="http://en.wikipedia.org/wiki/%D0%A5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76"/>
  <sheetViews>
    <sheetView topLeftCell="A67" zoomScale="130" zoomScaleNormal="130" workbookViewId="0">
      <selection activeCell="B76" sqref="B76"/>
    </sheetView>
  </sheetViews>
  <sheetFormatPr defaultRowHeight="15"/>
  <cols>
    <col min="1" max="1" width="4.28515625" bestFit="1" customWidth="1"/>
    <col min="2" max="2" width="37.7109375" style="5" customWidth="1"/>
    <col min="3" max="3" width="47" bestFit="1" customWidth="1"/>
    <col min="4" max="4" width="24.42578125" bestFit="1" customWidth="1"/>
    <col min="5" max="5" width="10" customWidth="1"/>
    <col min="6" max="6" width="11.28515625" customWidth="1"/>
    <col min="7" max="7" width="31.140625" customWidth="1"/>
    <col min="8" max="8" width="40.85546875" customWidth="1"/>
  </cols>
  <sheetData>
    <row r="1" spans="1:7" s="8" customFormat="1" ht="19.5" customHeight="1">
      <c r="A1" s="8" t="s">
        <v>257</v>
      </c>
      <c r="B1" s="8" t="s">
        <v>256</v>
      </c>
      <c r="C1" s="8" t="s">
        <v>1350</v>
      </c>
      <c r="D1" s="8" t="s">
        <v>258</v>
      </c>
      <c r="E1" s="8" t="s">
        <v>1478</v>
      </c>
      <c r="F1" s="8" t="s">
        <v>1550</v>
      </c>
      <c r="G1" s="8" t="s">
        <v>249</v>
      </c>
    </row>
    <row r="2" spans="1:7">
      <c r="A2">
        <v>0</v>
      </c>
      <c r="B2" s="9" t="s">
        <v>683</v>
      </c>
      <c r="C2" s="13" t="s">
        <v>1137</v>
      </c>
      <c r="D2" t="s">
        <v>0</v>
      </c>
      <c r="E2" s="28">
        <f>LEN(Table1[[#This Row],[Russian Translation (20 characters or less!)]])-LEN(Table1[[#This Row],[English Text]])</f>
        <v>2</v>
      </c>
      <c r="F2" s="28">
        <f>FLOOR((20-LEN(Table1[[#This Row],[Russian Translation (20 characters or less!)]]))/2,1)</f>
        <v>2</v>
      </c>
      <c r="G2" s="10"/>
    </row>
    <row r="3" spans="1:7">
      <c r="A3">
        <v>1</v>
      </c>
      <c r="B3" s="9" t="s">
        <v>576</v>
      </c>
      <c r="C3" s="13" t="s">
        <v>1138</v>
      </c>
      <c r="D3" t="s">
        <v>1</v>
      </c>
      <c r="E3" s="28">
        <f>LEN(Table1[[#This Row],[Russian Translation (20 characters or less!)]])-LEN(Table1[[#This Row],[English Text]])</f>
        <v>1</v>
      </c>
      <c r="F3" s="28">
        <f>FLOOR((20-LEN(Table1[[#This Row],[Russian Translation (20 characters or less!)]]))/2,1)</f>
        <v>5</v>
      </c>
      <c r="G3" s="10"/>
    </row>
    <row r="4" spans="1:7">
      <c r="A4">
        <v>2</v>
      </c>
      <c r="B4" s="9" t="s">
        <v>577</v>
      </c>
      <c r="C4" s="13" t="s">
        <v>1139</v>
      </c>
      <c r="D4" t="s">
        <v>2</v>
      </c>
      <c r="E4" s="28">
        <f>LEN(Table1[[#This Row],[Russian Translation (20 characters or less!)]])-LEN(Table1[[#This Row],[English Text]])</f>
        <v>0</v>
      </c>
      <c r="F4" s="28">
        <f>FLOOR((20-LEN(Table1[[#This Row],[Russian Translation (20 characters or less!)]]))/2,1)</f>
        <v>6</v>
      </c>
      <c r="G4" s="10"/>
    </row>
    <row r="5" spans="1:7">
      <c r="A5">
        <v>3</v>
      </c>
      <c r="B5" s="9" t="s">
        <v>578</v>
      </c>
      <c r="C5" s="13" t="s">
        <v>1140</v>
      </c>
      <c r="D5" t="s">
        <v>3</v>
      </c>
      <c r="E5" s="28">
        <f>LEN(Table1[[#This Row],[Russian Translation (20 characters or less!)]])-LEN(Table1[[#This Row],[English Text]])</f>
        <v>1</v>
      </c>
      <c r="F5" s="28">
        <f>FLOOR((20-LEN(Table1[[#This Row],[Russian Translation (20 characters or less!)]]))/2,1)</f>
        <v>7</v>
      </c>
      <c r="G5" s="10"/>
    </row>
    <row r="6" spans="1:7">
      <c r="A6">
        <v>4</v>
      </c>
      <c r="B6" s="9" t="s">
        <v>579</v>
      </c>
      <c r="C6" s="13" t="s">
        <v>1141</v>
      </c>
      <c r="D6" t="s">
        <v>4</v>
      </c>
      <c r="E6" s="28">
        <f>LEN(Table1[[#This Row],[Russian Translation (20 characters or less!)]])-LEN(Table1[[#This Row],[English Text]])</f>
        <v>0</v>
      </c>
      <c r="F6" s="28">
        <f>FLOOR((20-LEN(Table1[[#This Row],[Russian Translation (20 characters or less!)]]))/2,1)</f>
        <v>8</v>
      </c>
      <c r="G6" s="10"/>
    </row>
    <row r="7" spans="1:7">
      <c r="A7">
        <v>5</v>
      </c>
      <c r="B7" s="9" t="s">
        <v>684</v>
      </c>
      <c r="C7" s="13" t="s">
        <v>1142</v>
      </c>
      <c r="D7" t="s">
        <v>253</v>
      </c>
      <c r="E7" s="28">
        <f>LEN(Table1[[#This Row],[Russian Translation (20 characters or less!)]])-LEN(Table1[[#This Row],[English Text]])</f>
        <v>5</v>
      </c>
      <c r="F7" s="28">
        <f>FLOOR((20-LEN(Table1[[#This Row],[Russian Translation (20 characters or less!)]]))/2,1)</f>
        <v>0</v>
      </c>
      <c r="G7" s="10"/>
    </row>
    <row r="8" spans="1:7">
      <c r="A8">
        <v>6</v>
      </c>
      <c r="B8" s="9" t="s">
        <v>580</v>
      </c>
      <c r="C8" s="13" t="s">
        <v>1143</v>
      </c>
      <c r="D8" t="s">
        <v>6</v>
      </c>
      <c r="E8" s="28">
        <f>LEN(Table1[[#This Row],[Russian Translation (20 characters or less!)]])-LEN(Table1[[#This Row],[English Text]])</f>
        <v>0</v>
      </c>
      <c r="F8" s="28">
        <f>FLOOR((20-LEN(Table1[[#This Row],[Russian Translation (20 characters or less!)]]))/2,1)</f>
        <v>6</v>
      </c>
      <c r="G8" s="10"/>
    </row>
    <row r="9" spans="1:7">
      <c r="A9">
        <v>7</v>
      </c>
      <c r="B9" s="9" t="s">
        <v>581</v>
      </c>
      <c r="C9" s="13" t="s">
        <v>1144</v>
      </c>
      <c r="D9" t="s">
        <v>7</v>
      </c>
      <c r="E9" s="28">
        <f>LEN(Table1[[#This Row],[Russian Translation (20 characters or less!)]])-LEN(Table1[[#This Row],[English Text]])</f>
        <v>-3</v>
      </c>
      <c r="F9" s="28">
        <f>FLOOR((20-LEN(Table1[[#This Row],[Russian Translation (20 characters or less!)]]))/2,1)</f>
        <v>4</v>
      </c>
      <c r="G9" s="10"/>
    </row>
    <row r="10" spans="1:7">
      <c r="A10">
        <v>8</v>
      </c>
      <c r="B10" s="9" t="s">
        <v>582</v>
      </c>
      <c r="C10" s="13" t="s">
        <v>1145</v>
      </c>
      <c r="D10" t="s">
        <v>8</v>
      </c>
      <c r="E10" s="28">
        <f>LEN(Table1[[#This Row],[Russian Translation (20 characters or less!)]])-LEN(Table1[[#This Row],[English Text]])</f>
        <v>2</v>
      </c>
      <c r="F10" s="28">
        <f>FLOOR((20-LEN(Table1[[#This Row],[Russian Translation (20 characters or less!)]]))/2,1)</f>
        <v>1</v>
      </c>
      <c r="G10" s="10"/>
    </row>
    <row r="11" spans="1:7">
      <c r="A11">
        <v>9</v>
      </c>
      <c r="B11" s="9" t="s">
        <v>583</v>
      </c>
      <c r="C11" s="13" t="s">
        <v>1146</v>
      </c>
      <c r="D11" t="s">
        <v>9</v>
      </c>
      <c r="E11" s="28">
        <f>LEN(Table1[[#This Row],[Russian Translation (20 characters or less!)]])-LEN(Table1[[#This Row],[English Text]])</f>
        <v>1</v>
      </c>
      <c r="F11" s="28">
        <f>FLOOR((20-LEN(Table1[[#This Row],[Russian Translation (20 characters or less!)]]))/2,1)</f>
        <v>5</v>
      </c>
      <c r="G11" s="10"/>
    </row>
    <row r="12" spans="1:7">
      <c r="A12">
        <v>10</v>
      </c>
      <c r="B12" s="9" t="s">
        <v>584</v>
      </c>
      <c r="C12" s="13" t="s">
        <v>1147</v>
      </c>
      <c r="D12" t="s">
        <v>10</v>
      </c>
      <c r="E12" s="28">
        <f>LEN(Table1[[#This Row],[Russian Translation (20 characters or less!)]])-LEN(Table1[[#This Row],[English Text]])</f>
        <v>-1</v>
      </c>
      <c r="F12" s="28">
        <f>FLOOR((20-LEN(Table1[[#This Row],[Russian Translation (20 characters or less!)]]))/2,1)</f>
        <v>9</v>
      </c>
      <c r="G12" s="10"/>
    </row>
    <row r="13" spans="1:7">
      <c r="A13">
        <v>11</v>
      </c>
      <c r="B13" s="9" t="s">
        <v>585</v>
      </c>
      <c r="C13" s="13">
        <v>484554</v>
      </c>
      <c r="D13" t="s">
        <v>11</v>
      </c>
      <c r="E13" s="28">
        <f>LEN(Table1[[#This Row],[Russian Translation (20 characters or less!)]])-LEN(Table1[[#This Row],[English Text]])</f>
        <v>1</v>
      </c>
      <c r="F13" s="28">
        <f>FLOOR((20-LEN(Table1[[#This Row],[Russian Translation (20 characters or less!)]]))/2,1)</f>
        <v>8</v>
      </c>
      <c r="G13" s="10"/>
    </row>
    <row r="14" spans="1:7">
      <c r="A14">
        <v>12</v>
      </c>
      <c r="B14" s="9" t="s">
        <v>587</v>
      </c>
      <c r="C14" s="13" t="s">
        <v>1148</v>
      </c>
      <c r="D14" t="s">
        <v>12</v>
      </c>
      <c r="E14" s="28">
        <f>LEN(Table1[[#This Row],[Russian Translation (20 characters or less!)]])-LEN(Table1[[#This Row],[English Text]])</f>
        <v>2</v>
      </c>
      <c r="F14" s="28">
        <f>FLOOR((20-LEN(Table1[[#This Row],[Russian Translation (20 characters or less!)]]))/2,1)</f>
        <v>0</v>
      </c>
      <c r="G14" s="10"/>
    </row>
    <row r="15" spans="1:7">
      <c r="A15">
        <v>13</v>
      </c>
      <c r="B15" s="9" t="s">
        <v>588</v>
      </c>
      <c r="C15" s="13" t="s">
        <v>1351</v>
      </c>
      <c r="D15" t="s">
        <v>13</v>
      </c>
      <c r="E15" s="28">
        <f>LEN(Table1[[#This Row],[Russian Translation (20 characters or less!)]])-LEN(Table1[[#This Row],[English Text]])</f>
        <v>0</v>
      </c>
      <c r="F15" s="28">
        <f>FLOOR((20-LEN(Table1[[#This Row],[Russian Translation (20 characters or less!)]]))/2,1)</f>
        <v>4</v>
      </c>
      <c r="G15" s="10"/>
    </row>
    <row r="16" spans="1:7">
      <c r="A16">
        <v>14</v>
      </c>
      <c r="B16" s="9" t="s">
        <v>586</v>
      </c>
      <c r="C16" s="13" t="s">
        <v>1149</v>
      </c>
      <c r="D16" t="s">
        <v>14</v>
      </c>
      <c r="E16" s="28">
        <f>LEN(Table1[[#This Row],[Russian Translation (20 characters or less!)]])-LEN(Table1[[#This Row],[English Text]])</f>
        <v>0</v>
      </c>
      <c r="F16" s="28">
        <f>FLOOR((20-LEN(Table1[[#This Row],[Russian Translation (20 characters or less!)]]))/2,1)</f>
        <v>4</v>
      </c>
      <c r="G16" s="10"/>
    </row>
    <row r="17" spans="1:7">
      <c r="A17">
        <v>15</v>
      </c>
      <c r="B17" s="9" t="s">
        <v>795</v>
      </c>
      <c r="C17" s="13" t="s">
        <v>1150</v>
      </c>
      <c r="D17" t="s">
        <v>15</v>
      </c>
      <c r="E17" s="28">
        <f>LEN(Table1[[#This Row],[Russian Translation (20 characters or less!)]])-LEN(Table1[[#This Row],[English Text]])</f>
        <v>-5</v>
      </c>
      <c r="F17" s="28">
        <f>FLOOR((20-LEN(Table1[[#This Row],[Russian Translation (20 characters or less!)]]))/2,1)</f>
        <v>4</v>
      </c>
      <c r="G17" s="10"/>
    </row>
    <row r="18" spans="1:7">
      <c r="A18">
        <v>16</v>
      </c>
      <c r="B18" s="9" t="s">
        <v>589</v>
      </c>
      <c r="C18" s="13" t="s">
        <v>1151</v>
      </c>
      <c r="D18" t="s">
        <v>16</v>
      </c>
      <c r="E18" s="28">
        <f>LEN(Table1[[#This Row],[Russian Translation (20 characters or less!)]])-LEN(Table1[[#This Row],[English Text]])</f>
        <v>3</v>
      </c>
      <c r="F18" s="28">
        <f>FLOOR((20-LEN(Table1[[#This Row],[Russian Translation (20 characters or less!)]]))/2,1)</f>
        <v>4</v>
      </c>
      <c r="G18" s="10" t="s">
        <v>17</v>
      </c>
    </row>
    <row r="19" spans="1:7">
      <c r="A19">
        <v>17</v>
      </c>
      <c r="B19" s="9" t="s">
        <v>1479</v>
      </c>
      <c r="C19" s="13" t="s">
        <v>1355</v>
      </c>
      <c r="D19" s="42" t="s">
        <v>1481</v>
      </c>
      <c r="E19" s="28">
        <f>LEN(Table1[[#This Row],[Russian Translation (20 characters or less!)]])-LEN(Table1[[#This Row],[English Text]])</f>
        <v>0</v>
      </c>
      <c r="F19" s="28">
        <f>FLOOR((20-LEN(Table1[[#This Row],[Russian Translation (20 characters or less!)]]))/2,1)</f>
        <v>4</v>
      </c>
      <c r="G19" s="10" t="s">
        <v>18</v>
      </c>
    </row>
    <row r="20" spans="1:7">
      <c r="A20">
        <v>18</v>
      </c>
      <c r="B20" s="9" t="s">
        <v>590</v>
      </c>
      <c r="C20" s="13" t="s">
        <v>1152</v>
      </c>
      <c r="D20" s="42" t="s">
        <v>19</v>
      </c>
      <c r="E20" s="28">
        <f>LEN(Table1[[#This Row],[Russian Translation (20 characters or less!)]])-LEN(Table1[[#This Row],[English Text]])</f>
        <v>3</v>
      </c>
      <c r="F20" s="28">
        <f>FLOOR((20-LEN(Table1[[#This Row],[Russian Translation (20 characters or less!)]]))/2,1)</f>
        <v>4</v>
      </c>
      <c r="G20" s="10" t="s">
        <v>20</v>
      </c>
    </row>
    <row r="21" spans="1:7">
      <c r="A21">
        <v>19</v>
      </c>
      <c r="B21" s="9" t="s">
        <v>1978</v>
      </c>
      <c r="C21" s="13" t="s">
        <v>1977</v>
      </c>
      <c r="D21" s="42" t="s">
        <v>1979</v>
      </c>
      <c r="E21" s="28">
        <f>LEN(Table1[[#This Row],[Russian Translation (20 characters or less!)]])-LEN(Table1[[#This Row],[English Text]])</f>
        <v>0</v>
      </c>
      <c r="F21" s="28">
        <f>FLOOR((20-LEN(Table1[[#This Row],[Russian Translation (20 characters or less!)]]))/2,1)</f>
        <v>4</v>
      </c>
      <c r="G21" s="10" t="s">
        <v>21</v>
      </c>
    </row>
    <row r="22" spans="1:7">
      <c r="A22">
        <v>20</v>
      </c>
      <c r="B22" s="9" t="s">
        <v>592</v>
      </c>
      <c r="C22" s="13" t="s">
        <v>1153</v>
      </c>
      <c r="D22" t="s">
        <v>22</v>
      </c>
      <c r="E22" s="28">
        <f>LEN(Table1[[#This Row],[Russian Translation (20 characters or less!)]])-LEN(Table1[[#This Row],[English Text]])</f>
        <v>1</v>
      </c>
      <c r="F22" s="28">
        <f>FLOOR((20-LEN(Table1[[#This Row],[Russian Translation (20 characters or less!)]]))/2,1)</f>
        <v>4</v>
      </c>
      <c r="G22" s="10"/>
    </row>
    <row r="23" spans="1:7">
      <c r="A23">
        <v>21</v>
      </c>
      <c r="B23" s="9" t="s">
        <v>591</v>
      </c>
      <c r="C23" s="13" t="s">
        <v>1154</v>
      </c>
      <c r="D23" t="s">
        <v>23</v>
      </c>
      <c r="E23" s="28">
        <f>LEN(Table1[[#This Row],[Russian Translation (20 characters or less!)]])-LEN(Table1[[#This Row],[English Text]])</f>
        <v>-2</v>
      </c>
      <c r="F23" s="28">
        <f>FLOOR((20-LEN(Table1[[#This Row],[Russian Translation (20 characters or less!)]]))/2,1)</f>
        <v>5</v>
      </c>
      <c r="G23" s="10"/>
    </row>
    <row r="24" spans="1:7">
      <c r="A24">
        <v>22</v>
      </c>
      <c r="B24" s="9" t="s">
        <v>685</v>
      </c>
      <c r="C24" s="13" t="s">
        <v>1155</v>
      </c>
      <c r="D24" t="s">
        <v>1482</v>
      </c>
      <c r="E24" s="28">
        <f>LEN(Table1[[#This Row],[Russian Translation (20 characters or less!)]])-LEN(Table1[[#This Row],[English Text]])</f>
        <v>1</v>
      </c>
      <c r="F24" s="28">
        <f>FLOOR((20-LEN(Table1[[#This Row],[Russian Translation (20 characters or less!)]]))/2,1)</f>
        <v>7</v>
      </c>
      <c r="G24" s="10" t="s">
        <v>24</v>
      </c>
    </row>
    <row r="25" spans="1:7">
      <c r="A25">
        <v>23</v>
      </c>
      <c r="B25" s="9" t="s">
        <v>593</v>
      </c>
      <c r="C25" s="13" t="s">
        <v>1156</v>
      </c>
      <c r="D25" t="s">
        <v>1480</v>
      </c>
      <c r="E25" s="28">
        <f>LEN(Table1[[#This Row],[Russian Translation (20 characters or less!)]])-LEN(Table1[[#This Row],[English Text]])</f>
        <v>1</v>
      </c>
      <c r="F25" s="28">
        <f>FLOOR((20-LEN(Table1[[#This Row],[Russian Translation (20 characters or less!)]]))/2,1)</f>
        <v>5</v>
      </c>
      <c r="G25" s="10" t="s">
        <v>24</v>
      </c>
    </row>
    <row r="26" spans="1:7">
      <c r="A26">
        <v>24</v>
      </c>
      <c r="B26" s="9" t="s">
        <v>594</v>
      </c>
      <c r="C26" s="13" t="s">
        <v>1157</v>
      </c>
      <c r="D26" t="s">
        <v>25</v>
      </c>
      <c r="E26" s="28">
        <f>LEN(Table1[[#This Row],[Russian Translation (20 characters or less!)]])-LEN(Table1[[#This Row],[English Text]])</f>
        <v>0</v>
      </c>
      <c r="F26" s="28">
        <f>FLOOR((20-LEN(Table1[[#This Row],[Russian Translation (20 characters or less!)]]))/2,1)</f>
        <v>4</v>
      </c>
      <c r="G26" s="10"/>
    </row>
    <row r="27" spans="1:7">
      <c r="A27">
        <v>25</v>
      </c>
      <c r="B27" s="9" t="s">
        <v>595</v>
      </c>
      <c r="C27" s="13" t="s">
        <v>1158</v>
      </c>
      <c r="D27" t="s">
        <v>26</v>
      </c>
      <c r="E27" s="28">
        <f>LEN(Table1[[#This Row],[Russian Translation (20 characters or less!)]])-LEN(Table1[[#This Row],[English Text]])</f>
        <v>2</v>
      </c>
      <c r="F27" s="28">
        <f>FLOOR((20-LEN(Table1[[#This Row],[Russian Translation (20 characters or less!)]]))/2,1)</f>
        <v>7</v>
      </c>
      <c r="G27" s="10"/>
    </row>
    <row r="28" spans="1:7">
      <c r="A28">
        <v>26</v>
      </c>
      <c r="B28" s="9" t="s">
        <v>686</v>
      </c>
      <c r="C28" s="13" t="s">
        <v>1159</v>
      </c>
      <c r="D28" t="s">
        <v>28</v>
      </c>
      <c r="E28" s="28">
        <f>LEN(Table1[[#This Row],[Russian Translation (20 characters or less!)]])-LEN(Table1[[#This Row],[English Text]])</f>
        <v>0</v>
      </c>
      <c r="F28" s="28">
        <f>FLOOR((20-LEN(Table1[[#This Row],[Russian Translation (20 characters or less!)]]))/2,1)</f>
        <v>1</v>
      </c>
      <c r="G28" s="10"/>
    </row>
    <row r="29" spans="1:7">
      <c r="A29">
        <v>27</v>
      </c>
      <c r="B29" s="9" t="s">
        <v>596</v>
      </c>
      <c r="C29" s="13" t="s">
        <v>1160</v>
      </c>
      <c r="D29" t="s">
        <v>255</v>
      </c>
      <c r="E29" s="28">
        <f>LEN(Table1[[#This Row],[Russian Translation (20 characters or less!)]])-LEN(Table1[[#This Row],[English Text]])</f>
        <v>6</v>
      </c>
      <c r="F29" s="28">
        <f>FLOOR((20-LEN(Table1[[#This Row],[Russian Translation (20 characters or less!)]]))/2,1)</f>
        <v>2</v>
      </c>
      <c r="G29" s="10"/>
    </row>
    <row r="30" spans="1:7">
      <c r="A30">
        <v>28</v>
      </c>
      <c r="B30" s="9" t="s">
        <v>597</v>
      </c>
      <c r="C30" s="13" t="s">
        <v>1161</v>
      </c>
      <c r="D30" t="s">
        <v>29</v>
      </c>
      <c r="E30" s="28">
        <f>LEN(Table1[[#This Row],[Russian Translation (20 characters or less!)]])-LEN(Table1[[#This Row],[English Text]])</f>
        <v>0</v>
      </c>
      <c r="F30" s="28">
        <f>FLOOR((20-LEN(Table1[[#This Row],[Russian Translation (20 characters or less!)]]))/2,1)</f>
        <v>4</v>
      </c>
      <c r="G30" s="10"/>
    </row>
    <row r="31" spans="1:7">
      <c r="A31">
        <v>29</v>
      </c>
      <c r="B31" s="9" t="s">
        <v>598</v>
      </c>
      <c r="C31" s="13" t="s">
        <v>1162</v>
      </c>
      <c r="D31" t="s">
        <v>30</v>
      </c>
      <c r="E31" s="28">
        <f>LEN(Table1[[#This Row],[Russian Translation (20 characters or less!)]])-LEN(Table1[[#This Row],[English Text]])</f>
        <v>-1</v>
      </c>
      <c r="F31" s="28">
        <f>FLOOR((20-LEN(Table1[[#This Row],[Russian Translation (20 characters or less!)]]))/2,1)</f>
        <v>7</v>
      </c>
      <c r="G31" s="10"/>
    </row>
    <row r="32" spans="1:7">
      <c r="A32">
        <v>30</v>
      </c>
      <c r="B32" s="9" t="s">
        <v>744</v>
      </c>
      <c r="C32" s="13" t="s">
        <v>1163</v>
      </c>
      <c r="D32" t="s">
        <v>31</v>
      </c>
      <c r="E32" s="28">
        <f>LEN(Table1[[#This Row],[Russian Translation (20 characters or less!)]])-LEN(Table1[[#This Row],[English Text]])</f>
        <v>6</v>
      </c>
      <c r="F32" s="28">
        <f>FLOOR((20-LEN(Table1[[#This Row],[Russian Translation (20 characters or less!)]]))/2,1)</f>
        <v>3</v>
      </c>
      <c r="G32" s="10" t="s">
        <v>32</v>
      </c>
    </row>
    <row r="33" spans="1:7">
      <c r="A33">
        <v>31</v>
      </c>
      <c r="B33" s="9" t="s">
        <v>668</v>
      </c>
      <c r="C33" s="13" t="s">
        <v>1164</v>
      </c>
      <c r="D33" t="s">
        <v>33</v>
      </c>
      <c r="E33" s="28">
        <f>LEN(Table1[[#This Row],[Russian Translation (20 characters or less!)]])-LEN(Table1[[#This Row],[English Text]])</f>
        <v>1</v>
      </c>
      <c r="F33" s="28">
        <f>FLOOR((20-LEN(Table1[[#This Row],[Russian Translation (20 characters or less!)]]))/2,1)</f>
        <v>6</v>
      </c>
      <c r="G33" s="10" t="s">
        <v>34</v>
      </c>
    </row>
    <row r="34" spans="1:7">
      <c r="A34">
        <v>32</v>
      </c>
      <c r="B34" s="9" t="s">
        <v>599</v>
      </c>
      <c r="C34" s="13" t="s">
        <v>1165</v>
      </c>
      <c r="D34" t="s">
        <v>35</v>
      </c>
      <c r="E34" s="28">
        <f>LEN(Table1[[#This Row],[Russian Translation (20 characters or less!)]])-LEN(Table1[[#This Row],[English Text]])</f>
        <v>-2</v>
      </c>
      <c r="F34" s="28">
        <f>FLOOR((20-LEN(Table1[[#This Row],[Russian Translation (20 characters or less!)]]))/2,1)</f>
        <v>7</v>
      </c>
      <c r="G34" s="10" t="s">
        <v>248</v>
      </c>
    </row>
    <row r="35" spans="1:7">
      <c r="A35">
        <v>33</v>
      </c>
      <c r="B35" s="9" t="s">
        <v>600</v>
      </c>
      <c r="C35" s="13" t="s">
        <v>1166</v>
      </c>
      <c r="D35" t="s">
        <v>36</v>
      </c>
      <c r="E35" s="28">
        <f>LEN(Table1[[#This Row],[Russian Translation (20 characters or less!)]])-LEN(Table1[[#This Row],[English Text]])</f>
        <v>0</v>
      </c>
      <c r="F35" s="28">
        <f>FLOOR((20-LEN(Table1[[#This Row],[Russian Translation (20 characters or less!)]]))/2,1)</f>
        <v>8</v>
      </c>
      <c r="G35" s="10" t="s">
        <v>24</v>
      </c>
    </row>
    <row r="36" spans="1:7">
      <c r="A36">
        <v>34</v>
      </c>
      <c r="B36" s="9" t="s">
        <v>666</v>
      </c>
      <c r="C36" s="13" t="s">
        <v>1167</v>
      </c>
      <c r="D36" t="s">
        <v>1483</v>
      </c>
      <c r="E36" s="28">
        <f>LEN(Table1[[#This Row],[Russian Translation (20 characters or less!)]])-LEN(Table1[[#This Row],[English Text]])</f>
        <v>0</v>
      </c>
      <c r="F36" s="28">
        <f>FLOOR((20-LEN(Table1[[#This Row],[Russian Translation (20 characters or less!)]]))/2,1)</f>
        <v>4</v>
      </c>
      <c r="G36" s="10"/>
    </row>
    <row r="37" spans="1:7">
      <c r="A37">
        <v>35</v>
      </c>
      <c r="B37" s="9" t="s">
        <v>601</v>
      </c>
      <c r="C37" s="13" t="s">
        <v>1168</v>
      </c>
      <c r="D37" t="s">
        <v>37</v>
      </c>
      <c r="E37" s="28">
        <f>LEN(Table1[[#This Row],[Russian Translation (20 characters or less!)]])-LEN(Table1[[#This Row],[English Text]])</f>
        <v>0</v>
      </c>
      <c r="F37" s="28">
        <f>FLOOR((20-LEN(Table1[[#This Row],[Russian Translation (20 characters or less!)]]))/2,1)</f>
        <v>8</v>
      </c>
      <c r="G37" s="10"/>
    </row>
    <row r="38" spans="1:7">
      <c r="A38">
        <v>36</v>
      </c>
      <c r="B38" s="9" t="s">
        <v>796</v>
      </c>
      <c r="C38" s="13" t="s">
        <v>1169</v>
      </c>
      <c r="D38" t="s">
        <v>38</v>
      </c>
      <c r="E38" s="28">
        <f>LEN(Table1[[#This Row],[Russian Translation (20 characters or less!)]])-LEN(Table1[[#This Row],[English Text]])</f>
        <v>-4</v>
      </c>
      <c r="F38" s="28">
        <f>FLOOR((20-LEN(Table1[[#This Row],[Russian Translation (20 characters or less!)]]))/2,1)</f>
        <v>4</v>
      </c>
      <c r="G38" s="10"/>
    </row>
    <row r="39" spans="1:7">
      <c r="A39">
        <v>37</v>
      </c>
      <c r="B39" s="9" t="s">
        <v>634</v>
      </c>
      <c r="C39" s="13" t="s">
        <v>1170</v>
      </c>
      <c r="D39" t="s">
        <v>1484</v>
      </c>
      <c r="E39" s="28">
        <f>LEN(Table1[[#This Row],[Russian Translation (20 characters or less!)]])-LEN(Table1[[#This Row],[English Text]])</f>
        <v>0</v>
      </c>
      <c r="F39" s="28">
        <f>FLOOR((20-LEN(Table1[[#This Row],[Russian Translation (20 characters or less!)]]))/2,1)</f>
        <v>7</v>
      </c>
      <c r="G39" s="10"/>
    </row>
    <row r="40" spans="1:7">
      <c r="A40">
        <v>38</v>
      </c>
      <c r="B40" s="9" t="s">
        <v>1491</v>
      </c>
      <c r="C40" s="13" t="s">
        <v>1490</v>
      </c>
      <c r="D40" t="s">
        <v>39</v>
      </c>
      <c r="E40" s="28">
        <f>LEN(Table1[[#This Row],[Russian Translation (20 characters or less!)]])-LEN(Table1[[#This Row],[English Text]])</f>
        <v>3</v>
      </c>
      <c r="F40" s="28">
        <f>FLOOR((20-LEN(Table1[[#This Row],[Russian Translation (20 characters or less!)]]))/2,1)</f>
        <v>5</v>
      </c>
      <c r="G40" s="10"/>
    </row>
    <row r="41" spans="1:7">
      <c r="A41">
        <v>39</v>
      </c>
      <c r="B41" s="9" t="s">
        <v>687</v>
      </c>
      <c r="C41" s="13" t="s">
        <v>1171</v>
      </c>
      <c r="D41" t="s">
        <v>1554</v>
      </c>
      <c r="E41" s="28">
        <f>LEN(Table1[[#This Row],[Russian Translation (20 characters or less!)]])-LEN(Table1[[#This Row],[English Text]])</f>
        <v>9</v>
      </c>
      <c r="F41" s="28">
        <f>FLOOR((20-LEN(Table1[[#This Row],[Russian Translation (20 characters or less!)]]))/2,1)</f>
        <v>3</v>
      </c>
      <c r="G41" s="10"/>
    </row>
    <row r="42" spans="1:7">
      <c r="A42">
        <v>40</v>
      </c>
      <c r="B42" s="9" t="s">
        <v>602</v>
      </c>
      <c r="C42" s="13" t="s">
        <v>1172</v>
      </c>
      <c r="D42" t="s">
        <v>40</v>
      </c>
      <c r="E42" s="28">
        <f>LEN(Table1[[#This Row],[Russian Translation (20 characters or less!)]])-LEN(Table1[[#This Row],[English Text]])</f>
        <v>0</v>
      </c>
      <c r="F42" s="28">
        <f>FLOOR((20-LEN(Table1[[#This Row],[Russian Translation (20 characters or less!)]]))/2,1)</f>
        <v>0</v>
      </c>
      <c r="G42" s="10"/>
    </row>
    <row r="43" spans="1:7">
      <c r="A43">
        <v>41</v>
      </c>
      <c r="B43" s="9" t="s">
        <v>603</v>
      </c>
      <c r="C43" s="13" t="s">
        <v>1173</v>
      </c>
      <c r="D43" t="s">
        <v>41</v>
      </c>
      <c r="E43" s="28">
        <f>LEN(Table1[[#This Row],[Russian Translation (20 characters or less!)]])-LEN(Table1[[#This Row],[English Text]])</f>
        <v>-3</v>
      </c>
      <c r="F43" s="28">
        <f>FLOOR((20-LEN(Table1[[#This Row],[Russian Translation (20 characters or less!)]]))/2,1)</f>
        <v>5</v>
      </c>
      <c r="G43" s="10"/>
    </row>
    <row r="44" spans="1:7">
      <c r="A44">
        <v>42</v>
      </c>
      <c r="B44" s="9" t="s">
        <v>660</v>
      </c>
      <c r="C44" s="13" t="s">
        <v>1174</v>
      </c>
      <c r="D44" t="s">
        <v>42</v>
      </c>
      <c r="E44" s="28">
        <f>LEN(Table1[[#This Row],[Russian Translation (20 characters or less!)]])-LEN(Table1[[#This Row],[English Text]])</f>
        <v>0</v>
      </c>
      <c r="F44" s="28">
        <f>FLOOR((20-LEN(Table1[[#This Row],[Russian Translation (20 characters or less!)]]))/2,1)</f>
        <v>1</v>
      </c>
      <c r="G44" s="10"/>
    </row>
    <row r="45" spans="1:7">
      <c r="A45">
        <v>43</v>
      </c>
      <c r="B45" s="9" t="s">
        <v>605</v>
      </c>
      <c r="C45" s="13" t="s">
        <v>1175</v>
      </c>
      <c r="D45" t="s">
        <v>44</v>
      </c>
      <c r="E45" s="28">
        <f>LEN(Table1[[#This Row],[Russian Translation (20 characters or less!)]])-LEN(Table1[[#This Row],[English Text]])</f>
        <v>-1</v>
      </c>
      <c r="F45" s="28">
        <f>FLOOR((20-LEN(Table1[[#This Row],[Russian Translation (20 characters or less!)]]))/2,1)</f>
        <v>0</v>
      </c>
      <c r="G45" s="10"/>
    </row>
    <row r="46" spans="1:7">
      <c r="A46">
        <v>44</v>
      </c>
      <c r="B46" s="9" t="s">
        <v>667</v>
      </c>
      <c r="C46" s="13" t="s">
        <v>1176</v>
      </c>
      <c r="D46" t="s">
        <v>45</v>
      </c>
      <c r="E46" s="28">
        <f>LEN(Table1[[#This Row],[Russian Translation (20 characters or less!)]])-LEN(Table1[[#This Row],[English Text]])</f>
        <v>3</v>
      </c>
      <c r="F46" s="28">
        <f>FLOOR((20-LEN(Table1[[#This Row],[Russian Translation (20 characters or less!)]]))/2,1)</f>
        <v>3</v>
      </c>
      <c r="G46" s="10"/>
    </row>
    <row r="47" spans="1:7">
      <c r="A47">
        <v>45</v>
      </c>
      <c r="B47" s="9" t="s">
        <v>1492</v>
      </c>
      <c r="C47" s="13" t="s">
        <v>1352</v>
      </c>
      <c r="D47" t="s">
        <v>46</v>
      </c>
      <c r="E47" s="28">
        <f>LEN(Table1[[#This Row],[Russian Translation (20 characters or less!)]])-LEN(Table1[[#This Row],[English Text]])</f>
        <v>-2</v>
      </c>
      <c r="F47" s="28">
        <f>FLOOR((20-LEN(Table1[[#This Row],[Russian Translation (20 characters or less!)]]))/2,1)</f>
        <v>4</v>
      </c>
      <c r="G47" s="10"/>
    </row>
    <row r="48" spans="1:7">
      <c r="A48">
        <v>46</v>
      </c>
      <c r="B48" s="9" t="s">
        <v>604</v>
      </c>
      <c r="C48" s="13" t="s">
        <v>1177</v>
      </c>
      <c r="D48" t="s">
        <v>43</v>
      </c>
      <c r="E48" s="28">
        <f>LEN(Table1[[#This Row],[Russian Translation (20 characters or less!)]])-LEN(Table1[[#This Row],[English Text]])</f>
        <v>-1</v>
      </c>
      <c r="F48" s="28">
        <f>FLOOR((20-LEN(Table1[[#This Row],[Russian Translation (20 characters or less!)]]))/2,1)</f>
        <v>8</v>
      </c>
      <c r="G48" s="10" t="s">
        <v>47</v>
      </c>
    </row>
    <row r="49" spans="1:7">
      <c r="A49">
        <v>47</v>
      </c>
      <c r="B49" s="9" t="s">
        <v>688</v>
      </c>
      <c r="C49" s="13" t="s">
        <v>1178</v>
      </c>
      <c r="D49" t="s">
        <v>48</v>
      </c>
      <c r="E49" s="28">
        <f>LEN(Table1[[#This Row],[Russian Translation (20 characters or less!)]])-LEN(Table1[[#This Row],[English Text]])</f>
        <v>0</v>
      </c>
      <c r="F49" s="28">
        <f>FLOOR((20-LEN(Table1[[#This Row],[Russian Translation (20 characters or less!)]]))/2,1)</f>
        <v>1</v>
      </c>
      <c r="G49" s="10"/>
    </row>
    <row r="50" spans="1:7">
      <c r="A50">
        <v>48</v>
      </c>
      <c r="B50" s="9" t="s">
        <v>606</v>
      </c>
      <c r="C50" s="13" t="s">
        <v>1179</v>
      </c>
      <c r="D50" t="s">
        <v>49</v>
      </c>
      <c r="E50" s="28">
        <f>LEN(Table1[[#This Row],[Russian Translation (20 characters or less!)]])-LEN(Table1[[#This Row],[English Text]])</f>
        <v>1</v>
      </c>
      <c r="F50" s="28">
        <f>FLOOR((20-LEN(Table1[[#This Row],[Russian Translation (20 characters or less!)]]))/2,1)</f>
        <v>6</v>
      </c>
      <c r="G50" s="10"/>
    </row>
    <row r="51" spans="1:7">
      <c r="A51">
        <v>49</v>
      </c>
      <c r="B51" s="9" t="s">
        <v>607</v>
      </c>
      <c r="C51" s="13" t="s">
        <v>1180</v>
      </c>
      <c r="D51" t="s">
        <v>50</v>
      </c>
      <c r="E51" s="28">
        <f>LEN(Table1[[#This Row],[Russian Translation (20 characters or less!)]])-LEN(Table1[[#This Row],[English Text]])</f>
        <v>2</v>
      </c>
      <c r="F51" s="28">
        <f>FLOOR((20-LEN(Table1[[#This Row],[Russian Translation (20 characters or less!)]]))/2,1)</f>
        <v>5</v>
      </c>
      <c r="G51" s="10"/>
    </row>
    <row r="52" spans="1:7">
      <c r="A52">
        <v>50</v>
      </c>
      <c r="B52" s="9" t="s">
        <v>608</v>
      </c>
      <c r="C52" s="13" t="s">
        <v>1181</v>
      </c>
      <c r="D52" t="s">
        <v>51</v>
      </c>
      <c r="E52" s="28">
        <f>LEN(Table1[[#This Row],[Russian Translation (20 characters or less!)]])-LEN(Table1[[#This Row],[English Text]])</f>
        <v>-4</v>
      </c>
      <c r="F52" s="28">
        <f>FLOOR((20-LEN(Table1[[#This Row],[Russian Translation (20 characters or less!)]]))/2,1)</f>
        <v>7</v>
      </c>
      <c r="G52" s="10" t="s">
        <v>52</v>
      </c>
    </row>
    <row r="53" spans="1:7">
      <c r="A53">
        <v>51</v>
      </c>
      <c r="B53" s="9" t="s">
        <v>612</v>
      </c>
      <c r="C53" s="13" t="s">
        <v>1182</v>
      </c>
      <c r="D53" t="s">
        <v>53</v>
      </c>
      <c r="E53" s="28">
        <f>LEN(Table1[[#This Row],[Russian Translation (20 characters or less!)]])-LEN(Table1[[#This Row],[English Text]])</f>
        <v>3</v>
      </c>
      <c r="F53" s="28">
        <f>FLOOR((20-LEN(Table1[[#This Row],[Russian Translation (20 characters or less!)]]))/2,1)</f>
        <v>6</v>
      </c>
      <c r="G53" s="10" t="s">
        <v>54</v>
      </c>
    </row>
    <row r="54" spans="1:7">
      <c r="A54">
        <v>52</v>
      </c>
      <c r="B54" s="9" t="s">
        <v>613</v>
      </c>
      <c r="C54" s="13" t="s">
        <v>1183</v>
      </c>
      <c r="D54" t="s">
        <v>55</v>
      </c>
      <c r="E54" s="28">
        <f>LEN(Table1[[#This Row],[Russian Translation (20 characters or less!)]])-LEN(Table1[[#This Row],[English Text]])</f>
        <v>3</v>
      </c>
      <c r="F54" s="28">
        <f>FLOOR((20-LEN(Table1[[#This Row],[Russian Translation (20 characters or less!)]]))/2,1)</f>
        <v>6</v>
      </c>
      <c r="G54" s="10" t="s">
        <v>56</v>
      </c>
    </row>
    <row r="55" spans="1:7">
      <c r="A55">
        <v>53</v>
      </c>
      <c r="B55" s="9" t="s">
        <v>609</v>
      </c>
      <c r="C55" s="13" t="s">
        <v>1184</v>
      </c>
      <c r="D55" t="s">
        <v>57</v>
      </c>
      <c r="E55" s="28">
        <f>LEN(Table1[[#This Row],[Russian Translation (20 characters or less!)]])-LEN(Table1[[#This Row],[English Text]])</f>
        <v>2</v>
      </c>
      <c r="F55" s="28">
        <f>FLOOR((20-LEN(Table1[[#This Row],[Russian Translation (20 characters or less!)]]))/2,1)</f>
        <v>7</v>
      </c>
      <c r="G55" s="10" t="s">
        <v>58</v>
      </c>
    </row>
    <row r="56" spans="1:7">
      <c r="A56">
        <v>54</v>
      </c>
      <c r="B56" s="9" t="s">
        <v>610</v>
      </c>
      <c r="C56" s="13" t="s">
        <v>1185</v>
      </c>
      <c r="D56" t="s">
        <v>59</v>
      </c>
      <c r="E56" s="28">
        <f>LEN(Table1[[#This Row],[Russian Translation (20 characters or less!)]])-LEN(Table1[[#This Row],[English Text]])</f>
        <v>3</v>
      </c>
      <c r="F56" s="28">
        <f>FLOOR((20-LEN(Table1[[#This Row],[Russian Translation (20 characters or less!)]]))/2,1)</f>
        <v>7</v>
      </c>
      <c r="G56" s="10" t="s">
        <v>60</v>
      </c>
    </row>
    <row r="57" spans="1:7">
      <c r="A57">
        <v>55</v>
      </c>
      <c r="B57" s="9" t="s">
        <v>611</v>
      </c>
      <c r="C57" s="13" t="s">
        <v>1186</v>
      </c>
      <c r="D57" t="s">
        <v>61</v>
      </c>
      <c r="E57" s="28">
        <f>LEN(Table1[[#This Row],[Russian Translation (20 characters or less!)]])-LEN(Table1[[#This Row],[English Text]])</f>
        <v>4</v>
      </c>
      <c r="F57" s="28">
        <f>FLOOR((20-LEN(Table1[[#This Row],[Russian Translation (20 characters or less!)]]))/2,1)</f>
        <v>6</v>
      </c>
      <c r="G57" s="10" t="s">
        <v>62</v>
      </c>
    </row>
    <row r="58" spans="1:7">
      <c r="A58">
        <v>56</v>
      </c>
      <c r="B58" s="9" t="s">
        <v>635</v>
      </c>
      <c r="C58" s="13" t="s">
        <v>1187</v>
      </c>
      <c r="D58" t="s">
        <v>63</v>
      </c>
      <c r="E58" s="28">
        <f>LEN(Table1[[#This Row],[Russian Translation (20 characters or less!)]])-LEN(Table1[[#This Row],[English Text]])</f>
        <v>9</v>
      </c>
      <c r="F58" s="28">
        <f>FLOOR((20-LEN(Table1[[#This Row],[Russian Translation (20 characters or less!)]]))/2,1)</f>
        <v>2</v>
      </c>
      <c r="G58" s="10" t="s">
        <v>64</v>
      </c>
    </row>
    <row r="59" spans="1:7">
      <c r="A59">
        <v>57</v>
      </c>
      <c r="B59" s="9" t="s">
        <v>636</v>
      </c>
      <c r="C59" s="13" t="s">
        <v>1188</v>
      </c>
      <c r="D59" t="s">
        <v>65</v>
      </c>
      <c r="E59" s="28">
        <f>LEN(Table1[[#This Row],[Russian Translation (20 characters or less!)]])-LEN(Table1[[#This Row],[English Text]])</f>
        <v>10</v>
      </c>
      <c r="F59" s="28">
        <f>FLOOR((20-LEN(Table1[[#This Row],[Russian Translation (20 characters or less!)]]))/2,1)</f>
        <v>1</v>
      </c>
      <c r="G59" s="10" t="s">
        <v>66</v>
      </c>
    </row>
    <row r="60" spans="1:7">
      <c r="A60">
        <v>58</v>
      </c>
      <c r="B60" s="9" t="s">
        <v>654</v>
      </c>
      <c r="C60" s="13" t="s">
        <v>1189</v>
      </c>
      <c r="D60" t="s">
        <v>67</v>
      </c>
      <c r="E60" s="28">
        <f>LEN(Table1[[#This Row],[Russian Translation (20 characters or less!)]])-LEN(Table1[[#This Row],[English Text]])</f>
        <v>4</v>
      </c>
      <c r="F60" s="28">
        <f>FLOOR((20-LEN(Table1[[#This Row],[Russian Translation (20 characters or less!)]]))/2,1)</f>
        <v>6</v>
      </c>
      <c r="G60" s="10" t="s">
        <v>68</v>
      </c>
    </row>
    <row r="61" spans="1:7">
      <c r="A61">
        <v>59</v>
      </c>
      <c r="B61" s="9" t="s">
        <v>656</v>
      </c>
      <c r="C61" s="13" t="s">
        <v>1190</v>
      </c>
      <c r="D61" t="s">
        <v>69</v>
      </c>
      <c r="E61" s="28">
        <f>LEN(Table1[[#This Row],[Russian Translation (20 characters or less!)]])-LEN(Table1[[#This Row],[English Text]])</f>
        <v>5</v>
      </c>
      <c r="F61" s="28">
        <f>FLOOR((20-LEN(Table1[[#This Row],[Russian Translation (20 characters or less!)]]))/2,1)</f>
        <v>4</v>
      </c>
      <c r="G61" s="10" t="s">
        <v>70</v>
      </c>
    </row>
    <row r="62" spans="1:7">
      <c r="A62">
        <v>60</v>
      </c>
      <c r="B62" s="9" t="s">
        <v>655</v>
      </c>
      <c r="C62" s="13" t="s">
        <v>1191</v>
      </c>
      <c r="D62" t="s">
        <v>71</v>
      </c>
      <c r="E62" s="28">
        <f>LEN(Table1[[#This Row],[Russian Translation (20 characters or less!)]])-LEN(Table1[[#This Row],[English Text]])</f>
        <v>6</v>
      </c>
      <c r="F62" s="28">
        <f>FLOOR((20-LEN(Table1[[#This Row],[Russian Translation (20 characters or less!)]]))/2,1)</f>
        <v>3</v>
      </c>
      <c r="G62" s="10" t="s">
        <v>72</v>
      </c>
    </row>
    <row r="63" spans="1:7">
      <c r="A63">
        <v>61</v>
      </c>
      <c r="B63" s="9" t="s">
        <v>797</v>
      </c>
      <c r="C63" s="13" t="s">
        <v>1192</v>
      </c>
      <c r="D63" t="s">
        <v>73</v>
      </c>
      <c r="E63" s="28">
        <f>LEN(Table1[[#This Row],[Russian Translation (20 characters or less!)]])-LEN(Table1[[#This Row],[English Text]])</f>
        <v>1</v>
      </c>
      <c r="F63" s="28">
        <f>FLOOR((20-LEN(Table1[[#This Row],[Russian Translation (20 characters or less!)]]))/2,1)</f>
        <v>8</v>
      </c>
      <c r="G63" s="10" t="s">
        <v>74</v>
      </c>
    </row>
    <row r="64" spans="1:7">
      <c r="A64">
        <v>62</v>
      </c>
      <c r="B64" s="9" t="s">
        <v>637</v>
      </c>
      <c r="C64" s="13" t="s">
        <v>1193</v>
      </c>
      <c r="D64" t="s">
        <v>75</v>
      </c>
      <c r="E64" s="28">
        <f>LEN(Table1[[#This Row],[Russian Translation (20 characters or less!)]])-LEN(Table1[[#This Row],[English Text]])</f>
        <v>1</v>
      </c>
      <c r="F64" s="28">
        <f>FLOOR((20-LEN(Table1[[#This Row],[Russian Translation (20 characters or less!)]]))/2,1)</f>
        <v>8</v>
      </c>
      <c r="G64" s="10" t="s">
        <v>76</v>
      </c>
    </row>
    <row r="65" spans="1:7">
      <c r="A65">
        <v>63</v>
      </c>
      <c r="B65" s="9" t="s">
        <v>689</v>
      </c>
      <c r="C65" s="13" t="s">
        <v>1194</v>
      </c>
      <c r="D65" t="s">
        <v>77</v>
      </c>
      <c r="E65" s="28">
        <f>LEN(Table1[[#This Row],[Russian Translation (20 characters or less!)]])-LEN(Table1[[#This Row],[English Text]])</f>
        <v>-1</v>
      </c>
      <c r="F65" s="28">
        <f>FLOOR((20-LEN(Table1[[#This Row],[Russian Translation (20 characters or less!)]]))/2,1)</f>
        <v>1</v>
      </c>
      <c r="G65" s="10"/>
    </row>
    <row r="66" spans="1:7">
      <c r="A66">
        <v>64</v>
      </c>
      <c r="B66" s="9" t="s">
        <v>657</v>
      </c>
      <c r="C66" s="13" t="s">
        <v>1195</v>
      </c>
      <c r="D66" t="s">
        <v>78</v>
      </c>
      <c r="E66" s="28">
        <f>LEN(Table1[[#This Row],[Russian Translation (20 characters or less!)]])-LEN(Table1[[#This Row],[English Text]])</f>
        <v>0</v>
      </c>
      <c r="F66" s="28">
        <f>FLOOR((20-LEN(Table1[[#This Row],[Russian Translation (20 characters or less!)]]))/2,1)</f>
        <v>0</v>
      </c>
      <c r="G66" s="10"/>
    </row>
    <row r="67" spans="1:7">
      <c r="A67">
        <v>65</v>
      </c>
      <c r="B67" s="9" t="s">
        <v>615</v>
      </c>
      <c r="C67" s="13" t="s">
        <v>1196</v>
      </c>
      <c r="D67" t="s">
        <v>79</v>
      </c>
      <c r="E67" s="28">
        <f>LEN(Table1[[#This Row],[Russian Translation (20 characters or less!)]])-LEN(Table1[[#This Row],[English Text]])</f>
        <v>1</v>
      </c>
      <c r="F67" s="28">
        <f>FLOOR((20-LEN(Table1[[#This Row],[Russian Translation (20 characters or less!)]]))/2,1)</f>
        <v>2</v>
      </c>
      <c r="G67" s="10"/>
    </row>
    <row r="68" spans="1:7">
      <c r="A68">
        <v>66</v>
      </c>
      <c r="B68" s="9" t="s">
        <v>614</v>
      </c>
      <c r="C68" s="13" t="s">
        <v>1353</v>
      </c>
      <c r="D68" t="s">
        <v>81</v>
      </c>
      <c r="E68" s="28">
        <f>LEN(Table1[[#This Row],[Russian Translation (20 characters or less!)]])-LEN(Table1[[#This Row],[English Text]])</f>
        <v>1</v>
      </c>
      <c r="F68" s="28">
        <f>FLOOR((20-LEN(Table1[[#This Row],[Russian Translation (20 characters or less!)]]))/2,1)</f>
        <v>4</v>
      </c>
      <c r="G68" s="10"/>
    </row>
    <row r="69" spans="1:7">
      <c r="A69">
        <v>67</v>
      </c>
      <c r="B69" s="9" t="s">
        <v>690</v>
      </c>
      <c r="C69" s="13" t="s">
        <v>1197</v>
      </c>
      <c r="D69" t="s">
        <v>82</v>
      </c>
      <c r="E69" s="28">
        <f>LEN(Table1[[#This Row],[Russian Translation (20 characters or less!)]])-LEN(Table1[[#This Row],[English Text]])</f>
        <v>-3</v>
      </c>
      <c r="F69" s="28">
        <f>FLOOR((20-LEN(Table1[[#This Row],[Russian Translation (20 characters or less!)]]))/2,1)</f>
        <v>1</v>
      </c>
      <c r="G69" s="10"/>
    </row>
    <row r="70" spans="1:7">
      <c r="A70">
        <v>68</v>
      </c>
      <c r="B70" s="9" t="s">
        <v>658</v>
      </c>
      <c r="C70" s="13" t="s">
        <v>1198</v>
      </c>
      <c r="D70" t="s">
        <v>80</v>
      </c>
      <c r="E70" s="28">
        <f>LEN(Table1[[#This Row],[Russian Translation (20 characters or less!)]])-LEN(Table1[[#This Row],[English Text]])</f>
        <v>5</v>
      </c>
      <c r="F70" s="28">
        <f>FLOOR((20-LEN(Table1[[#This Row],[Russian Translation (20 characters or less!)]]))/2,1)</f>
        <v>1</v>
      </c>
      <c r="G70" s="10"/>
    </row>
    <row r="71" spans="1:7">
      <c r="A71">
        <v>69</v>
      </c>
      <c r="B71" s="9" t="s">
        <v>616</v>
      </c>
      <c r="C71" s="13" t="s">
        <v>1199</v>
      </c>
      <c r="D71" t="s">
        <v>27</v>
      </c>
      <c r="E71" s="28">
        <f>LEN(Table1[[#This Row],[Russian Translation (20 characters or less!)]])-LEN(Table1[[#This Row],[English Text]])</f>
        <v>-1</v>
      </c>
      <c r="F71" s="28">
        <f>FLOOR((20-LEN(Table1[[#This Row],[Russian Translation (20 characters or less!)]]))/2,1)</f>
        <v>8</v>
      </c>
      <c r="G71" s="10" t="s">
        <v>83</v>
      </c>
    </row>
    <row r="72" spans="1:7">
      <c r="A72">
        <v>70</v>
      </c>
      <c r="B72" s="9" t="s">
        <v>1494</v>
      </c>
      <c r="C72" s="13" t="s">
        <v>1493</v>
      </c>
      <c r="D72" t="s">
        <v>1496</v>
      </c>
      <c r="E72" s="28">
        <f>LEN(Table1[[#This Row],[Russian Translation (20 characters or less!)]])-LEN(Table1[[#This Row],[English Text]])</f>
        <v>-2</v>
      </c>
      <c r="F72" s="28">
        <f>FLOOR((20-LEN(Table1[[#This Row],[Russian Translation (20 characters or less!)]]))/2,1)</f>
        <v>5</v>
      </c>
      <c r="G72" s="10" t="s">
        <v>1495</v>
      </c>
    </row>
    <row r="73" spans="1:7">
      <c r="A73">
        <v>71</v>
      </c>
      <c r="B73" s="9" t="s">
        <v>1502</v>
      </c>
      <c r="C73" s="13" t="s">
        <v>1500</v>
      </c>
      <c r="D73" t="s">
        <v>1497</v>
      </c>
      <c r="E73" s="28">
        <f>LEN(Table1[[#This Row],[Russian Translation (20 characters or less!)]])-LEN(Table1[[#This Row],[English Text]])</f>
        <v>4</v>
      </c>
      <c r="F73" s="28">
        <f>FLOOR((20-LEN(Table1[[#This Row],[Russian Translation (20 characters or less!)]]))/2,1)</f>
        <v>4</v>
      </c>
      <c r="G73" s="10"/>
    </row>
    <row r="74" spans="1:7">
      <c r="A74">
        <v>72</v>
      </c>
      <c r="B74" s="9" t="s">
        <v>1501</v>
      </c>
      <c r="C74" s="13" t="s">
        <v>1499</v>
      </c>
      <c r="D74" t="s">
        <v>1498</v>
      </c>
      <c r="E74" s="28">
        <f>LEN(Table1[[#This Row],[Russian Translation (20 characters or less!)]])-LEN(Table1[[#This Row],[English Text]])</f>
        <v>3</v>
      </c>
      <c r="F74" s="28">
        <f>FLOOR((20-LEN(Table1[[#This Row],[Russian Translation (20 characters or less!)]]))/2,1)</f>
        <v>3</v>
      </c>
      <c r="G74" s="10"/>
    </row>
    <row r="75" spans="1:7">
      <c r="A75">
        <v>73</v>
      </c>
      <c r="B75" s="9" t="s">
        <v>691</v>
      </c>
      <c r="C75" s="13" t="s">
        <v>1200</v>
      </c>
      <c r="D75" t="s">
        <v>84</v>
      </c>
      <c r="E75" s="28">
        <f>LEN(Table1[[#This Row],[Russian Translation (20 characters or less!)]])-LEN(Table1[[#This Row],[English Text]])</f>
        <v>-3</v>
      </c>
      <c r="F75" s="28">
        <f>FLOOR((20-LEN(Table1[[#This Row],[Russian Translation (20 characters or less!)]]))/2,1)</f>
        <v>4</v>
      </c>
      <c r="G75" s="10"/>
    </row>
    <row r="76" spans="1:7">
      <c r="A76">
        <v>74</v>
      </c>
      <c r="B76" s="9" t="s">
        <v>638</v>
      </c>
      <c r="C76" s="13" t="s">
        <v>1201</v>
      </c>
      <c r="D76" t="s">
        <v>85</v>
      </c>
      <c r="E76" s="28">
        <f>LEN(Table1[[#This Row],[Russian Translation (20 characters or less!)]])-LEN(Table1[[#This Row],[English Text]])</f>
        <v>0</v>
      </c>
      <c r="F76" s="28">
        <f>FLOOR((20-LEN(Table1[[#This Row],[Russian Translation (20 characters or less!)]]))/2,1)</f>
        <v>7</v>
      </c>
      <c r="G76" s="10"/>
    </row>
    <row r="77" spans="1:7">
      <c r="A77">
        <v>75</v>
      </c>
      <c r="B77" s="9" t="s">
        <v>692</v>
      </c>
      <c r="C77" s="13" t="s">
        <v>1202</v>
      </c>
      <c r="D77" t="s">
        <v>86</v>
      </c>
      <c r="E77" s="28">
        <f>LEN(Table1[[#This Row],[Russian Translation (20 characters or less!)]])-LEN(Table1[[#This Row],[English Text]])</f>
        <v>-4</v>
      </c>
      <c r="F77" s="28">
        <f>FLOOR((20-LEN(Table1[[#This Row],[Russian Translation (20 characters or less!)]]))/2,1)</f>
        <v>3</v>
      </c>
      <c r="G77" s="10"/>
    </row>
    <row r="78" spans="1:7">
      <c r="A78">
        <v>76</v>
      </c>
      <c r="B78" s="9" t="s">
        <v>647</v>
      </c>
      <c r="C78" s="13" t="s">
        <v>1203</v>
      </c>
      <c r="D78" t="s">
        <v>87</v>
      </c>
      <c r="E78" s="28">
        <f>LEN(Table1[[#This Row],[Russian Translation (20 characters or less!)]])-LEN(Table1[[#This Row],[English Text]])</f>
        <v>2</v>
      </c>
      <c r="F78" s="28">
        <f>FLOOR((20-LEN(Table1[[#This Row],[Russian Translation (20 characters or less!)]]))/2,1)</f>
        <v>7</v>
      </c>
      <c r="G78" s="10"/>
    </row>
    <row r="79" spans="1:7">
      <c r="A79">
        <v>77</v>
      </c>
      <c r="B79" s="9" t="s">
        <v>616</v>
      </c>
      <c r="C79" s="13" t="s">
        <v>1199</v>
      </c>
      <c r="D79" t="s">
        <v>27</v>
      </c>
      <c r="E79" s="28">
        <f>LEN(Table1[[#This Row],[Russian Translation (20 characters or less!)]])-LEN(Table1[[#This Row],[English Text]])</f>
        <v>-1</v>
      </c>
      <c r="F79" s="28">
        <f>FLOOR((20-LEN(Table1[[#This Row],[Russian Translation (20 characters or less!)]]))/2,1)</f>
        <v>8</v>
      </c>
      <c r="G79" s="10"/>
    </row>
    <row r="80" spans="1:7">
      <c r="A80">
        <v>78</v>
      </c>
      <c r="B80" s="9" t="s">
        <v>693</v>
      </c>
      <c r="C80" s="13" t="s">
        <v>1204</v>
      </c>
      <c r="D80" t="s">
        <v>88</v>
      </c>
      <c r="E80" s="28">
        <f>LEN(Table1[[#This Row],[Russian Translation (20 characters or less!)]])-LEN(Table1[[#This Row],[English Text]])</f>
        <v>3</v>
      </c>
      <c r="F80" s="28">
        <f>FLOOR((20-LEN(Table1[[#This Row],[Russian Translation (20 characters or less!)]]))/2,1)</f>
        <v>4</v>
      </c>
      <c r="G80" s="10"/>
    </row>
    <row r="81" spans="1:7">
      <c r="A81">
        <v>79</v>
      </c>
      <c r="B81" s="9" t="s">
        <v>694</v>
      </c>
      <c r="C81" s="13" t="s">
        <v>1205</v>
      </c>
      <c r="D81" t="s">
        <v>89</v>
      </c>
      <c r="E81" s="28">
        <f>LEN(Table1[[#This Row],[Russian Translation (20 characters or less!)]])-LEN(Table1[[#This Row],[English Text]])</f>
        <v>2</v>
      </c>
      <c r="F81" s="28">
        <f>FLOOR((20-LEN(Table1[[#This Row],[Russian Translation (20 characters or less!)]]))/2,1)</f>
        <v>4</v>
      </c>
      <c r="G81" s="10"/>
    </row>
    <row r="82" spans="1:7">
      <c r="A82">
        <v>80</v>
      </c>
      <c r="B82" s="9" t="s">
        <v>695</v>
      </c>
      <c r="C82" s="13" t="s">
        <v>1206</v>
      </c>
      <c r="D82" t="s">
        <v>90</v>
      </c>
      <c r="E82" s="28">
        <f>LEN(Table1[[#This Row],[Russian Translation (20 characters or less!)]])-LEN(Table1[[#This Row],[English Text]])</f>
        <v>2</v>
      </c>
      <c r="F82" s="28">
        <f>FLOOR((20-LEN(Table1[[#This Row],[Russian Translation (20 characters or less!)]]))/2,1)</f>
        <v>5</v>
      </c>
      <c r="G82" s="10"/>
    </row>
    <row r="83" spans="1:7">
      <c r="A83">
        <v>81</v>
      </c>
      <c r="B83" s="9" t="s">
        <v>770</v>
      </c>
      <c r="C83" s="13" t="s">
        <v>1207</v>
      </c>
      <c r="D83" t="s">
        <v>1485</v>
      </c>
      <c r="E83" s="28">
        <f>LEN(Table1[[#This Row],[Russian Translation (20 characters or less!)]])-LEN(Table1[[#This Row],[English Text]])</f>
        <v>0</v>
      </c>
      <c r="F83" s="28">
        <f>FLOOR((20-LEN(Table1[[#This Row],[Russian Translation (20 characters or less!)]]))/2,1)</f>
        <v>6</v>
      </c>
      <c r="G83" s="10" t="s">
        <v>91</v>
      </c>
    </row>
    <row r="84" spans="1:7">
      <c r="A84">
        <v>82</v>
      </c>
      <c r="B84" s="9" t="s">
        <v>793</v>
      </c>
      <c r="C84" s="13" t="s">
        <v>1208</v>
      </c>
      <c r="D84" t="s">
        <v>1489</v>
      </c>
      <c r="E84" s="28">
        <f>LEN(Table1[[#This Row],[Russian Translation (20 characters or less!)]])-LEN(Table1[[#This Row],[English Text]])</f>
        <v>1</v>
      </c>
      <c r="F84" s="28">
        <f>FLOOR((20-LEN(Table1[[#This Row],[Russian Translation (20 characters or less!)]]))/2,1)</f>
        <v>7</v>
      </c>
      <c r="G84" s="10" t="s">
        <v>92</v>
      </c>
    </row>
    <row r="85" spans="1:7">
      <c r="A85">
        <v>83</v>
      </c>
      <c r="B85" s="9" t="s">
        <v>661</v>
      </c>
      <c r="C85" s="13" t="s">
        <v>1209</v>
      </c>
      <c r="D85" t="s">
        <v>93</v>
      </c>
      <c r="E85" s="28">
        <f>LEN(Table1[[#This Row],[Russian Translation (20 characters or less!)]])-LEN(Table1[[#This Row],[English Text]])</f>
        <v>0</v>
      </c>
      <c r="F85" s="28">
        <f>FLOOR((20-LEN(Table1[[#This Row],[Russian Translation (20 characters or less!)]]))/2,1)</f>
        <v>5</v>
      </c>
      <c r="G85" s="10"/>
    </row>
    <row r="86" spans="1:7">
      <c r="A86">
        <v>84</v>
      </c>
      <c r="B86" s="9" t="s">
        <v>794</v>
      </c>
      <c r="C86" s="13" t="s">
        <v>1210</v>
      </c>
      <c r="D86" t="s">
        <v>94</v>
      </c>
      <c r="E86" s="28">
        <f>LEN(Table1[[#This Row],[Russian Translation (20 characters or less!)]])-LEN(Table1[[#This Row],[English Text]])</f>
        <v>-4</v>
      </c>
      <c r="F86" s="28">
        <f>FLOOR((20-LEN(Table1[[#This Row],[Russian Translation (20 characters or less!)]]))/2,1)</f>
        <v>3</v>
      </c>
      <c r="G86" s="10"/>
    </row>
    <row r="87" spans="1:7">
      <c r="A87">
        <v>85</v>
      </c>
      <c r="B87" s="9" t="s">
        <v>662</v>
      </c>
      <c r="C87" s="13" t="s">
        <v>1211</v>
      </c>
      <c r="D87" t="s">
        <v>95</v>
      </c>
      <c r="E87" s="28">
        <f>LEN(Table1[[#This Row],[Russian Translation (20 characters or less!)]])-LEN(Table1[[#This Row],[English Text]])</f>
        <v>4</v>
      </c>
      <c r="F87" s="28">
        <f>FLOOR((20-LEN(Table1[[#This Row],[Russian Translation (20 characters or less!)]]))/2,1)</f>
        <v>1</v>
      </c>
      <c r="G87" s="10"/>
    </row>
    <row r="88" spans="1:7">
      <c r="A88">
        <v>86</v>
      </c>
      <c r="B88" s="9" t="s">
        <v>663</v>
      </c>
      <c r="C88" s="13" t="s">
        <v>1212</v>
      </c>
      <c r="D88" t="s">
        <v>96</v>
      </c>
      <c r="E88" s="28">
        <f>LEN(Table1[[#This Row],[Russian Translation (20 characters or less!)]])-LEN(Table1[[#This Row],[English Text]])</f>
        <v>-4</v>
      </c>
      <c r="F88" s="28">
        <f>FLOOR((20-LEN(Table1[[#This Row],[Russian Translation (20 characters or less!)]]))/2,1)</f>
        <v>5</v>
      </c>
      <c r="G88" s="10" t="s">
        <v>97</v>
      </c>
    </row>
    <row r="89" spans="1:7">
      <c r="A89">
        <v>87</v>
      </c>
      <c r="B89" s="9" t="s">
        <v>639</v>
      </c>
      <c r="C89" s="13" t="s">
        <v>1213</v>
      </c>
      <c r="D89" t="s">
        <v>5</v>
      </c>
      <c r="E89" s="28">
        <f>LEN(Table1[[#This Row],[Russian Translation (20 characters or less!)]])-LEN(Table1[[#This Row],[English Text]])</f>
        <v>-11</v>
      </c>
      <c r="F89" s="28">
        <f>FLOOR((20-LEN(Table1[[#This Row],[Russian Translation (20 characters or less!)]]))/2,1)</f>
        <v>5</v>
      </c>
      <c r="G89" s="10"/>
    </row>
    <row r="90" spans="1:7">
      <c r="A90">
        <v>88</v>
      </c>
      <c r="B90" s="9" t="s">
        <v>696</v>
      </c>
      <c r="C90" s="13" t="s">
        <v>1214</v>
      </c>
      <c r="D90" t="s">
        <v>98</v>
      </c>
      <c r="E90" s="28">
        <f>LEN(Table1[[#This Row],[Russian Translation (20 characters or less!)]])-LEN(Table1[[#This Row],[English Text]])</f>
        <v>2</v>
      </c>
      <c r="F90" s="28">
        <f>FLOOR((20-LEN(Table1[[#This Row],[Russian Translation (20 characters or less!)]]))/2,1)</f>
        <v>5</v>
      </c>
      <c r="G90" s="10"/>
    </row>
    <row r="91" spans="1:7">
      <c r="A91">
        <v>89</v>
      </c>
      <c r="B91" s="9" t="s">
        <v>665</v>
      </c>
      <c r="C91" s="13" t="s">
        <v>1215</v>
      </c>
      <c r="D91" t="s">
        <v>99</v>
      </c>
      <c r="E91" s="28">
        <f>LEN(Table1[[#This Row],[Russian Translation (20 characters or less!)]])-LEN(Table1[[#This Row],[English Text]])</f>
        <v>1</v>
      </c>
      <c r="F91" s="28">
        <f>FLOOR((20-LEN(Table1[[#This Row],[Russian Translation (20 characters or less!)]]))/2,1)</f>
        <v>2</v>
      </c>
      <c r="G91" s="10"/>
    </row>
    <row r="92" spans="1:7">
      <c r="A92">
        <v>90</v>
      </c>
      <c r="B92" s="9" t="s">
        <v>640</v>
      </c>
      <c r="C92" s="13" t="s">
        <v>1216</v>
      </c>
      <c r="D92" t="s">
        <v>100</v>
      </c>
      <c r="E92" s="28">
        <f>LEN(Table1[[#This Row],[Russian Translation (20 characters or less!)]])-LEN(Table1[[#This Row],[English Text]])</f>
        <v>0</v>
      </c>
      <c r="F92" s="28">
        <f>FLOOR((20-LEN(Table1[[#This Row],[Russian Translation (20 characters or less!)]]))/2,1)</f>
        <v>2</v>
      </c>
      <c r="G92" s="10"/>
    </row>
    <row r="93" spans="1:7">
      <c r="A93">
        <v>91</v>
      </c>
      <c r="B93" s="9" t="s">
        <v>664</v>
      </c>
      <c r="C93" s="13" t="s">
        <v>1217</v>
      </c>
      <c r="D93" t="s">
        <v>101</v>
      </c>
      <c r="E93" s="28">
        <f>LEN(Table1[[#This Row],[Russian Translation (20 characters or less!)]])-LEN(Table1[[#This Row],[English Text]])</f>
        <v>-3</v>
      </c>
      <c r="F93" s="28">
        <f>FLOOR((20-LEN(Table1[[#This Row],[Russian Translation (20 characters or less!)]]))/2,1)</f>
        <v>2</v>
      </c>
      <c r="G93" s="10"/>
    </row>
    <row r="94" spans="1:7">
      <c r="A94">
        <v>92</v>
      </c>
      <c r="B94" s="9" t="s">
        <v>791</v>
      </c>
      <c r="C94" s="13" t="s">
        <v>1218</v>
      </c>
      <c r="D94" t="s">
        <v>102</v>
      </c>
      <c r="E94" s="28">
        <f>LEN(Table1[[#This Row],[Russian Translation (20 characters or less!)]])-LEN(Table1[[#This Row],[English Text]])</f>
        <v>1</v>
      </c>
      <c r="F94" s="28">
        <f>FLOOR((20-LEN(Table1[[#This Row],[Russian Translation (20 characters or less!)]]))/2,1)</f>
        <v>6</v>
      </c>
      <c r="G94" s="10" t="s">
        <v>103</v>
      </c>
    </row>
    <row r="95" spans="1:7">
      <c r="A95">
        <v>93</v>
      </c>
      <c r="B95" s="9" t="s">
        <v>792</v>
      </c>
      <c r="C95" s="13" t="s">
        <v>1219</v>
      </c>
      <c r="D95" t="s">
        <v>104</v>
      </c>
      <c r="E95" s="28">
        <f>LEN(Table1[[#This Row],[Russian Translation (20 characters or less!)]])-LEN(Table1[[#This Row],[English Text]])</f>
        <v>1</v>
      </c>
      <c r="F95" s="28">
        <f>FLOOR((20-LEN(Table1[[#This Row],[Russian Translation (20 characters or less!)]]))/2,1)</f>
        <v>6</v>
      </c>
      <c r="G95" s="10" t="s">
        <v>105</v>
      </c>
    </row>
    <row r="96" spans="1:7">
      <c r="A96">
        <v>94</v>
      </c>
      <c r="B96" s="9" t="s">
        <v>702</v>
      </c>
      <c r="C96" s="13" t="s">
        <v>1220</v>
      </c>
      <c r="D96" t="s">
        <v>106</v>
      </c>
      <c r="E96" s="28">
        <f>LEN(Table1[[#This Row],[Russian Translation (20 characters or less!)]])-LEN(Table1[[#This Row],[English Text]])</f>
        <v>11</v>
      </c>
      <c r="F96" s="28">
        <f>FLOOR((20-LEN(Table1[[#This Row],[Russian Translation (20 characters or less!)]]))/2,1)</f>
        <v>3</v>
      </c>
      <c r="G96" s="10" t="s">
        <v>107</v>
      </c>
    </row>
    <row r="97" spans="1:7">
      <c r="A97">
        <v>95</v>
      </c>
      <c r="B97" s="9" t="s">
        <v>1969</v>
      </c>
      <c r="C97" s="13" t="s">
        <v>1970</v>
      </c>
      <c r="D97" t="s">
        <v>108</v>
      </c>
      <c r="E97" s="28">
        <f>LEN(Table1[[#This Row],[Russian Translation (20 characters or less!)]])-LEN(Table1[[#This Row],[English Text]])</f>
        <v>0</v>
      </c>
      <c r="F97" s="28">
        <f>FLOOR((20-LEN(Table1[[#This Row],[Russian Translation (20 characters or less!)]]))/2,1)</f>
        <v>6</v>
      </c>
      <c r="G97" s="10"/>
    </row>
    <row r="98" spans="1:7">
      <c r="A98">
        <v>96</v>
      </c>
      <c r="B98" s="9" t="s">
        <v>698</v>
      </c>
      <c r="C98" s="13" t="s">
        <v>1221</v>
      </c>
      <c r="D98" t="s">
        <v>109</v>
      </c>
      <c r="E98" s="28">
        <f>LEN(Table1[[#This Row],[Russian Translation (20 characters or less!)]])-LEN(Table1[[#This Row],[English Text]])</f>
        <v>2</v>
      </c>
      <c r="F98" s="28">
        <f>FLOOR((20-LEN(Table1[[#This Row],[Russian Translation (20 characters or less!)]]))/2,1)</f>
        <v>7</v>
      </c>
      <c r="G98" s="10"/>
    </row>
    <row r="99" spans="1:7">
      <c r="A99">
        <v>97</v>
      </c>
      <c r="B99" s="9" t="s">
        <v>697</v>
      </c>
      <c r="C99" s="13" t="s">
        <v>1222</v>
      </c>
      <c r="D99" t="s">
        <v>110</v>
      </c>
      <c r="E99" s="28">
        <f>LEN(Table1[[#This Row],[Russian Translation (20 characters or less!)]])-LEN(Table1[[#This Row],[English Text]])</f>
        <v>-1</v>
      </c>
      <c r="F99" s="28">
        <f>FLOOR((20-LEN(Table1[[#This Row],[Russian Translation (20 characters or less!)]]))/2,1)</f>
        <v>8</v>
      </c>
      <c r="G99" s="10"/>
    </row>
    <row r="100" spans="1:7">
      <c r="A100">
        <v>98</v>
      </c>
      <c r="B100" s="9" t="s">
        <v>699</v>
      </c>
      <c r="C100" s="13" t="s">
        <v>1223</v>
      </c>
      <c r="D100" t="s">
        <v>111</v>
      </c>
      <c r="E100" s="28">
        <f>LEN(Table1[[#This Row],[Russian Translation (20 characters or less!)]])-LEN(Table1[[#This Row],[English Text]])</f>
        <v>2</v>
      </c>
      <c r="F100" s="28">
        <f>FLOOR((20-LEN(Table1[[#This Row],[Russian Translation (20 characters or less!)]]))/2,1)</f>
        <v>6</v>
      </c>
      <c r="G100" s="10"/>
    </row>
    <row r="101" spans="1:7">
      <c r="A101">
        <v>99</v>
      </c>
      <c r="B101" s="9" t="s">
        <v>700</v>
      </c>
      <c r="C101" s="13" t="s">
        <v>1224</v>
      </c>
      <c r="D101" t="s">
        <v>1510</v>
      </c>
      <c r="E101" s="28">
        <f>LEN(Table1[[#This Row],[Russian Translation (20 characters or less!)]])-LEN(Table1[[#This Row],[English Text]])</f>
        <v>1</v>
      </c>
      <c r="F101" s="28">
        <f>FLOOR((20-LEN(Table1[[#This Row],[Russian Translation (20 characters or less!)]]))/2,1)</f>
        <v>6</v>
      </c>
      <c r="G101" s="10"/>
    </row>
    <row r="102" spans="1:7">
      <c r="A102">
        <v>100</v>
      </c>
      <c r="B102" s="9" t="s">
        <v>701</v>
      </c>
      <c r="C102" s="13" t="s">
        <v>1225</v>
      </c>
      <c r="D102" t="s">
        <v>112</v>
      </c>
      <c r="E102" s="28">
        <f>LEN(Table1[[#This Row],[Russian Translation (20 characters or less!)]])-LEN(Table1[[#This Row],[English Text]])</f>
        <v>-1</v>
      </c>
      <c r="F102" s="28">
        <f>FLOOR((20-LEN(Table1[[#This Row],[Russian Translation (20 characters or less!)]]))/2,1)</f>
        <v>8</v>
      </c>
      <c r="G102" s="10"/>
    </row>
    <row r="103" spans="1:7">
      <c r="A103">
        <v>101</v>
      </c>
      <c r="B103" s="9" t="s">
        <v>659</v>
      </c>
      <c r="C103" s="13" t="s">
        <v>1226</v>
      </c>
      <c r="D103" t="s">
        <v>113</v>
      </c>
      <c r="E103" s="28">
        <f>LEN(Table1[[#This Row],[Russian Translation (20 characters or less!)]])-LEN(Table1[[#This Row],[English Text]])</f>
        <v>1</v>
      </c>
      <c r="F103" s="28">
        <f>FLOOR((20-LEN(Table1[[#This Row],[Russian Translation (20 characters or less!)]]))/2,1)</f>
        <v>7</v>
      </c>
      <c r="G103" s="10" t="s">
        <v>114</v>
      </c>
    </row>
    <row r="104" spans="1:7">
      <c r="A104">
        <v>102</v>
      </c>
      <c r="B104" s="9" t="s">
        <v>1511</v>
      </c>
      <c r="C104" s="13" t="s">
        <v>1512</v>
      </c>
      <c r="D104" t="s">
        <v>1513</v>
      </c>
      <c r="E104" s="28">
        <f>LEN(Table1[[#This Row],[Russian Translation (20 characters or less!)]])-LEN(Table1[[#This Row],[English Text]])</f>
        <v>0</v>
      </c>
      <c r="F104" s="28">
        <f>FLOOR((20-LEN(Table1[[#This Row],[Russian Translation (20 characters or less!)]]))/2,1)</f>
        <v>5</v>
      </c>
      <c r="G104" s="10"/>
    </row>
    <row r="105" spans="1:7">
      <c r="A105">
        <v>103</v>
      </c>
      <c r="B105" s="9" t="s">
        <v>1514</v>
      </c>
      <c r="C105" s="13" t="s">
        <v>1515</v>
      </c>
      <c r="D105" t="s">
        <v>1516</v>
      </c>
      <c r="E105" s="28">
        <f>LEN(Table1[[#This Row],[Russian Translation (20 characters or less!)]])-LEN(Table1[[#This Row],[English Text]])</f>
        <v>0</v>
      </c>
      <c r="F105" s="28">
        <f>FLOOR((20-LEN(Table1[[#This Row],[Russian Translation (20 characters or less!)]]))/2,1)</f>
        <v>7</v>
      </c>
      <c r="G105" s="10" t="s">
        <v>116</v>
      </c>
    </row>
    <row r="106" spans="1:7">
      <c r="A106">
        <v>104</v>
      </c>
      <c r="B106" s="9" t="s">
        <v>745</v>
      </c>
      <c r="C106" s="13" t="s">
        <v>1227</v>
      </c>
      <c r="D106" t="s">
        <v>1509</v>
      </c>
      <c r="E106" s="28">
        <f>LEN(Table1[[#This Row],[Russian Translation (20 characters or less!)]])-LEN(Table1[[#This Row],[English Text]])</f>
        <v>6</v>
      </c>
      <c r="F106" s="28">
        <f>FLOOR((20-LEN(Table1[[#This Row],[Russian Translation (20 characters or less!)]]))/2,1)</f>
        <v>5</v>
      </c>
      <c r="G106" s="10" t="s">
        <v>117</v>
      </c>
    </row>
    <row r="107" spans="1:7">
      <c r="A107">
        <v>105</v>
      </c>
      <c r="B107" s="9" t="s">
        <v>1511</v>
      </c>
      <c r="C107" s="13" t="s">
        <v>1512</v>
      </c>
      <c r="D107" t="s">
        <v>115</v>
      </c>
      <c r="E107" s="28">
        <f>LEN(Table1[[#This Row],[Russian Translation (20 characters or less!)]])-LEN(Table1[[#This Row],[English Text]])</f>
        <v>-2</v>
      </c>
      <c r="F107" s="28">
        <f>FLOOR((20-LEN(Table1[[#This Row],[Russian Translation (20 characters or less!)]]))/2,1)</f>
        <v>5</v>
      </c>
      <c r="G107" s="10"/>
    </row>
    <row r="108" spans="1:7">
      <c r="A108">
        <v>106</v>
      </c>
      <c r="B108" s="9" t="s">
        <v>1518</v>
      </c>
      <c r="C108" s="13" t="s">
        <v>1519</v>
      </c>
      <c r="D108" t="s">
        <v>1517</v>
      </c>
      <c r="E108" s="28">
        <f>LEN(Table1[[#This Row],[Russian Translation (20 characters or less!)]])-LEN(Table1[[#This Row],[English Text]])</f>
        <v>4</v>
      </c>
      <c r="F108" s="28">
        <f>FLOOR((20-LEN(Table1[[#This Row],[Russian Translation (20 characters or less!)]]))/2,1)</f>
        <v>4</v>
      </c>
      <c r="G108" s="10" t="s">
        <v>119</v>
      </c>
    </row>
    <row r="109" spans="1:7">
      <c r="A109">
        <v>107</v>
      </c>
      <c r="B109" s="9" t="s">
        <v>1521</v>
      </c>
      <c r="C109" s="13" t="s">
        <v>1522</v>
      </c>
      <c r="D109" t="s">
        <v>1520</v>
      </c>
      <c r="E109" s="28">
        <f>LEN(Table1[[#This Row],[Russian Translation (20 characters or less!)]])-LEN(Table1[[#This Row],[English Text]])</f>
        <v>-2</v>
      </c>
      <c r="F109" s="28">
        <f>FLOOR((20-LEN(Table1[[#This Row],[Russian Translation (20 characters or less!)]]))/2,1)</f>
        <v>7</v>
      </c>
      <c r="G109" s="10" t="s">
        <v>120</v>
      </c>
    </row>
    <row r="110" spans="1:7">
      <c r="A110">
        <v>108</v>
      </c>
      <c r="B110" s="9" t="s">
        <v>1524</v>
      </c>
      <c r="C110" s="13" t="s">
        <v>1525</v>
      </c>
      <c r="D110" t="s">
        <v>1523</v>
      </c>
      <c r="E110" s="28">
        <f>LEN(Table1[[#This Row],[Russian Translation (20 characters or less!)]])-LEN(Table1[[#This Row],[English Text]])</f>
        <v>2</v>
      </c>
      <c r="F110" s="28">
        <f>FLOOR((20-LEN(Table1[[#This Row],[Russian Translation (20 characters or less!)]]))/2,1)</f>
        <v>5</v>
      </c>
      <c r="G110" s="10" t="s">
        <v>121</v>
      </c>
    </row>
    <row r="111" spans="1:7">
      <c r="A111">
        <v>109</v>
      </c>
      <c r="B111" s="9" t="s">
        <v>703</v>
      </c>
      <c r="C111" s="13" t="s">
        <v>1526</v>
      </c>
      <c r="D111" t="s">
        <v>122</v>
      </c>
      <c r="E111" s="28">
        <f>LEN(Table1[[#This Row],[Russian Translation (20 characters or less!)]])-LEN(Table1[[#This Row],[English Text]])</f>
        <v>0</v>
      </c>
      <c r="F111" s="28">
        <f>FLOOR((20-LEN(Table1[[#This Row],[Russian Translation (20 characters or less!)]]))/2,1)</f>
        <v>2</v>
      </c>
      <c r="G111" s="10"/>
    </row>
    <row r="112" spans="1:7">
      <c r="A112">
        <v>110</v>
      </c>
      <c r="B112" s="9" t="s">
        <v>704</v>
      </c>
      <c r="C112" s="13" t="s">
        <v>1228</v>
      </c>
      <c r="D112" t="s">
        <v>123</v>
      </c>
      <c r="E112" s="28">
        <f>LEN(Table1[[#This Row],[Russian Translation (20 characters or less!)]])-LEN(Table1[[#This Row],[English Text]])</f>
        <v>-1</v>
      </c>
      <c r="F112" s="28">
        <f>FLOOR((20-LEN(Table1[[#This Row],[Russian Translation (20 characters or less!)]]))/2,1)</f>
        <v>4</v>
      </c>
      <c r="G112" s="10"/>
    </row>
    <row r="113" spans="1:7">
      <c r="A113">
        <v>111</v>
      </c>
      <c r="B113" s="9" t="s">
        <v>705</v>
      </c>
      <c r="C113" s="13" t="s">
        <v>1229</v>
      </c>
      <c r="D113" t="s">
        <v>124</v>
      </c>
      <c r="E113" s="28">
        <f>LEN(Table1[[#This Row],[Russian Translation (20 characters or less!)]])-LEN(Table1[[#This Row],[English Text]])</f>
        <v>-2</v>
      </c>
      <c r="F113" s="28">
        <f>FLOOR((20-LEN(Table1[[#This Row],[Russian Translation (20 characters or less!)]]))/2,1)</f>
        <v>1</v>
      </c>
      <c r="G113" s="10"/>
    </row>
    <row r="114" spans="1:7">
      <c r="A114">
        <v>112</v>
      </c>
      <c r="B114" s="9" t="s">
        <v>706</v>
      </c>
      <c r="C114" s="13" t="s">
        <v>1230</v>
      </c>
      <c r="D114" t="s">
        <v>125</v>
      </c>
      <c r="E114" s="28">
        <f>LEN(Table1[[#This Row],[Russian Translation (20 characters or less!)]])-LEN(Table1[[#This Row],[English Text]])</f>
        <v>4</v>
      </c>
      <c r="F114" s="28">
        <f>FLOOR((20-LEN(Table1[[#This Row],[Russian Translation (20 characters or less!)]]))/2,1)</f>
        <v>2</v>
      </c>
      <c r="G114" s="10"/>
    </row>
    <row r="115" spans="1:7">
      <c r="A115">
        <v>113</v>
      </c>
      <c r="B115" s="9" t="s">
        <v>707</v>
      </c>
      <c r="C115" s="13" t="s">
        <v>1231</v>
      </c>
      <c r="D115" t="s">
        <v>126</v>
      </c>
      <c r="E115" s="28">
        <f>LEN(Table1[[#This Row],[Russian Translation (20 characters or less!)]])-LEN(Table1[[#This Row],[English Text]])</f>
        <v>-1</v>
      </c>
      <c r="F115" s="28">
        <f>FLOOR((20-LEN(Table1[[#This Row],[Russian Translation (20 characters or less!)]]))/2,1)</f>
        <v>2</v>
      </c>
      <c r="G115" s="10"/>
    </row>
    <row r="116" spans="1:7">
      <c r="A116">
        <v>114</v>
      </c>
      <c r="B116" s="9" t="s">
        <v>641</v>
      </c>
      <c r="C116" s="13" t="s">
        <v>1232</v>
      </c>
      <c r="D116" t="s">
        <v>1549</v>
      </c>
      <c r="E116" s="28">
        <f>LEN(Table1[[#This Row],[Russian Translation (20 characters or less!)]])-LEN(Table1[[#This Row],[English Text]])</f>
        <v>4</v>
      </c>
      <c r="F116" s="28">
        <f>FLOOR((20-LEN(Table1[[#This Row],[Russian Translation (20 characters or less!)]]))/2,1)</f>
        <v>5</v>
      </c>
      <c r="G116" s="10"/>
    </row>
    <row r="117" spans="1:7">
      <c r="A117">
        <v>115</v>
      </c>
      <c r="B117" s="9" t="s">
        <v>708</v>
      </c>
      <c r="C117" s="13" t="s">
        <v>1233</v>
      </c>
      <c r="D117" t="s">
        <v>127</v>
      </c>
      <c r="E117" s="28">
        <f>LEN(Table1[[#This Row],[Russian Translation (20 characters or less!)]])-LEN(Table1[[#This Row],[English Text]])</f>
        <v>-2</v>
      </c>
      <c r="F117" s="28">
        <f>FLOOR((20-LEN(Table1[[#This Row],[Russian Translation (20 characters or less!)]]))/2,1)</f>
        <v>1</v>
      </c>
      <c r="G117" s="10"/>
    </row>
    <row r="118" spans="1:7">
      <c r="A118">
        <v>116</v>
      </c>
      <c r="B118" s="9" t="s">
        <v>599</v>
      </c>
      <c r="C118" s="13" t="s">
        <v>1165</v>
      </c>
      <c r="D118" t="s">
        <v>128</v>
      </c>
      <c r="E118" s="28">
        <f>LEN(Table1[[#This Row],[Russian Translation (20 characters or less!)]])-LEN(Table1[[#This Row],[English Text]])</f>
        <v>-2</v>
      </c>
      <c r="F118" s="28">
        <f>FLOOR((20-LEN(Table1[[#This Row],[Russian Translation (20 characters or less!)]]))/2,1)</f>
        <v>7</v>
      </c>
      <c r="G118" s="10" t="s">
        <v>129</v>
      </c>
    </row>
    <row r="119" spans="1:7">
      <c r="A119">
        <v>117</v>
      </c>
      <c r="B119" s="9" t="s">
        <v>709</v>
      </c>
      <c r="C119" s="13" t="s">
        <v>1234</v>
      </c>
      <c r="D119" t="s">
        <v>130</v>
      </c>
      <c r="E119" s="28">
        <f>LEN(Table1[[#This Row],[Russian Translation (20 characters or less!)]])-LEN(Table1[[#This Row],[English Text]])</f>
        <v>0</v>
      </c>
      <c r="F119" s="28">
        <f>FLOOR((20-LEN(Table1[[#This Row],[Russian Translation (20 characters or less!)]]))/2,1)</f>
        <v>4</v>
      </c>
      <c r="G119" s="10"/>
    </row>
    <row r="120" spans="1:7">
      <c r="A120">
        <v>118</v>
      </c>
      <c r="B120" s="9" t="s">
        <v>790</v>
      </c>
      <c r="C120" s="13" t="s">
        <v>1235</v>
      </c>
      <c r="D120" t="s">
        <v>131</v>
      </c>
      <c r="E120" s="28">
        <f>LEN(Table1[[#This Row],[Russian Translation (20 characters or less!)]])-LEN(Table1[[#This Row],[English Text]])</f>
        <v>1</v>
      </c>
      <c r="F120" s="28">
        <f>FLOOR((20-LEN(Table1[[#This Row],[Russian Translation (20 characters or less!)]]))/2,1)</f>
        <v>0</v>
      </c>
      <c r="G120" s="10"/>
    </row>
    <row r="121" spans="1:7">
      <c r="A121">
        <v>119</v>
      </c>
      <c r="B121" s="9" t="s">
        <v>710</v>
      </c>
      <c r="C121" s="13" t="s">
        <v>1236</v>
      </c>
      <c r="D121" t="s">
        <v>132</v>
      </c>
      <c r="E121" s="28">
        <f>LEN(Table1[[#This Row],[Russian Translation (20 characters or less!)]])-LEN(Table1[[#This Row],[English Text]])</f>
        <v>0</v>
      </c>
      <c r="F121" s="28">
        <f>FLOOR((20-LEN(Table1[[#This Row],[Russian Translation (20 characters or less!)]]))/2,1)</f>
        <v>4</v>
      </c>
      <c r="G121" s="10"/>
    </row>
    <row r="122" spans="1:7">
      <c r="A122">
        <v>120</v>
      </c>
      <c r="B122" s="9" t="s">
        <v>712</v>
      </c>
      <c r="C122" s="13" t="s">
        <v>1237</v>
      </c>
      <c r="D122" t="s">
        <v>133</v>
      </c>
      <c r="E122" s="28">
        <f>LEN(Table1[[#This Row],[Russian Translation (20 characters or less!)]])-LEN(Table1[[#This Row],[English Text]])</f>
        <v>0</v>
      </c>
      <c r="F122" s="28">
        <f>FLOOR((20-LEN(Table1[[#This Row],[Russian Translation (20 characters or less!)]]))/2,1)</f>
        <v>1</v>
      </c>
      <c r="G122" s="10"/>
    </row>
    <row r="123" spans="1:7">
      <c r="A123">
        <v>121</v>
      </c>
      <c r="B123" s="9" t="s">
        <v>134</v>
      </c>
      <c r="C123" s="13">
        <v>48415254</v>
      </c>
      <c r="D123" t="s">
        <v>134</v>
      </c>
      <c r="E123" s="28">
        <f>LEN(Table1[[#This Row],[Russian Translation (20 characters or less!)]])-LEN(Table1[[#This Row],[English Text]])</f>
        <v>0</v>
      </c>
      <c r="F123" s="28">
        <f>FLOOR((20-LEN(Table1[[#This Row],[Russian Translation (20 characters or less!)]]))/2,1)</f>
        <v>8</v>
      </c>
      <c r="G123" s="10"/>
    </row>
    <row r="124" spans="1:7">
      <c r="A124">
        <v>122</v>
      </c>
      <c r="B124" s="9" t="s">
        <v>711</v>
      </c>
      <c r="C124" s="13" t="s">
        <v>1238</v>
      </c>
      <c r="D124" t="s">
        <v>135</v>
      </c>
      <c r="E124" s="28">
        <f>LEN(Table1[[#This Row],[Russian Translation (20 characters or less!)]])-LEN(Table1[[#This Row],[English Text]])</f>
        <v>3</v>
      </c>
      <c r="F124" s="28">
        <f>FLOOR((20-LEN(Table1[[#This Row],[Russian Translation (20 characters or less!)]]))/2,1)</f>
        <v>6</v>
      </c>
      <c r="G124" s="10"/>
    </row>
    <row r="125" spans="1:7">
      <c r="A125">
        <v>123</v>
      </c>
      <c r="B125" s="9" t="s">
        <v>713</v>
      </c>
      <c r="C125" s="13" t="s">
        <v>1239</v>
      </c>
      <c r="D125" t="s">
        <v>136</v>
      </c>
      <c r="E125" s="28">
        <f>LEN(Table1[[#This Row],[Russian Translation (20 characters or less!)]])-LEN(Table1[[#This Row],[English Text]])</f>
        <v>0</v>
      </c>
      <c r="F125" s="28">
        <f>FLOOR((20-LEN(Table1[[#This Row],[Russian Translation (20 characters or less!)]]))/2,1)</f>
        <v>5</v>
      </c>
      <c r="G125" s="10"/>
    </row>
    <row r="126" spans="1:7">
      <c r="A126">
        <v>124</v>
      </c>
      <c r="B126" s="9" t="s">
        <v>714</v>
      </c>
      <c r="C126" s="13" t="s">
        <v>1240</v>
      </c>
      <c r="D126" t="s">
        <v>137</v>
      </c>
      <c r="E126" s="28">
        <f>LEN(Table1[[#This Row],[Russian Translation (20 characters or less!)]])-LEN(Table1[[#This Row],[English Text]])</f>
        <v>-1</v>
      </c>
      <c r="F126" s="28">
        <f>FLOOR((20-LEN(Table1[[#This Row],[Russian Translation (20 characters or less!)]]))/2,1)</f>
        <v>5</v>
      </c>
      <c r="G126" s="10"/>
    </row>
    <row r="127" spans="1:7">
      <c r="A127">
        <v>125</v>
      </c>
      <c r="B127" s="9" t="s">
        <v>715</v>
      </c>
      <c r="C127" s="13" t="s">
        <v>1241</v>
      </c>
      <c r="D127" t="s">
        <v>138</v>
      </c>
      <c r="E127" s="28">
        <f>LEN(Table1[[#This Row],[Russian Translation (20 characters or less!)]])-LEN(Table1[[#This Row],[English Text]])</f>
        <v>-1</v>
      </c>
      <c r="F127" s="28">
        <f>FLOOR((20-LEN(Table1[[#This Row],[Russian Translation (20 characters or less!)]]))/2,1)</f>
        <v>3</v>
      </c>
      <c r="G127" s="10"/>
    </row>
    <row r="128" spans="1:7">
      <c r="A128">
        <v>126</v>
      </c>
      <c r="B128" s="9" t="s">
        <v>720</v>
      </c>
      <c r="C128" s="13" t="s">
        <v>1242</v>
      </c>
      <c r="D128" t="s">
        <v>1539</v>
      </c>
      <c r="E128" s="28">
        <f>LEN(Table1[[#This Row],[Russian Translation (20 characters or less!)]])-LEN(Table1[[#This Row],[English Text]])</f>
        <v>0</v>
      </c>
      <c r="F128" s="28">
        <f>FLOOR((20-LEN(Table1[[#This Row],[Russian Translation (20 characters or less!)]]))/2,1)</f>
        <v>5</v>
      </c>
      <c r="G128" s="10"/>
    </row>
    <row r="129" spans="1:7">
      <c r="A129">
        <v>127</v>
      </c>
      <c r="B129" s="9" t="s">
        <v>716</v>
      </c>
      <c r="C129" s="13" t="s">
        <v>1243</v>
      </c>
      <c r="D129" t="s">
        <v>139</v>
      </c>
      <c r="E129" s="28">
        <f>LEN(Table1[[#This Row],[Russian Translation (20 characters or less!)]])-LEN(Table1[[#This Row],[English Text]])</f>
        <v>2</v>
      </c>
      <c r="F129" s="28">
        <f>FLOOR((20-LEN(Table1[[#This Row],[Russian Translation (20 characters or less!)]]))/2,1)</f>
        <v>1</v>
      </c>
      <c r="G129" s="10"/>
    </row>
    <row r="130" spans="1:7">
      <c r="A130">
        <v>128</v>
      </c>
      <c r="B130" s="9" t="s">
        <v>644</v>
      </c>
      <c r="C130" s="13" t="s">
        <v>1244</v>
      </c>
      <c r="D130" t="s">
        <v>140</v>
      </c>
      <c r="E130" s="28">
        <f>LEN(Table1[[#This Row],[Russian Translation (20 characters or less!)]])-LEN(Table1[[#This Row],[English Text]])</f>
        <v>-2</v>
      </c>
      <c r="F130" s="28">
        <f>FLOOR((20-LEN(Table1[[#This Row],[Russian Translation (20 characters or less!)]]))/2,1)</f>
        <v>1</v>
      </c>
      <c r="G130" s="10"/>
    </row>
    <row r="131" spans="1:7">
      <c r="A131">
        <v>129</v>
      </c>
      <c r="B131" s="9" t="s">
        <v>643</v>
      </c>
      <c r="C131" s="13" t="s">
        <v>1245</v>
      </c>
      <c r="D131" t="s">
        <v>141</v>
      </c>
      <c r="E131" s="28">
        <f>LEN(Table1[[#This Row],[Russian Translation (20 characters or less!)]])-LEN(Table1[[#This Row],[English Text]])</f>
        <v>7</v>
      </c>
      <c r="F131" s="28">
        <f>FLOOR((20-LEN(Table1[[#This Row],[Russian Translation (20 characters or less!)]]))/2,1)</f>
        <v>3</v>
      </c>
      <c r="G131" s="10"/>
    </row>
    <row r="132" spans="1:7">
      <c r="A132">
        <v>130</v>
      </c>
      <c r="B132" s="9" t="s">
        <v>586</v>
      </c>
      <c r="C132" s="13" t="s">
        <v>1149</v>
      </c>
      <c r="D132" t="s">
        <v>14</v>
      </c>
      <c r="E132" s="28">
        <f>LEN(Table1[[#This Row],[Russian Translation (20 characters or less!)]])-LEN(Table1[[#This Row],[English Text]])</f>
        <v>0</v>
      </c>
      <c r="F132" s="28">
        <f>FLOOR((20-LEN(Table1[[#This Row],[Russian Translation (20 characters or less!)]]))/2,1)</f>
        <v>4</v>
      </c>
      <c r="G132" s="10"/>
    </row>
    <row r="133" spans="1:7">
      <c r="A133">
        <v>131</v>
      </c>
      <c r="B133" s="9" t="s">
        <v>642</v>
      </c>
      <c r="C133" s="13" t="s">
        <v>1246</v>
      </c>
      <c r="D133" t="s">
        <v>142</v>
      </c>
      <c r="E133" s="28">
        <f>LEN(Table1[[#This Row],[Russian Translation (20 characters or less!)]])-LEN(Table1[[#This Row],[English Text]])</f>
        <v>1</v>
      </c>
      <c r="F133" s="28">
        <f>FLOOR((20-LEN(Table1[[#This Row],[Russian Translation (20 characters or less!)]]))/2,1)</f>
        <v>6</v>
      </c>
      <c r="G133" s="10"/>
    </row>
    <row r="134" spans="1:7">
      <c r="A134">
        <v>132</v>
      </c>
      <c r="B134" s="9" t="s">
        <v>682</v>
      </c>
      <c r="C134" s="13" t="s">
        <v>1247</v>
      </c>
      <c r="D134" t="s">
        <v>1540</v>
      </c>
      <c r="E134" s="28">
        <f>LEN(Table1[[#This Row],[Russian Translation (20 characters or less!)]])-LEN(Table1[[#This Row],[English Text]])</f>
        <v>1</v>
      </c>
      <c r="F134" s="28">
        <f>FLOOR((20-LEN(Table1[[#This Row],[Russian Translation (20 characters or less!)]]))/2,1)</f>
        <v>2</v>
      </c>
      <c r="G134" s="10"/>
    </row>
    <row r="135" spans="1:7">
      <c r="A135">
        <v>133</v>
      </c>
      <c r="B135" s="9" t="s">
        <v>1542</v>
      </c>
      <c r="C135" s="13" t="s">
        <v>1543</v>
      </c>
      <c r="D135" t="s">
        <v>1544</v>
      </c>
      <c r="E135" s="28">
        <f>LEN(Table1[[#This Row],[Russian Translation (20 characters or less!)]])-LEN(Table1[[#This Row],[English Text]])</f>
        <v>3</v>
      </c>
      <c r="F135" s="28">
        <f>FLOOR((20-LEN(Table1[[#This Row],[Russian Translation (20 characters or less!)]]))/2,1)</f>
        <v>1</v>
      </c>
      <c r="G135" s="10"/>
    </row>
    <row r="136" spans="1:7">
      <c r="A136">
        <v>134</v>
      </c>
      <c r="B136" s="9" t="s">
        <v>717</v>
      </c>
      <c r="C136" s="13" t="s">
        <v>1248</v>
      </c>
      <c r="D136" t="s">
        <v>1486</v>
      </c>
      <c r="E136" s="28">
        <f>LEN(Table1[[#This Row],[Russian Translation (20 characters or less!)]])-LEN(Table1[[#This Row],[English Text]])</f>
        <v>1</v>
      </c>
      <c r="F136" s="28">
        <f>FLOOR((20-LEN(Table1[[#This Row],[Russian Translation (20 characters or less!)]]))/2,1)</f>
        <v>2</v>
      </c>
      <c r="G136" s="10"/>
    </row>
    <row r="137" spans="1:7">
      <c r="A137">
        <v>135</v>
      </c>
      <c r="B137" s="9" t="s">
        <v>718</v>
      </c>
      <c r="C137" s="13" t="s">
        <v>1249</v>
      </c>
      <c r="D137" t="s">
        <v>1487</v>
      </c>
      <c r="E137" s="28">
        <f>LEN(Table1[[#This Row],[Russian Translation (20 characters or less!)]])-LEN(Table1[[#This Row],[English Text]])</f>
        <v>-2</v>
      </c>
      <c r="F137" s="28">
        <f>FLOOR((20-LEN(Table1[[#This Row],[Russian Translation (20 characters or less!)]]))/2,1)</f>
        <v>4</v>
      </c>
      <c r="G137" s="10"/>
    </row>
    <row r="138" spans="1:7">
      <c r="A138">
        <v>136</v>
      </c>
      <c r="B138" s="9" t="s">
        <v>719</v>
      </c>
      <c r="C138" s="13" t="s">
        <v>1250</v>
      </c>
      <c r="D138" t="s">
        <v>1488</v>
      </c>
      <c r="E138" s="28">
        <f>LEN(Table1[[#This Row],[Russian Translation (20 characters or less!)]])-LEN(Table1[[#This Row],[English Text]])</f>
        <v>-1</v>
      </c>
      <c r="F138" s="28">
        <f>FLOOR((20-LEN(Table1[[#This Row],[Russian Translation (20 characters or less!)]]))/2,1)</f>
        <v>4</v>
      </c>
      <c r="G138" s="10"/>
    </row>
    <row r="139" spans="1:7">
      <c r="A139">
        <v>137</v>
      </c>
      <c r="B139" s="9" t="s">
        <v>617</v>
      </c>
      <c r="C139" s="13" t="s">
        <v>1251</v>
      </c>
      <c r="D139" t="s">
        <v>143</v>
      </c>
      <c r="E139" s="28">
        <f>LEN(Table1[[#This Row],[Russian Translation (20 characters or less!)]])-LEN(Table1[[#This Row],[English Text]])</f>
        <v>1</v>
      </c>
      <c r="F139" s="28">
        <f>FLOOR((20-LEN(Table1[[#This Row],[Russian Translation (20 characters or less!)]]))/2,1)</f>
        <v>8</v>
      </c>
      <c r="G139" s="10"/>
    </row>
    <row r="140" spans="1:7">
      <c r="A140">
        <v>138</v>
      </c>
      <c r="B140" s="9" t="s">
        <v>618</v>
      </c>
      <c r="C140" s="13" t="s">
        <v>1252</v>
      </c>
      <c r="D140" t="s">
        <v>144</v>
      </c>
      <c r="E140" s="28">
        <f>LEN(Table1[[#This Row],[Russian Translation (20 characters or less!)]])-LEN(Table1[[#This Row],[English Text]])</f>
        <v>1</v>
      </c>
      <c r="F140" s="28">
        <f>FLOOR((20-LEN(Table1[[#This Row],[Russian Translation (20 characters or less!)]]))/2,1)</f>
        <v>8</v>
      </c>
      <c r="G140" s="10"/>
    </row>
    <row r="141" spans="1:7">
      <c r="A141">
        <v>139</v>
      </c>
      <c r="B141" s="9" t="s">
        <v>721</v>
      </c>
      <c r="C141" s="13" t="s">
        <v>1253</v>
      </c>
      <c r="D141" t="s">
        <v>1541</v>
      </c>
      <c r="E141" s="28">
        <f>LEN(Table1[[#This Row],[Russian Translation (20 characters or less!)]])-LEN(Table1[[#This Row],[English Text]])</f>
        <v>0</v>
      </c>
      <c r="F141" s="28">
        <f>FLOOR((20-LEN(Table1[[#This Row],[Russian Translation (20 characters or less!)]]))/2,1)</f>
        <v>5</v>
      </c>
      <c r="G141" s="10"/>
    </row>
    <row r="142" spans="1:7">
      <c r="A142">
        <v>140</v>
      </c>
      <c r="B142" s="9" t="s">
        <v>722</v>
      </c>
      <c r="C142" s="13" t="s">
        <v>1254</v>
      </c>
      <c r="D142" t="s">
        <v>145</v>
      </c>
      <c r="E142" s="28">
        <f>LEN(Table1[[#This Row],[Russian Translation (20 characters or less!)]])-LEN(Table1[[#This Row],[English Text]])</f>
        <v>6</v>
      </c>
      <c r="F142" s="28">
        <f>FLOOR((20-LEN(Table1[[#This Row],[Russian Translation (20 characters or less!)]]))/2,1)</f>
        <v>1</v>
      </c>
      <c r="G142" s="10"/>
    </row>
    <row r="143" spans="1:7">
      <c r="A143">
        <v>141</v>
      </c>
      <c r="B143" s="9" t="s">
        <v>675</v>
      </c>
      <c r="C143" s="13" t="s">
        <v>1255</v>
      </c>
      <c r="D143" t="s">
        <v>1443</v>
      </c>
      <c r="E143" s="28">
        <f>LEN(Table1[[#This Row],[Russian Translation (20 characters or less!)]])-LEN(Table1[[#This Row],[English Text]])</f>
        <v>2</v>
      </c>
      <c r="F143" s="28">
        <f>FLOOR((20-LEN(Table1[[#This Row],[Russian Translation (20 characters or less!)]]))/2,1)</f>
        <v>3</v>
      </c>
      <c r="G143" s="10"/>
    </row>
    <row r="144" spans="1:7">
      <c r="A144">
        <v>142</v>
      </c>
      <c r="B144" s="9" t="s">
        <v>676</v>
      </c>
      <c r="C144" s="13" t="s">
        <v>1256</v>
      </c>
      <c r="D144" t="s">
        <v>1442</v>
      </c>
      <c r="E144" s="28">
        <f>LEN(Table1[[#This Row],[Russian Translation (20 characters or less!)]])-LEN(Table1[[#This Row],[English Text]])</f>
        <v>2</v>
      </c>
      <c r="F144" s="28">
        <f>FLOOR((20-LEN(Table1[[#This Row],[Russian Translation (20 characters or less!)]]))/2,1)</f>
        <v>3</v>
      </c>
      <c r="G144" s="10"/>
    </row>
    <row r="145" spans="1:7">
      <c r="A145">
        <v>143</v>
      </c>
      <c r="B145" s="9" t="s">
        <v>677</v>
      </c>
      <c r="C145" s="13" t="s">
        <v>1257</v>
      </c>
      <c r="D145" t="s">
        <v>1441</v>
      </c>
      <c r="E145" s="28">
        <f>LEN(Table1[[#This Row],[Russian Translation (20 characters or less!)]])-LEN(Table1[[#This Row],[English Text]])</f>
        <v>0</v>
      </c>
      <c r="F145" s="28">
        <f>FLOOR((20-LEN(Table1[[#This Row],[Russian Translation (20 characters or less!)]]))/2,1)</f>
        <v>7</v>
      </c>
      <c r="G145" s="10"/>
    </row>
    <row r="146" spans="1:7">
      <c r="A146">
        <v>144</v>
      </c>
      <c r="B146" s="9" t="s">
        <v>678</v>
      </c>
      <c r="C146" s="13" t="s">
        <v>1258</v>
      </c>
      <c r="D146" t="s">
        <v>1440</v>
      </c>
      <c r="E146" s="28">
        <f>LEN(Table1[[#This Row],[Russian Translation (20 characters or less!)]])-LEN(Table1[[#This Row],[English Text]])</f>
        <v>0</v>
      </c>
      <c r="F146" s="28">
        <f>FLOOR((20-LEN(Table1[[#This Row],[Russian Translation (20 characters or less!)]]))/2,1)</f>
        <v>7</v>
      </c>
      <c r="G146" s="10"/>
    </row>
    <row r="147" spans="1:7">
      <c r="A147">
        <v>145</v>
      </c>
      <c r="B147" s="9" t="s">
        <v>679</v>
      </c>
      <c r="C147" s="13" t="s">
        <v>1259</v>
      </c>
      <c r="D147" t="s">
        <v>1439</v>
      </c>
      <c r="E147" s="28">
        <f>LEN(Table1[[#This Row],[Russian Translation (20 characters or less!)]])-LEN(Table1[[#This Row],[English Text]])</f>
        <v>6</v>
      </c>
      <c r="F147" s="28">
        <f>FLOOR((20-LEN(Table1[[#This Row],[Russian Translation (20 characters or less!)]]))/2,1)</f>
        <v>3</v>
      </c>
      <c r="G147" s="10"/>
    </row>
    <row r="148" spans="1:7">
      <c r="A148">
        <v>146</v>
      </c>
      <c r="B148" s="9" t="s">
        <v>619</v>
      </c>
      <c r="C148" s="13" t="s">
        <v>1260</v>
      </c>
      <c r="D148" t="s">
        <v>148</v>
      </c>
      <c r="E148" s="28">
        <f>LEN(Table1[[#This Row],[Russian Translation (20 characters or less!)]])-LEN(Table1[[#This Row],[English Text]])</f>
        <v>-3</v>
      </c>
      <c r="F148" s="28">
        <f>FLOOR((20-LEN(Table1[[#This Row],[Russian Translation (20 characters or less!)]]))/2,1)</f>
        <v>4</v>
      </c>
      <c r="G148" s="10"/>
    </row>
    <row r="149" spans="1:7">
      <c r="A149">
        <v>147</v>
      </c>
      <c r="B149" s="9" t="s">
        <v>625</v>
      </c>
      <c r="C149" s="13" t="s">
        <v>1261</v>
      </c>
      <c r="D149" t="s">
        <v>149</v>
      </c>
      <c r="E149" s="28">
        <f>LEN(Table1[[#This Row],[Russian Translation (20 characters or less!)]])-LEN(Table1[[#This Row],[English Text]])</f>
        <v>3</v>
      </c>
      <c r="F149" s="28">
        <f>FLOOR((20-LEN(Table1[[#This Row],[Russian Translation (20 characters or less!)]]))/2,1)</f>
        <v>2</v>
      </c>
      <c r="G149" s="10"/>
    </row>
    <row r="150" spans="1:7">
      <c r="A150">
        <v>148</v>
      </c>
      <c r="B150" s="9" t="s">
        <v>1545</v>
      </c>
      <c r="C150" s="13" t="s">
        <v>1546</v>
      </c>
      <c r="D150" t="s">
        <v>1547</v>
      </c>
      <c r="E150" s="28">
        <f>LEN(Table1[[#This Row],[Russian Translation (20 characters or less!)]])-LEN(Table1[[#This Row],[English Text]])</f>
        <v>3</v>
      </c>
      <c r="F150" s="28">
        <f>FLOOR((20-LEN(Table1[[#This Row],[Russian Translation (20 characters or less!)]]))/2,1)</f>
        <v>5</v>
      </c>
      <c r="G150" s="10"/>
    </row>
    <row r="151" spans="1:7">
      <c r="A151">
        <v>149</v>
      </c>
      <c r="B151" s="9" t="s">
        <v>620</v>
      </c>
      <c r="C151" s="13" t="s">
        <v>1262</v>
      </c>
      <c r="D151" t="s">
        <v>150</v>
      </c>
      <c r="E151" s="28">
        <f>LEN(Table1[[#This Row],[Russian Translation (20 characters or less!)]])-LEN(Table1[[#This Row],[English Text]])</f>
        <v>3</v>
      </c>
      <c r="F151" s="28">
        <f>FLOOR((20-LEN(Table1[[#This Row],[Russian Translation (20 characters or less!)]]))/2,1)</f>
        <v>1</v>
      </c>
      <c r="G151" s="10"/>
    </row>
    <row r="152" spans="1:7">
      <c r="A152">
        <v>150</v>
      </c>
      <c r="B152" s="9" t="s">
        <v>621</v>
      </c>
      <c r="C152" s="13" t="s">
        <v>1263</v>
      </c>
      <c r="D152" t="s">
        <v>151</v>
      </c>
      <c r="E152" s="28">
        <f>LEN(Table1[[#This Row],[Russian Translation (20 characters or less!)]])-LEN(Table1[[#This Row],[English Text]])</f>
        <v>-2</v>
      </c>
      <c r="F152" s="28">
        <f>FLOOR((20-LEN(Table1[[#This Row],[Russian Translation (20 characters or less!)]]))/2,1)</f>
        <v>5</v>
      </c>
      <c r="G152" s="10"/>
    </row>
    <row r="153" spans="1:7">
      <c r="A153">
        <v>151</v>
      </c>
      <c r="B153" s="9" t="s">
        <v>622</v>
      </c>
      <c r="C153" s="13" t="s">
        <v>1264</v>
      </c>
      <c r="D153" t="s">
        <v>153</v>
      </c>
      <c r="E153" s="28">
        <f>LEN(Table1[[#This Row],[Russian Translation (20 characters or less!)]])-LEN(Table1[[#This Row],[English Text]])</f>
        <v>3</v>
      </c>
      <c r="F153" s="28">
        <f>FLOOR((20-LEN(Table1[[#This Row],[Russian Translation (20 characters or less!)]]))/2,1)</f>
        <v>2</v>
      </c>
      <c r="G153" s="10"/>
    </row>
    <row r="154" spans="1:7">
      <c r="A154">
        <v>152</v>
      </c>
      <c r="B154" s="9" t="s">
        <v>723</v>
      </c>
      <c r="C154" s="13" t="s">
        <v>1265</v>
      </c>
      <c r="D154" t="s">
        <v>1447</v>
      </c>
      <c r="E154" s="28">
        <f>LEN(Table1[[#This Row],[Russian Translation (20 characters or less!)]])-LEN(Table1[[#This Row],[English Text]])</f>
        <v>1</v>
      </c>
      <c r="F154" s="28">
        <f>FLOOR((20-LEN(Table1[[#This Row],[Russian Translation (20 characters or less!)]]))/2,1)</f>
        <v>3</v>
      </c>
      <c r="G154" s="10"/>
    </row>
    <row r="155" spans="1:7">
      <c r="A155">
        <v>153</v>
      </c>
      <c r="B155" s="9" t="s">
        <v>623</v>
      </c>
      <c r="C155" s="13" t="s">
        <v>1266</v>
      </c>
      <c r="D155" t="s">
        <v>154</v>
      </c>
      <c r="E155" s="28">
        <f>LEN(Table1[[#This Row],[Russian Translation (20 characters or less!)]])-LEN(Table1[[#This Row],[English Text]])</f>
        <v>3</v>
      </c>
      <c r="F155" s="28">
        <f>FLOOR((20-LEN(Table1[[#This Row],[Russian Translation (20 characters or less!)]]))/2,1)</f>
        <v>6</v>
      </c>
      <c r="G155" s="10"/>
    </row>
    <row r="156" spans="1:7">
      <c r="A156">
        <v>154</v>
      </c>
      <c r="B156" s="9" t="s">
        <v>624</v>
      </c>
      <c r="C156" s="13" t="s">
        <v>1267</v>
      </c>
      <c r="D156" t="s">
        <v>1555</v>
      </c>
      <c r="E156" s="28">
        <f>LEN(Table1[[#This Row],[Russian Translation (20 characters or less!)]])-LEN(Table1[[#This Row],[English Text]])</f>
        <v>3</v>
      </c>
      <c r="F156" s="28">
        <f>FLOOR((20-LEN(Table1[[#This Row],[Russian Translation (20 characters or less!)]]))/2,1)</f>
        <v>2</v>
      </c>
      <c r="G156" s="10"/>
    </row>
    <row r="157" spans="1:7">
      <c r="A157">
        <v>155</v>
      </c>
      <c r="B157" s="9" t="s">
        <v>624</v>
      </c>
      <c r="C157" s="13" t="s">
        <v>1267</v>
      </c>
      <c r="D157" t="s">
        <v>1555</v>
      </c>
      <c r="E157" s="28">
        <f>LEN(Table1[[#This Row],[Russian Translation (20 characters or less!)]])-LEN(Table1[[#This Row],[English Text]])</f>
        <v>3</v>
      </c>
      <c r="F157" s="28">
        <f>FLOOR((20-LEN(Table1[[#This Row],[Russian Translation (20 characters or less!)]]))/2,1)</f>
        <v>2</v>
      </c>
      <c r="G157" s="10"/>
    </row>
    <row r="158" spans="1:7">
      <c r="A158">
        <v>156</v>
      </c>
      <c r="B158" s="9" t="s">
        <v>724</v>
      </c>
      <c r="C158" s="13" t="s">
        <v>1268</v>
      </c>
      <c r="D158" t="s">
        <v>155</v>
      </c>
      <c r="E158" s="28">
        <f>LEN(Table1[[#This Row],[Russian Translation (20 characters or less!)]])-LEN(Table1[[#This Row],[English Text]])</f>
        <v>7</v>
      </c>
      <c r="F158" s="28">
        <f>FLOOR((20-LEN(Table1[[#This Row],[Russian Translation (20 characters or less!)]]))/2,1)</f>
        <v>0</v>
      </c>
      <c r="G158" s="10"/>
    </row>
    <row r="159" spans="1:7">
      <c r="A159">
        <v>157</v>
      </c>
      <c r="B159" s="9" t="s">
        <v>680</v>
      </c>
      <c r="C159" s="13" t="s">
        <v>1269</v>
      </c>
      <c r="D159" t="s">
        <v>156</v>
      </c>
      <c r="E159" s="28">
        <f>LEN(Table1[[#This Row],[Russian Translation (20 characters or less!)]])-LEN(Table1[[#This Row],[English Text]])</f>
        <v>1</v>
      </c>
      <c r="F159" s="28">
        <f>FLOOR((20-LEN(Table1[[#This Row],[Russian Translation (20 characters or less!)]]))/2,1)</f>
        <v>3</v>
      </c>
      <c r="G159" s="10"/>
    </row>
    <row r="160" spans="1:7">
      <c r="A160">
        <v>158</v>
      </c>
      <c r="B160" s="9" t="s">
        <v>626</v>
      </c>
      <c r="C160" s="13" t="s">
        <v>1270</v>
      </c>
      <c r="D160" t="s">
        <v>157</v>
      </c>
      <c r="E160" s="28">
        <f>LEN(Table1[[#This Row],[Russian Translation (20 characters or less!)]])-LEN(Table1[[#This Row],[English Text]])</f>
        <v>0</v>
      </c>
      <c r="F160" s="28">
        <f>FLOOR((20-LEN(Table1[[#This Row],[Russian Translation (20 characters or less!)]]))/2,1)</f>
        <v>8</v>
      </c>
      <c r="G160" s="10"/>
    </row>
    <row r="161" spans="1:7">
      <c r="A161">
        <v>159</v>
      </c>
      <c r="B161" s="9" t="s">
        <v>627</v>
      </c>
      <c r="C161" s="13" t="s">
        <v>1271</v>
      </c>
      <c r="D161" t="s">
        <v>158</v>
      </c>
      <c r="E161" s="28">
        <f>LEN(Table1[[#This Row],[Russian Translation (20 characters or less!)]])-LEN(Table1[[#This Row],[English Text]])</f>
        <v>2</v>
      </c>
      <c r="F161" s="28">
        <f>FLOOR((20-LEN(Table1[[#This Row],[Russian Translation (20 characters or less!)]]))/2,1)</f>
        <v>1</v>
      </c>
      <c r="G161" s="10"/>
    </row>
    <row r="162" spans="1:7">
      <c r="A162">
        <v>160</v>
      </c>
      <c r="B162" s="9" t="s">
        <v>725</v>
      </c>
      <c r="C162" s="13" t="s">
        <v>1272</v>
      </c>
      <c r="D162" t="s">
        <v>1449</v>
      </c>
      <c r="E162" s="28">
        <f>LEN(Table1[[#This Row],[Russian Translation (20 characters or less!)]])-LEN(Table1[[#This Row],[English Text]])</f>
        <v>2</v>
      </c>
      <c r="F162" s="28">
        <f>FLOOR((20-LEN(Table1[[#This Row],[Russian Translation (20 characters or less!)]]))/2,1)</f>
        <v>3</v>
      </c>
      <c r="G162" s="10"/>
    </row>
    <row r="163" spans="1:7">
      <c r="A163">
        <v>161</v>
      </c>
      <c r="B163" s="9" t="s">
        <v>681</v>
      </c>
      <c r="C163" s="13" t="s">
        <v>1273</v>
      </c>
      <c r="D163" t="s">
        <v>1448</v>
      </c>
      <c r="E163" s="28">
        <f>LEN(Table1[[#This Row],[Russian Translation (20 characters or less!)]])-LEN(Table1[[#This Row],[English Text]])</f>
        <v>2</v>
      </c>
      <c r="F163" s="28">
        <f>FLOOR((20-LEN(Table1[[#This Row],[Russian Translation (20 characters or less!)]]))/2,1)</f>
        <v>3</v>
      </c>
      <c r="G163" s="10"/>
    </row>
    <row r="164" spans="1:7">
      <c r="A164">
        <v>162</v>
      </c>
      <c r="B164" s="9" t="s">
        <v>726</v>
      </c>
      <c r="C164" s="13" t="s">
        <v>1274</v>
      </c>
      <c r="D164" t="s">
        <v>159</v>
      </c>
      <c r="E164" s="28">
        <f>LEN(Table1[[#This Row],[Russian Translation (20 characters or less!)]])-LEN(Table1[[#This Row],[English Text]])</f>
        <v>6</v>
      </c>
      <c r="F164" s="28">
        <f>FLOOR((20-LEN(Table1[[#This Row],[Russian Translation (20 characters or less!)]]))/2,1)</f>
        <v>0</v>
      </c>
      <c r="G164" s="10"/>
    </row>
    <row r="165" spans="1:7">
      <c r="A165">
        <v>163</v>
      </c>
      <c r="B165" s="9" t="s">
        <v>727</v>
      </c>
      <c r="C165" s="13" t="s">
        <v>1275</v>
      </c>
      <c r="D165" t="s">
        <v>160</v>
      </c>
      <c r="E165" s="28">
        <f>LEN(Table1[[#This Row],[Russian Translation (20 characters or less!)]])-LEN(Table1[[#This Row],[English Text]])</f>
        <v>1</v>
      </c>
      <c r="F165" s="28">
        <f>FLOOR((20-LEN(Table1[[#This Row],[Russian Translation (20 characters or less!)]]))/2,1)</f>
        <v>4</v>
      </c>
      <c r="G165" s="10"/>
    </row>
    <row r="166" spans="1:7">
      <c r="A166">
        <v>164</v>
      </c>
      <c r="B166" s="9" t="s">
        <v>728</v>
      </c>
      <c r="C166" s="13" t="s">
        <v>1276</v>
      </c>
      <c r="D166" t="s">
        <v>152</v>
      </c>
      <c r="E166" s="28">
        <f>LEN(Table1[[#This Row],[Russian Translation (20 characters or less!)]])-LEN(Table1[[#This Row],[English Text]])</f>
        <v>-3</v>
      </c>
      <c r="F166" s="28">
        <f>FLOOR((20-LEN(Table1[[#This Row],[Russian Translation (20 characters or less!)]]))/2,1)</f>
        <v>2</v>
      </c>
      <c r="G166" s="10"/>
    </row>
    <row r="167" spans="1:7">
      <c r="A167">
        <v>165</v>
      </c>
      <c r="B167" s="9" t="s">
        <v>1414</v>
      </c>
      <c r="C167" s="13" t="s">
        <v>1413</v>
      </c>
      <c r="D167" t="s">
        <v>1450</v>
      </c>
      <c r="E167" s="28">
        <f>LEN(Table1[[#This Row],[Russian Translation (20 characters or less!)]])-LEN(Table1[[#This Row],[English Text]])</f>
        <v>2</v>
      </c>
      <c r="F167" s="28">
        <f>FLOOR((20-LEN(Table1[[#This Row],[Russian Translation (20 characters or less!)]]))/2,1)</f>
        <v>3</v>
      </c>
      <c r="G167" s="10"/>
    </row>
    <row r="168" spans="1:7">
      <c r="A168">
        <v>166</v>
      </c>
      <c r="B168" s="9" t="s">
        <v>1452</v>
      </c>
      <c r="C168" s="13" t="s">
        <v>1451</v>
      </c>
      <c r="D168" t="s">
        <v>161</v>
      </c>
      <c r="E168" s="28">
        <f>LEN(Table1[[#This Row],[Russian Translation (20 characters or less!)]])-LEN(Table1[[#This Row],[English Text]])</f>
        <v>-7</v>
      </c>
      <c r="F168" s="28">
        <f>FLOOR((20-LEN(Table1[[#This Row],[Russian Translation (20 characters or less!)]]))/2,1)</f>
        <v>5</v>
      </c>
      <c r="G168" s="10" t="s">
        <v>1453</v>
      </c>
    </row>
    <row r="169" spans="1:7">
      <c r="A169">
        <v>167</v>
      </c>
      <c r="B169" s="9" t="s">
        <v>628</v>
      </c>
      <c r="C169" s="13" t="s">
        <v>1277</v>
      </c>
      <c r="D169" t="s">
        <v>162</v>
      </c>
      <c r="E169" s="28">
        <f>LEN(Table1[[#This Row],[Russian Translation (20 characters or less!)]])-LEN(Table1[[#This Row],[English Text]])</f>
        <v>0</v>
      </c>
      <c r="F169" s="28">
        <f>FLOOR((20-LEN(Table1[[#This Row],[Russian Translation (20 characters or less!)]]))/2,1)</f>
        <v>5</v>
      </c>
      <c r="G169" s="10"/>
    </row>
    <row r="170" spans="1:7">
      <c r="A170">
        <v>168</v>
      </c>
      <c r="B170" s="9" t="s">
        <v>629</v>
      </c>
      <c r="C170" s="13" t="s">
        <v>1278</v>
      </c>
      <c r="D170" t="s">
        <v>163</v>
      </c>
      <c r="E170" s="28">
        <f>LEN(Table1[[#This Row],[Russian Translation (20 characters or less!)]])-LEN(Table1[[#This Row],[English Text]])</f>
        <v>0</v>
      </c>
      <c r="F170" s="28">
        <f>FLOOR((20-LEN(Table1[[#This Row],[Russian Translation (20 characters or less!)]]))/2,1)</f>
        <v>4</v>
      </c>
      <c r="G170" s="10"/>
    </row>
    <row r="171" spans="1:7">
      <c r="A171">
        <v>169</v>
      </c>
      <c r="B171" s="9" t="s">
        <v>729</v>
      </c>
      <c r="C171" s="13" t="s">
        <v>1279</v>
      </c>
      <c r="D171" t="s">
        <v>164</v>
      </c>
      <c r="E171" s="28">
        <f>LEN(Table1[[#This Row],[Russian Translation (20 characters or less!)]])-LEN(Table1[[#This Row],[English Text]])</f>
        <v>0</v>
      </c>
      <c r="F171" s="28">
        <f>FLOOR((20-LEN(Table1[[#This Row],[Russian Translation (20 characters or less!)]]))/2,1)</f>
        <v>6</v>
      </c>
      <c r="G171" s="10"/>
    </row>
    <row r="172" spans="1:7">
      <c r="A172">
        <v>170</v>
      </c>
      <c r="B172" s="9" t="s">
        <v>630</v>
      </c>
      <c r="C172" s="13" t="s">
        <v>1280</v>
      </c>
      <c r="D172" t="s">
        <v>165</v>
      </c>
      <c r="E172" s="28">
        <f>LEN(Table1[[#This Row],[Russian Translation (20 characters or less!)]])-LEN(Table1[[#This Row],[English Text]])</f>
        <v>-6</v>
      </c>
      <c r="F172" s="28">
        <f>FLOOR((20-LEN(Table1[[#This Row],[Russian Translation (20 characters or less!)]]))/2,1)</f>
        <v>4</v>
      </c>
      <c r="G172" s="10"/>
    </row>
    <row r="173" spans="1:7">
      <c r="A173">
        <v>171</v>
      </c>
      <c r="B173" s="9" t="s">
        <v>631</v>
      </c>
      <c r="C173" s="13" t="s">
        <v>1281</v>
      </c>
      <c r="D173" t="s">
        <v>1548</v>
      </c>
      <c r="E173" s="28">
        <f>LEN(Table1[[#This Row],[Russian Translation (20 characters or less!)]])-LEN(Table1[[#This Row],[English Text]])</f>
        <v>-5</v>
      </c>
      <c r="F173" s="28">
        <f>FLOOR((20-LEN(Table1[[#This Row],[Russian Translation (20 characters or less!)]]))/2,1)</f>
        <v>8</v>
      </c>
      <c r="G173" s="10"/>
    </row>
    <row r="174" spans="1:7">
      <c r="A174">
        <v>172</v>
      </c>
      <c r="B174" s="9" t="s">
        <v>730</v>
      </c>
      <c r="C174" s="13" t="s">
        <v>1282</v>
      </c>
      <c r="D174" t="s">
        <v>166</v>
      </c>
      <c r="E174" s="28">
        <f>LEN(Table1[[#This Row],[Russian Translation (20 characters or less!)]])-LEN(Table1[[#This Row],[English Text]])</f>
        <v>0</v>
      </c>
      <c r="F174" s="28">
        <f>FLOOR((20-LEN(Table1[[#This Row],[Russian Translation (20 characters or less!)]]))/2,1)</f>
        <v>3</v>
      </c>
      <c r="G174" s="10"/>
    </row>
    <row r="175" spans="1:7">
      <c r="A175">
        <v>173</v>
      </c>
      <c r="B175" s="9" t="s">
        <v>632</v>
      </c>
      <c r="C175" s="13" t="s">
        <v>1283</v>
      </c>
      <c r="D175" t="s">
        <v>167</v>
      </c>
      <c r="E175" s="28">
        <f>LEN(Table1[[#This Row],[Russian Translation (20 characters or less!)]])-LEN(Table1[[#This Row],[English Text]])</f>
        <v>3</v>
      </c>
      <c r="F175" s="28">
        <f>FLOOR((20-LEN(Table1[[#This Row],[Russian Translation (20 characters or less!)]]))/2,1)</f>
        <v>2</v>
      </c>
      <c r="G175" s="10"/>
    </row>
    <row r="176" spans="1:7">
      <c r="A176">
        <v>174</v>
      </c>
      <c r="B176" s="9" t="s">
        <v>633</v>
      </c>
      <c r="C176" s="13" t="s">
        <v>1284</v>
      </c>
      <c r="D176" t="s">
        <v>168</v>
      </c>
      <c r="E176" s="28">
        <f>LEN(Table1[[#This Row],[Russian Translation (20 characters or less!)]])-LEN(Table1[[#This Row],[English Text]])</f>
        <v>5</v>
      </c>
      <c r="F176" s="28">
        <f>FLOOR((20-LEN(Table1[[#This Row],[Russian Translation (20 characters or less!)]]))/2,1)</f>
        <v>2</v>
      </c>
      <c r="G176" s="10"/>
    </row>
    <row r="177" spans="1:7">
      <c r="A177">
        <v>175</v>
      </c>
      <c r="B177" s="9" t="s">
        <v>731</v>
      </c>
      <c r="C177" s="13" t="s">
        <v>1285</v>
      </c>
      <c r="D177" t="s">
        <v>169</v>
      </c>
      <c r="E177" s="28">
        <f>LEN(Table1[[#This Row],[Russian Translation (20 characters or less!)]])-LEN(Table1[[#This Row],[English Text]])</f>
        <v>4</v>
      </c>
      <c r="F177" s="28">
        <f>FLOOR((20-LEN(Table1[[#This Row],[Russian Translation (20 characters or less!)]]))/2,1)</f>
        <v>4</v>
      </c>
      <c r="G177" s="10"/>
    </row>
    <row r="178" spans="1:7">
      <c r="A178">
        <v>176</v>
      </c>
      <c r="B178" s="9" t="s">
        <v>645</v>
      </c>
      <c r="C178" s="13" t="s">
        <v>1286</v>
      </c>
      <c r="D178" t="s">
        <v>170</v>
      </c>
      <c r="E178" s="28">
        <f>LEN(Table1[[#This Row],[Russian Translation (20 characters or less!)]])-LEN(Table1[[#This Row],[English Text]])</f>
        <v>2</v>
      </c>
      <c r="F178" s="28">
        <f>FLOOR((20-LEN(Table1[[#This Row],[Russian Translation (20 characters or less!)]]))/2,1)</f>
        <v>3</v>
      </c>
      <c r="G178" s="10"/>
    </row>
    <row r="179" spans="1:7">
      <c r="A179">
        <v>177</v>
      </c>
      <c r="B179" s="9" t="s">
        <v>733</v>
      </c>
      <c r="C179" s="13" t="s">
        <v>1287</v>
      </c>
      <c r="D179" t="s">
        <v>171</v>
      </c>
      <c r="E179" s="28">
        <f>LEN(Table1[[#This Row],[Russian Translation (20 characters or less!)]])-LEN(Table1[[#This Row],[English Text]])</f>
        <v>3</v>
      </c>
      <c r="F179" s="28">
        <f>FLOOR((20-LEN(Table1[[#This Row],[Russian Translation (20 characters or less!)]]))/2,1)</f>
        <v>5</v>
      </c>
      <c r="G179" s="10"/>
    </row>
    <row r="180" spans="1:7">
      <c r="A180">
        <v>178</v>
      </c>
      <c r="B180" s="9" t="s">
        <v>732</v>
      </c>
      <c r="C180" s="13" t="s">
        <v>1288</v>
      </c>
      <c r="D180" t="s">
        <v>172</v>
      </c>
      <c r="E180" s="28">
        <f>LEN(Table1[[#This Row],[Russian Translation (20 characters or less!)]])-LEN(Table1[[#This Row],[English Text]])</f>
        <v>4</v>
      </c>
      <c r="F180" s="28">
        <f>FLOOR((20-LEN(Table1[[#This Row],[Russian Translation (20 characters or less!)]]))/2,1)</f>
        <v>4</v>
      </c>
      <c r="G180" s="10"/>
    </row>
    <row r="181" spans="1:7">
      <c r="A181">
        <v>179</v>
      </c>
      <c r="B181" s="9" t="s">
        <v>734</v>
      </c>
      <c r="C181" s="13" t="s">
        <v>1289</v>
      </c>
      <c r="D181" t="s">
        <v>173</v>
      </c>
      <c r="E181" s="28">
        <f>LEN(Table1[[#This Row],[Russian Translation (20 characters or less!)]])-LEN(Table1[[#This Row],[English Text]])</f>
        <v>3</v>
      </c>
      <c r="F181" s="28">
        <f>FLOOR((20-LEN(Table1[[#This Row],[Russian Translation (20 characters or less!)]]))/2,1)</f>
        <v>3</v>
      </c>
      <c r="G181" s="10"/>
    </row>
    <row r="182" spans="1:7">
      <c r="A182">
        <v>180</v>
      </c>
      <c r="B182" s="9" t="s">
        <v>737</v>
      </c>
      <c r="C182" s="13" t="s">
        <v>1290</v>
      </c>
      <c r="D182" t="s">
        <v>174</v>
      </c>
      <c r="E182" s="28">
        <f>LEN(Table1[[#This Row],[Russian Translation (20 characters or less!)]])-LEN(Table1[[#This Row],[English Text]])</f>
        <v>2</v>
      </c>
      <c r="F182" s="28">
        <f>FLOOR((20-LEN(Table1[[#This Row],[Russian Translation (20 characters or less!)]]))/2,1)</f>
        <v>1</v>
      </c>
      <c r="G182" s="10"/>
    </row>
    <row r="183" spans="1:7">
      <c r="A183">
        <v>181</v>
      </c>
      <c r="B183" s="9" t="s">
        <v>673</v>
      </c>
      <c r="C183" s="13" t="s">
        <v>1291</v>
      </c>
      <c r="D183" t="s">
        <v>175</v>
      </c>
      <c r="E183" s="28">
        <f>LEN(Table1[[#This Row],[Russian Translation (20 characters or less!)]])-LEN(Table1[[#This Row],[English Text]])</f>
        <v>1</v>
      </c>
      <c r="F183" s="28">
        <f>FLOOR((20-LEN(Table1[[#This Row],[Russian Translation (20 characters or less!)]]))/2,1)</f>
        <v>3</v>
      </c>
      <c r="G183" s="10"/>
    </row>
    <row r="184" spans="1:7">
      <c r="A184">
        <v>182</v>
      </c>
      <c r="B184" s="9" t="s">
        <v>672</v>
      </c>
      <c r="C184" s="13" t="s">
        <v>1292</v>
      </c>
      <c r="D184" t="s">
        <v>176</v>
      </c>
      <c r="E184" s="28">
        <f>LEN(Table1[[#This Row],[Russian Translation (20 characters or less!)]])-LEN(Table1[[#This Row],[English Text]])</f>
        <v>7</v>
      </c>
      <c r="F184" s="28">
        <f>FLOOR((20-LEN(Table1[[#This Row],[Russian Translation (20 characters or less!)]]))/2,1)</f>
        <v>1</v>
      </c>
      <c r="G184" s="10"/>
    </row>
    <row r="185" spans="1:7">
      <c r="A185">
        <v>183</v>
      </c>
      <c r="B185" s="9" t="s">
        <v>674</v>
      </c>
      <c r="C185" s="13" t="s">
        <v>1293</v>
      </c>
      <c r="D185" t="s">
        <v>177</v>
      </c>
      <c r="E185" s="28">
        <f>LEN(Table1[[#This Row],[Russian Translation (20 characters or less!)]])-LEN(Table1[[#This Row],[English Text]])</f>
        <v>0</v>
      </c>
      <c r="F185" s="28">
        <f>FLOOR((20-LEN(Table1[[#This Row],[Russian Translation (20 characters or less!)]]))/2,1)</f>
        <v>0</v>
      </c>
      <c r="G185" s="10"/>
    </row>
    <row r="186" spans="1:7">
      <c r="A186">
        <v>184</v>
      </c>
      <c r="B186" s="9" t="s">
        <v>735</v>
      </c>
      <c r="C186" s="13" t="s">
        <v>1294</v>
      </c>
      <c r="D186" t="s">
        <v>178</v>
      </c>
      <c r="E186" s="28">
        <f>LEN(Table1[[#This Row],[Russian Translation (20 characters or less!)]])-LEN(Table1[[#This Row],[English Text]])</f>
        <v>4</v>
      </c>
      <c r="F186" s="28">
        <f>FLOOR((20-LEN(Table1[[#This Row],[Russian Translation (20 characters or less!)]]))/2,1)</f>
        <v>2</v>
      </c>
      <c r="G186" s="10"/>
    </row>
    <row r="187" spans="1:7">
      <c r="A187">
        <v>185</v>
      </c>
      <c r="B187" s="9" t="s">
        <v>736</v>
      </c>
      <c r="C187" s="13" t="s">
        <v>1295</v>
      </c>
      <c r="D187" t="s">
        <v>179</v>
      </c>
      <c r="E187" s="28">
        <f>LEN(Table1[[#This Row],[Russian Translation (20 characters or less!)]])-LEN(Table1[[#This Row],[English Text]])</f>
        <v>2</v>
      </c>
      <c r="F187" s="28">
        <f>FLOOR((20-LEN(Table1[[#This Row],[Russian Translation (20 characters or less!)]]))/2,1)</f>
        <v>1</v>
      </c>
      <c r="G187" s="10"/>
    </row>
    <row r="188" spans="1:7">
      <c r="A188">
        <v>186</v>
      </c>
      <c r="B188" s="9" t="s">
        <v>767</v>
      </c>
      <c r="C188" s="13" t="s">
        <v>1296</v>
      </c>
      <c r="D188" t="s">
        <v>180</v>
      </c>
      <c r="E188" s="28">
        <f>LEN(Table1[[#This Row],[Russian Translation (20 characters or less!)]])-LEN(Table1[[#This Row],[English Text]])</f>
        <v>-1</v>
      </c>
      <c r="F188" s="28">
        <f>FLOOR((20-LEN(Table1[[#This Row],[Russian Translation (20 characters or less!)]]))/2,1)</f>
        <v>2</v>
      </c>
      <c r="G188" s="10"/>
    </row>
    <row r="189" spans="1:7">
      <c r="A189">
        <v>187</v>
      </c>
      <c r="B189" s="9" t="s">
        <v>738</v>
      </c>
      <c r="C189" s="13" t="s">
        <v>1297</v>
      </c>
      <c r="D189" t="s">
        <v>181</v>
      </c>
      <c r="E189" s="28">
        <f>LEN(Table1[[#This Row],[Russian Translation (20 characters or less!)]])-LEN(Table1[[#This Row],[English Text]])</f>
        <v>2</v>
      </c>
      <c r="F189" s="28">
        <f>FLOOR((20-LEN(Table1[[#This Row],[Russian Translation (20 characters or less!)]]))/2,1)</f>
        <v>1</v>
      </c>
      <c r="G189" s="10"/>
    </row>
    <row r="190" spans="1:7">
      <c r="A190">
        <v>188</v>
      </c>
      <c r="B190" s="9" t="s">
        <v>739</v>
      </c>
      <c r="C190" s="13" t="s">
        <v>1298</v>
      </c>
      <c r="D190" t="s">
        <v>182</v>
      </c>
      <c r="E190" s="28">
        <f>LEN(Table1[[#This Row],[Russian Translation (20 characters or less!)]])-LEN(Table1[[#This Row],[English Text]])</f>
        <v>4</v>
      </c>
      <c r="F190" s="28">
        <f>FLOOR((20-LEN(Table1[[#This Row],[Russian Translation (20 characters or less!)]]))/2,1)</f>
        <v>2</v>
      </c>
      <c r="G190" s="10"/>
    </row>
    <row r="191" spans="1:7">
      <c r="A191">
        <v>189</v>
      </c>
      <c r="B191" s="9" t="s">
        <v>768</v>
      </c>
      <c r="C191" s="13" t="s">
        <v>1299</v>
      </c>
      <c r="D191" t="s">
        <v>183</v>
      </c>
      <c r="E191" s="28">
        <f>LEN(Table1[[#This Row],[Russian Translation (20 characters or less!)]])-LEN(Table1[[#This Row],[English Text]])</f>
        <v>0</v>
      </c>
      <c r="F191" s="28">
        <f>FLOOR((20-LEN(Table1[[#This Row],[Russian Translation (20 characters or less!)]]))/2,1)</f>
        <v>1</v>
      </c>
      <c r="G191" s="10"/>
    </row>
    <row r="192" spans="1:7">
      <c r="A192">
        <v>190</v>
      </c>
      <c r="B192" s="9" t="s">
        <v>740</v>
      </c>
      <c r="C192" s="13" t="s">
        <v>1300</v>
      </c>
      <c r="D192" t="s">
        <v>184</v>
      </c>
      <c r="E192" s="28">
        <f>LEN(Table1[[#This Row],[Russian Translation (20 characters or less!)]])-LEN(Table1[[#This Row],[English Text]])</f>
        <v>0</v>
      </c>
      <c r="F192" s="28">
        <f>FLOOR((20-LEN(Table1[[#This Row],[Russian Translation (20 characters or less!)]]))/2,1)</f>
        <v>2</v>
      </c>
      <c r="G192" s="10"/>
    </row>
    <row r="193" spans="1:7">
      <c r="A193">
        <v>191</v>
      </c>
      <c r="B193" s="9" t="s">
        <v>741</v>
      </c>
      <c r="C193" s="13" t="s">
        <v>1301</v>
      </c>
      <c r="D193" t="s">
        <v>185</v>
      </c>
      <c r="E193" s="28">
        <f>LEN(Table1[[#This Row],[Russian Translation (20 characters or less!)]])-LEN(Table1[[#This Row],[English Text]])</f>
        <v>-2</v>
      </c>
      <c r="F193" s="28">
        <f>FLOOR((20-LEN(Table1[[#This Row],[Russian Translation (20 characters or less!)]]))/2,1)</f>
        <v>1</v>
      </c>
      <c r="G193" s="10"/>
    </row>
    <row r="194" spans="1:7">
      <c r="A194">
        <v>192</v>
      </c>
      <c r="B194" s="9" t="s">
        <v>709</v>
      </c>
      <c r="C194" s="13" t="s">
        <v>1234</v>
      </c>
      <c r="D194" t="s">
        <v>250</v>
      </c>
      <c r="E194" s="28">
        <f>LEN(Table1[[#This Row],[Russian Translation (20 characters or less!)]])-LEN(Table1[[#This Row],[English Text]])</f>
        <v>3</v>
      </c>
      <c r="F194" s="28">
        <f>FLOOR((20-LEN(Table1[[#This Row],[Russian Translation (20 characters or less!)]]))/2,1)</f>
        <v>4</v>
      </c>
      <c r="G194" s="10" t="s">
        <v>186</v>
      </c>
    </row>
    <row r="195" spans="1:7">
      <c r="A195">
        <v>193</v>
      </c>
      <c r="B195" s="9" t="s">
        <v>743</v>
      </c>
      <c r="C195" s="13" t="s">
        <v>1302</v>
      </c>
      <c r="D195" t="s">
        <v>187</v>
      </c>
      <c r="E195" s="28">
        <f>LEN(Table1[[#This Row],[Russian Translation (20 characters or less!)]])-LEN(Table1[[#This Row],[English Text]])</f>
        <v>-2</v>
      </c>
      <c r="F195" s="28">
        <f>FLOOR((20-LEN(Table1[[#This Row],[Russian Translation (20 characters or less!)]]))/2,1)</f>
        <v>5</v>
      </c>
      <c r="G195" s="10"/>
    </row>
    <row r="196" spans="1:7">
      <c r="A196">
        <v>194</v>
      </c>
      <c r="B196" s="9" t="s">
        <v>748</v>
      </c>
      <c r="C196" s="13" t="s">
        <v>1303</v>
      </c>
      <c r="D196" t="s">
        <v>188</v>
      </c>
      <c r="E196" s="28">
        <f>LEN(Table1[[#This Row],[Russian Translation (20 characters or less!)]])-LEN(Table1[[#This Row],[English Text]])</f>
        <v>0</v>
      </c>
      <c r="F196" s="28">
        <f>FLOOR((20-LEN(Table1[[#This Row],[Russian Translation (20 characters or less!)]]))/2,1)</f>
        <v>1</v>
      </c>
      <c r="G196" s="10"/>
    </row>
    <row r="197" spans="1:7">
      <c r="A197">
        <v>195</v>
      </c>
      <c r="B197" t="s">
        <v>1553</v>
      </c>
      <c r="C197" s="13" t="s">
        <v>1356</v>
      </c>
      <c r="D197" t="s">
        <v>189</v>
      </c>
      <c r="E197" s="28">
        <f>LEN(Table1[[#This Row],[Russian Translation (20 characters or less!)]])-LEN(Table1[[#This Row],[English Text]])</f>
        <v>0</v>
      </c>
      <c r="F197" s="28">
        <f>FLOOR((20-LEN(Table1[[#This Row],[Russian Translation (20 characters or less!)]]))/2,1)</f>
        <v>0</v>
      </c>
      <c r="G197" s="10"/>
    </row>
    <row r="198" spans="1:7">
      <c r="A198">
        <v>196</v>
      </c>
      <c r="B198" t="s">
        <v>787</v>
      </c>
      <c r="C198" s="13" t="s">
        <v>1304</v>
      </c>
      <c r="D198" t="s">
        <v>190</v>
      </c>
      <c r="E198" s="28">
        <f>LEN(Table1[[#This Row],[Russian Translation (20 characters or less!)]])-LEN(Table1[[#This Row],[English Text]])</f>
        <v>1</v>
      </c>
      <c r="F198" s="28">
        <f>FLOOR((20-LEN(Table1[[#This Row],[Russian Translation (20 characters or less!)]]))/2,1)</f>
        <v>0</v>
      </c>
      <c r="G198" s="10"/>
    </row>
    <row r="199" spans="1:7">
      <c r="A199">
        <v>197</v>
      </c>
      <c r="B199" t="s">
        <v>788</v>
      </c>
      <c r="C199" s="13" t="s">
        <v>1305</v>
      </c>
      <c r="D199" t="s">
        <v>191</v>
      </c>
      <c r="E199" s="28">
        <f>LEN(Table1[[#This Row],[Russian Translation (20 characters or less!)]])-LEN(Table1[[#This Row],[English Text]])</f>
        <v>1</v>
      </c>
      <c r="F199" s="28">
        <f>FLOOR((20-LEN(Table1[[#This Row],[Russian Translation (20 characters or less!)]]))/2,1)</f>
        <v>0</v>
      </c>
      <c r="G199" s="10"/>
    </row>
    <row r="200" spans="1:7">
      <c r="A200">
        <v>198</v>
      </c>
      <c r="B200" s="9" t="s">
        <v>742</v>
      </c>
      <c r="C200" s="13" t="s">
        <v>1306</v>
      </c>
      <c r="D200" t="s">
        <v>192</v>
      </c>
      <c r="E200" s="28">
        <f>LEN(Table1[[#This Row],[Russian Translation (20 characters or less!)]])-LEN(Table1[[#This Row],[English Text]])</f>
        <v>1</v>
      </c>
      <c r="F200" s="28">
        <f>FLOOR((20-LEN(Table1[[#This Row],[Russian Translation (20 characters or less!)]]))/2,1)</f>
        <v>7</v>
      </c>
      <c r="G200" s="10"/>
    </row>
    <row r="201" spans="1:7">
      <c r="A201">
        <v>199</v>
      </c>
      <c r="B201" s="9" t="s">
        <v>749</v>
      </c>
      <c r="C201" s="13" t="s">
        <v>1307</v>
      </c>
      <c r="D201" t="s">
        <v>193</v>
      </c>
      <c r="E201" s="28">
        <f>LEN(Table1[[#This Row],[Russian Translation (20 characters or less!)]])-LEN(Table1[[#This Row],[English Text]])</f>
        <v>0</v>
      </c>
      <c r="F201" s="28">
        <f>FLOOR((20-LEN(Table1[[#This Row],[Russian Translation (20 characters or less!)]]))/2,1)</f>
        <v>3</v>
      </c>
      <c r="G201" s="10"/>
    </row>
    <row r="202" spans="1:7">
      <c r="A202">
        <v>200</v>
      </c>
      <c r="B202" s="9" t="s">
        <v>786</v>
      </c>
      <c r="C202" s="13" t="s">
        <v>1308</v>
      </c>
      <c r="D202" t="s">
        <v>194</v>
      </c>
      <c r="E202" s="28">
        <f>LEN(Table1[[#This Row],[Russian Translation (20 characters or less!)]])-LEN(Table1[[#This Row],[English Text]])</f>
        <v>-1</v>
      </c>
      <c r="F202" s="28">
        <f>FLOOR((20-LEN(Table1[[#This Row],[Russian Translation (20 characters or less!)]]))/2,1)</f>
        <v>7</v>
      </c>
      <c r="G202" s="10"/>
    </row>
    <row r="203" spans="1:7">
      <c r="A203">
        <v>201</v>
      </c>
      <c r="B203" s="9" t="s">
        <v>789</v>
      </c>
      <c r="C203" s="13" t="s">
        <v>1309</v>
      </c>
      <c r="D203" t="s">
        <v>195</v>
      </c>
      <c r="E203" s="28">
        <f>LEN(Table1[[#This Row],[Russian Translation (20 characters or less!)]])-LEN(Table1[[#This Row],[English Text]])</f>
        <v>4</v>
      </c>
      <c r="F203" s="28">
        <f>FLOOR((20-LEN(Table1[[#This Row],[Russian Translation (20 characters or less!)]]))/2,1)</f>
        <v>6</v>
      </c>
      <c r="G203" s="10" t="s">
        <v>196</v>
      </c>
    </row>
    <row r="204" spans="1:7">
      <c r="A204">
        <v>202</v>
      </c>
      <c r="B204" s="9" t="s">
        <v>669</v>
      </c>
      <c r="C204" s="13" t="s">
        <v>1354</v>
      </c>
      <c r="D204" t="s">
        <v>1473</v>
      </c>
      <c r="E204" s="28">
        <f>LEN(Table1[[#This Row],[Russian Translation (20 characters or less!)]])-LEN(Table1[[#This Row],[English Text]])</f>
        <v>-1</v>
      </c>
      <c r="F204" s="28">
        <f>FLOOR((20-LEN(Table1[[#This Row],[Russian Translation (20 characters or less!)]]))/2,1)</f>
        <v>4</v>
      </c>
      <c r="G204" s="10"/>
    </row>
    <row r="205" spans="1:7">
      <c r="A205">
        <v>203</v>
      </c>
      <c r="B205" s="9" t="s">
        <v>750</v>
      </c>
      <c r="C205" s="13" t="s">
        <v>1310</v>
      </c>
      <c r="D205" t="s">
        <v>197</v>
      </c>
      <c r="E205" s="28">
        <f>LEN(Table1[[#This Row],[Russian Translation (20 characters or less!)]])-LEN(Table1[[#This Row],[English Text]])</f>
        <v>2</v>
      </c>
      <c r="F205" s="28">
        <f>FLOOR((20-LEN(Table1[[#This Row],[Russian Translation (20 characters or less!)]]))/2,1)</f>
        <v>0</v>
      </c>
      <c r="G205" s="10"/>
    </row>
    <row r="206" spans="1:7">
      <c r="A206">
        <v>204</v>
      </c>
      <c r="B206" s="9" t="s">
        <v>751</v>
      </c>
      <c r="C206" s="13" t="s">
        <v>1311</v>
      </c>
      <c r="D206" t="s">
        <v>198</v>
      </c>
      <c r="E206" s="28">
        <f>LEN(Table1[[#This Row],[Russian Translation (20 characters or less!)]])-LEN(Table1[[#This Row],[English Text]])</f>
        <v>0</v>
      </c>
      <c r="F206" s="28">
        <f>FLOOR((20-LEN(Table1[[#This Row],[Russian Translation (20 characters or less!)]]))/2,1)</f>
        <v>1</v>
      </c>
      <c r="G206" s="10"/>
    </row>
    <row r="207" spans="1:7">
      <c r="A207">
        <v>205</v>
      </c>
      <c r="B207" s="9" t="s">
        <v>766</v>
      </c>
      <c r="C207" s="13" t="s">
        <v>1312</v>
      </c>
      <c r="D207" t="s">
        <v>199</v>
      </c>
      <c r="E207" s="28">
        <f>LEN(Table1[[#This Row],[Russian Translation (20 characters or less!)]])-LEN(Table1[[#This Row],[English Text]])</f>
        <v>2</v>
      </c>
      <c r="F207" s="28">
        <f>FLOOR((20-LEN(Table1[[#This Row],[Russian Translation (20 characters or less!)]]))/2,1)</f>
        <v>7</v>
      </c>
      <c r="G207" s="10" t="s">
        <v>254</v>
      </c>
    </row>
    <row r="208" spans="1:7">
      <c r="A208">
        <v>206</v>
      </c>
      <c r="B208" s="9" t="s">
        <v>650</v>
      </c>
      <c r="C208" s="13" t="s">
        <v>1313</v>
      </c>
      <c r="D208" t="s">
        <v>200</v>
      </c>
      <c r="E208" s="28">
        <f>LEN(Table1[[#This Row],[Russian Translation (20 characters or less!)]])-LEN(Table1[[#This Row],[English Text]])</f>
        <v>-5</v>
      </c>
      <c r="F208" s="28">
        <f>FLOOR((20-LEN(Table1[[#This Row],[Russian Translation (20 characters or less!)]]))/2,1)</f>
        <v>4</v>
      </c>
      <c r="G208" s="10"/>
    </row>
    <row r="209" spans="1:7">
      <c r="A209">
        <v>207</v>
      </c>
      <c r="B209" s="9" t="s">
        <v>651</v>
      </c>
      <c r="C209" s="13" t="s">
        <v>1314</v>
      </c>
      <c r="D209" t="s">
        <v>201</v>
      </c>
      <c r="E209" s="28">
        <f>LEN(Table1[[#This Row],[Russian Translation (20 characters or less!)]])-LEN(Table1[[#This Row],[English Text]])</f>
        <v>-5</v>
      </c>
      <c r="F209" s="28">
        <f>FLOOR((20-LEN(Table1[[#This Row],[Russian Translation (20 characters or less!)]]))/2,1)</f>
        <v>3</v>
      </c>
      <c r="G209" s="10"/>
    </row>
    <row r="210" spans="1:7">
      <c r="A210">
        <v>208</v>
      </c>
      <c r="B210" s="9" t="s">
        <v>652</v>
      </c>
      <c r="C210" s="13" t="s">
        <v>1315</v>
      </c>
      <c r="D210" t="s">
        <v>202</v>
      </c>
      <c r="E210" s="28">
        <f>LEN(Table1[[#This Row],[Russian Translation (20 characters or less!)]])-LEN(Table1[[#This Row],[English Text]])</f>
        <v>-3</v>
      </c>
      <c r="F210" s="28">
        <f>FLOOR((20-LEN(Table1[[#This Row],[Russian Translation (20 characters or less!)]]))/2,1)</f>
        <v>4</v>
      </c>
      <c r="G210" s="10"/>
    </row>
    <row r="211" spans="1:7">
      <c r="A211">
        <v>209</v>
      </c>
      <c r="B211" s="9" t="s">
        <v>1551</v>
      </c>
      <c r="C211" s="13" t="s">
        <v>1412</v>
      </c>
      <c r="D211" t="s">
        <v>203</v>
      </c>
      <c r="E211" s="28">
        <f>LEN(Table1[[#This Row],[Russian Translation (20 characters or less!)]])-LEN(Table1[[#This Row],[English Text]])</f>
        <v>1</v>
      </c>
      <c r="F211" s="28">
        <f>FLOOR((20-LEN(Table1[[#This Row],[Russian Translation (20 characters or less!)]]))/2,1)</f>
        <v>0</v>
      </c>
      <c r="G211" s="10"/>
    </row>
    <row r="212" spans="1:7">
      <c r="A212">
        <v>210</v>
      </c>
      <c r="B212" s="9" t="s">
        <v>653</v>
      </c>
      <c r="C212" s="13" t="s">
        <v>1316</v>
      </c>
      <c r="D212" t="s">
        <v>204</v>
      </c>
      <c r="E212" s="28">
        <f>LEN(Table1[[#This Row],[Russian Translation (20 characters or less!)]])-LEN(Table1[[#This Row],[English Text]])</f>
        <v>-3</v>
      </c>
      <c r="F212" s="28">
        <f>FLOOR((20-LEN(Table1[[#This Row],[Russian Translation (20 characters or less!)]]))/2,1)</f>
        <v>5</v>
      </c>
      <c r="G212" s="10"/>
    </row>
    <row r="213" spans="1:7">
      <c r="A213">
        <v>211</v>
      </c>
      <c r="B213" s="9" t="s">
        <v>710</v>
      </c>
      <c r="C213" s="13" t="s">
        <v>1236</v>
      </c>
      <c r="D213" t="s">
        <v>205</v>
      </c>
      <c r="E213" s="28">
        <f>LEN(Table1[[#This Row],[Russian Translation (20 characters or less!)]])-LEN(Table1[[#This Row],[English Text]])</f>
        <v>-1</v>
      </c>
      <c r="F213" s="28">
        <f>FLOOR((20-LEN(Table1[[#This Row],[Russian Translation (20 characters or less!)]]))/2,1)</f>
        <v>4</v>
      </c>
      <c r="G213" s="10"/>
    </row>
    <row r="214" spans="1:7">
      <c r="A214">
        <v>212</v>
      </c>
      <c r="B214" s="9" t="s">
        <v>648</v>
      </c>
      <c r="C214" s="13" t="s">
        <v>1317</v>
      </c>
      <c r="D214" t="s">
        <v>206</v>
      </c>
      <c r="E214" s="28">
        <f>LEN(Table1[[#This Row],[Russian Translation (20 characters or less!)]])-LEN(Table1[[#This Row],[English Text]])</f>
        <v>6</v>
      </c>
      <c r="F214" s="28">
        <f>FLOOR((20-LEN(Table1[[#This Row],[Russian Translation (20 characters or less!)]]))/2,1)</f>
        <v>2</v>
      </c>
      <c r="G214" s="10"/>
    </row>
    <row r="215" spans="1:7">
      <c r="A215">
        <v>213</v>
      </c>
      <c r="B215" s="9" t="s">
        <v>649</v>
      </c>
      <c r="C215" s="13" t="s">
        <v>1318</v>
      </c>
      <c r="D215" t="s">
        <v>207</v>
      </c>
      <c r="E215" s="28">
        <f>LEN(Table1[[#This Row],[Russian Translation (20 characters or less!)]])-LEN(Table1[[#This Row],[English Text]])</f>
        <v>0</v>
      </c>
      <c r="F215" s="28">
        <f>FLOOR((20-LEN(Table1[[#This Row],[Russian Translation (20 characters or less!)]]))/2,1)</f>
        <v>2</v>
      </c>
      <c r="G215" s="10"/>
    </row>
    <row r="216" spans="1:7">
      <c r="A216">
        <v>214</v>
      </c>
      <c r="B216" s="9" t="s">
        <v>785</v>
      </c>
      <c r="C216" s="13" t="s">
        <v>1319</v>
      </c>
      <c r="D216" t="s">
        <v>208</v>
      </c>
      <c r="E216" s="28">
        <f>LEN(Table1[[#This Row],[Russian Translation (20 characters or less!)]])-LEN(Table1[[#This Row],[English Text]])</f>
        <v>0</v>
      </c>
      <c r="F216" s="28">
        <f>FLOOR((20-LEN(Table1[[#This Row],[Russian Translation (20 characters or less!)]]))/2,1)</f>
        <v>7</v>
      </c>
      <c r="G216" s="10" t="s">
        <v>209</v>
      </c>
    </row>
    <row r="217" spans="1:7">
      <c r="A217">
        <v>215</v>
      </c>
      <c r="B217" s="9" t="s">
        <v>670</v>
      </c>
      <c r="C217" s="13">
        <v>4243</v>
      </c>
      <c r="D217" t="s">
        <v>210</v>
      </c>
      <c r="E217" s="28">
        <f>LEN(Table1[[#This Row],[Russian Translation (20 characters or less!)]])-LEN(Table1[[#This Row],[English Text]])</f>
        <v>0</v>
      </c>
      <c r="F217" s="28">
        <f>FLOOR((20-LEN(Table1[[#This Row],[Russian Translation (20 characters or less!)]]))/2,1)</f>
        <v>9</v>
      </c>
      <c r="G217" s="10" t="s">
        <v>211</v>
      </c>
    </row>
    <row r="218" spans="1:7">
      <c r="A218">
        <v>216</v>
      </c>
      <c r="B218" s="9" t="s">
        <v>646</v>
      </c>
      <c r="C218" s="13" t="s">
        <v>1320</v>
      </c>
      <c r="D218" t="s">
        <v>212</v>
      </c>
      <c r="E218" s="28">
        <f>LEN(Table1[[#This Row],[Russian Translation (20 characters or less!)]])-LEN(Table1[[#This Row],[English Text]])</f>
        <v>3</v>
      </c>
      <c r="F218" s="28">
        <f>FLOOR((20-LEN(Table1[[#This Row],[Russian Translation (20 characters or less!)]]))/2,1)</f>
        <v>6</v>
      </c>
      <c r="G218" s="10" t="s">
        <v>213</v>
      </c>
    </row>
    <row r="219" spans="1:7">
      <c r="A219">
        <v>217</v>
      </c>
      <c r="B219" s="9" t="s">
        <v>1508</v>
      </c>
      <c r="C219" s="13" t="s">
        <v>1507</v>
      </c>
      <c r="D219" t="s">
        <v>214</v>
      </c>
      <c r="E219" s="28">
        <f>LEN(Table1[[#This Row],[Russian Translation (20 characters or less!)]])-LEN(Table1[[#This Row],[English Text]])</f>
        <v>1</v>
      </c>
      <c r="F219" s="28">
        <f>FLOOR((20-LEN(Table1[[#This Row],[Russian Translation (20 characters or less!)]]))/2,1)</f>
        <v>7</v>
      </c>
      <c r="G219" s="10" t="s">
        <v>215</v>
      </c>
    </row>
    <row r="220" spans="1:7">
      <c r="A220">
        <v>218</v>
      </c>
      <c r="B220" s="9" t="s">
        <v>647</v>
      </c>
      <c r="C220" s="13" t="s">
        <v>1203</v>
      </c>
      <c r="D220" t="s">
        <v>87</v>
      </c>
      <c r="E220" s="28">
        <f>LEN(Table1[[#This Row],[Russian Translation (20 characters or less!)]])-LEN(Table1[[#This Row],[English Text]])</f>
        <v>2</v>
      </c>
      <c r="F220" s="28">
        <f>FLOOR((20-LEN(Table1[[#This Row],[Russian Translation (20 characters or less!)]]))/2,1)</f>
        <v>7</v>
      </c>
      <c r="G220" s="10" t="s">
        <v>216</v>
      </c>
    </row>
    <row r="221" spans="1:7">
      <c r="A221">
        <v>219</v>
      </c>
      <c r="B221" s="9" t="s">
        <v>781</v>
      </c>
      <c r="C221" s="13" t="s">
        <v>1321</v>
      </c>
      <c r="D221" t="s">
        <v>217</v>
      </c>
      <c r="E221" s="28">
        <f>LEN(Table1[[#This Row],[Russian Translation (20 characters or less!)]])-LEN(Table1[[#This Row],[English Text]])</f>
        <v>2</v>
      </c>
      <c r="F221" s="28">
        <f>FLOOR((20-LEN(Table1[[#This Row],[Russian Translation (20 characters or less!)]]))/2,1)</f>
        <v>5</v>
      </c>
      <c r="G221" s="10" t="s">
        <v>218</v>
      </c>
    </row>
    <row r="222" spans="1:7">
      <c r="A222">
        <v>220</v>
      </c>
      <c r="B222" s="9" t="s">
        <v>782</v>
      </c>
      <c r="C222" s="13" t="s">
        <v>1322</v>
      </c>
      <c r="D222" t="s">
        <v>219</v>
      </c>
      <c r="E222" s="28">
        <f>LEN(Table1[[#This Row],[Russian Translation (20 characters or less!)]])-LEN(Table1[[#This Row],[English Text]])</f>
        <v>2</v>
      </c>
      <c r="F222" s="28">
        <f>FLOOR((20-LEN(Table1[[#This Row],[Russian Translation (20 characters or less!)]]))/2,1)</f>
        <v>5</v>
      </c>
      <c r="G222" s="10" t="s">
        <v>220</v>
      </c>
    </row>
    <row r="223" spans="1:7">
      <c r="A223">
        <v>221</v>
      </c>
      <c r="B223" s="9" t="s">
        <v>783</v>
      </c>
      <c r="C223" s="13" t="s">
        <v>1323</v>
      </c>
      <c r="D223" t="s">
        <v>221</v>
      </c>
      <c r="E223" s="28">
        <f>LEN(Table1[[#This Row],[Russian Translation (20 characters or less!)]])-LEN(Table1[[#This Row],[English Text]])</f>
        <v>5</v>
      </c>
      <c r="F223" s="28">
        <f>FLOOR((20-LEN(Table1[[#This Row],[Russian Translation (20 characters or less!)]]))/2,1)</f>
        <v>5</v>
      </c>
      <c r="G223" s="10" t="s">
        <v>222</v>
      </c>
    </row>
    <row r="224" spans="1:7">
      <c r="A224">
        <v>222</v>
      </c>
      <c r="B224" s="9" t="s">
        <v>784</v>
      </c>
      <c r="C224" s="13" t="s">
        <v>1324</v>
      </c>
      <c r="D224" t="s">
        <v>223</v>
      </c>
      <c r="E224" s="28">
        <f>LEN(Table1[[#This Row],[Russian Translation (20 characters or less!)]])-LEN(Table1[[#This Row],[English Text]])</f>
        <v>5</v>
      </c>
      <c r="F224" s="28">
        <f>FLOOR((20-LEN(Table1[[#This Row],[Russian Translation (20 characters or less!)]]))/2,1)</f>
        <v>5</v>
      </c>
      <c r="G224" s="10" t="s">
        <v>224</v>
      </c>
    </row>
    <row r="225" spans="1:7">
      <c r="A225">
        <v>223</v>
      </c>
      <c r="B225" s="9" t="s">
        <v>1871</v>
      </c>
      <c r="C225" s="13" t="s">
        <v>1870</v>
      </c>
      <c r="D225" t="s">
        <v>225</v>
      </c>
      <c r="E225" s="28">
        <f>LEN(Table1[[#This Row],[Russian Translation (20 characters or less!)]])-LEN(Table1[[#This Row],[English Text]])</f>
        <v>1</v>
      </c>
      <c r="F225" s="28">
        <f>FLOOR((20-LEN(Table1[[#This Row],[Russian Translation (20 characters or less!)]]))/2,1)</f>
        <v>7</v>
      </c>
      <c r="G225" s="10" t="s">
        <v>226</v>
      </c>
    </row>
    <row r="226" spans="1:7">
      <c r="A226">
        <v>224</v>
      </c>
      <c r="B226" s="9" t="s">
        <v>780</v>
      </c>
      <c r="C226" s="13" t="s">
        <v>1325</v>
      </c>
      <c r="D226" t="s">
        <v>227</v>
      </c>
      <c r="E226" s="28">
        <f>LEN(Table1[[#This Row],[Russian Translation (20 characters or less!)]])-LEN(Table1[[#This Row],[English Text]])</f>
        <v>4</v>
      </c>
      <c r="F226" s="28">
        <f>FLOOR((20-LEN(Table1[[#This Row],[Russian Translation (20 characters or less!)]]))/2,1)</f>
        <v>6</v>
      </c>
      <c r="G226" s="10" t="s">
        <v>228</v>
      </c>
    </row>
    <row r="227" spans="1:7">
      <c r="A227">
        <v>225</v>
      </c>
      <c r="B227" s="9" t="s">
        <v>757</v>
      </c>
      <c r="C227" s="13" t="s">
        <v>1326</v>
      </c>
      <c r="D227" t="s">
        <v>229</v>
      </c>
      <c r="E227" s="28">
        <f>LEN(Table1[[#This Row],[Russian Translation (20 characters or less!)]])-LEN(Table1[[#This Row],[English Text]])</f>
        <v>-1</v>
      </c>
      <c r="F227" s="28">
        <f>FLOOR((20-LEN(Table1[[#This Row],[Russian Translation (20 characters or less!)]]))/2,1)</f>
        <v>4</v>
      </c>
      <c r="G227" s="10"/>
    </row>
    <row r="228" spans="1:7">
      <c r="A228">
        <v>226</v>
      </c>
      <c r="B228" s="9" t="s">
        <v>758</v>
      </c>
      <c r="C228" s="13" t="s">
        <v>1327</v>
      </c>
      <c r="D228" t="s">
        <v>230</v>
      </c>
      <c r="E228" s="28">
        <f>LEN(Table1[[#This Row],[Russian Translation (20 characters or less!)]])-LEN(Table1[[#This Row],[English Text]])</f>
        <v>-5</v>
      </c>
      <c r="F228" s="28">
        <f>FLOOR((20-LEN(Table1[[#This Row],[Russian Translation (20 characters or less!)]]))/2,1)</f>
        <v>4</v>
      </c>
      <c r="G228" s="10"/>
    </row>
    <row r="229" spans="1:7">
      <c r="A229">
        <v>227</v>
      </c>
      <c r="B229" s="9" t="s">
        <v>759</v>
      </c>
      <c r="C229" s="13" t="s">
        <v>1328</v>
      </c>
      <c r="D229" t="s">
        <v>231</v>
      </c>
      <c r="E229" s="28">
        <f>LEN(Table1[[#This Row],[Russian Translation (20 characters or less!)]])-LEN(Table1[[#This Row],[English Text]])</f>
        <v>-5</v>
      </c>
      <c r="F229" s="28">
        <f>FLOOR((20-LEN(Table1[[#This Row],[Russian Translation (20 characters or less!)]]))/2,1)</f>
        <v>5</v>
      </c>
      <c r="G229" s="10"/>
    </row>
    <row r="230" spans="1:7">
      <c r="A230">
        <v>228</v>
      </c>
      <c r="B230" s="9" t="s">
        <v>760</v>
      </c>
      <c r="C230" s="13" t="s">
        <v>1329</v>
      </c>
      <c r="D230" t="s">
        <v>232</v>
      </c>
      <c r="E230" s="28">
        <f>LEN(Table1[[#This Row],[Russian Translation (20 characters or less!)]])-LEN(Table1[[#This Row],[English Text]])</f>
        <v>-2</v>
      </c>
      <c r="F230" s="28">
        <f>FLOOR((20-LEN(Table1[[#This Row],[Russian Translation (20 characters or less!)]]))/2,1)</f>
        <v>3</v>
      </c>
      <c r="G230" s="10"/>
    </row>
    <row r="231" spans="1:7">
      <c r="A231">
        <v>229</v>
      </c>
      <c r="B231" s="9" t="s">
        <v>761</v>
      </c>
      <c r="C231" s="13" t="s">
        <v>1330</v>
      </c>
      <c r="D231" t="s">
        <v>233</v>
      </c>
      <c r="E231" s="28">
        <f>LEN(Table1[[#This Row],[Russian Translation (20 characters or less!)]])-LEN(Table1[[#This Row],[English Text]])</f>
        <v>-1</v>
      </c>
      <c r="F231" s="28">
        <f>FLOOR((20-LEN(Table1[[#This Row],[Russian Translation (20 characters or less!)]]))/2,1)</f>
        <v>3</v>
      </c>
      <c r="G231" s="10"/>
    </row>
    <row r="232" spans="1:7">
      <c r="A232">
        <v>230</v>
      </c>
      <c r="B232" s="9" t="s">
        <v>762</v>
      </c>
      <c r="C232" s="13" t="s">
        <v>1331</v>
      </c>
      <c r="D232" t="s">
        <v>234</v>
      </c>
      <c r="E232" s="28">
        <f>LEN(Table1[[#This Row],[Russian Translation (20 characters or less!)]])-LEN(Table1[[#This Row],[English Text]])</f>
        <v>0</v>
      </c>
      <c r="F232" s="28">
        <f>FLOOR((20-LEN(Table1[[#This Row],[Russian Translation (20 characters or less!)]]))/2,1)</f>
        <v>1</v>
      </c>
      <c r="G232" s="10"/>
    </row>
    <row r="233" spans="1:7">
      <c r="A233">
        <v>231</v>
      </c>
      <c r="B233" s="9" t="s">
        <v>763</v>
      </c>
      <c r="C233" s="13" t="s">
        <v>1332</v>
      </c>
      <c r="D233" t="s">
        <v>235</v>
      </c>
      <c r="E233" s="28">
        <f>LEN(Table1[[#This Row],[Russian Translation (20 characters or less!)]])-LEN(Table1[[#This Row],[English Text]])</f>
        <v>2</v>
      </c>
      <c r="F233" s="28">
        <f>FLOOR((20-LEN(Table1[[#This Row],[Russian Translation (20 characters or less!)]]))/2,1)</f>
        <v>1</v>
      </c>
      <c r="G233" s="10"/>
    </row>
    <row r="234" spans="1:7">
      <c r="A234">
        <v>232</v>
      </c>
      <c r="B234" s="9" t="s">
        <v>764</v>
      </c>
      <c r="C234" s="13" t="s">
        <v>1333</v>
      </c>
      <c r="D234" t="s">
        <v>236</v>
      </c>
      <c r="E234" s="28">
        <f>LEN(Table1[[#This Row],[Russian Translation (20 characters or less!)]])-LEN(Table1[[#This Row],[English Text]])</f>
        <v>0</v>
      </c>
      <c r="F234" s="28">
        <f>FLOOR((20-LEN(Table1[[#This Row],[Russian Translation (20 characters or less!)]]))/2,1)</f>
        <v>2</v>
      </c>
      <c r="G234" s="10"/>
    </row>
    <row r="235" spans="1:7">
      <c r="A235">
        <v>233</v>
      </c>
      <c r="B235" s="9" t="s">
        <v>773</v>
      </c>
      <c r="C235" s="13" t="s">
        <v>1334</v>
      </c>
      <c r="D235" t="s">
        <v>237</v>
      </c>
      <c r="E235" s="28">
        <f>LEN(Table1[[#This Row],[Russian Translation (20 characters or less!)]])-LEN(Table1[[#This Row],[English Text]])</f>
        <v>2</v>
      </c>
      <c r="F235" s="28">
        <f>FLOOR((20-LEN(Table1[[#This Row],[Russian Translation (20 characters or less!)]]))/2,1)</f>
        <v>3</v>
      </c>
      <c r="G235" s="10"/>
    </row>
    <row r="236" spans="1:7">
      <c r="A236">
        <v>234</v>
      </c>
      <c r="B236" s="9" t="s">
        <v>775</v>
      </c>
      <c r="C236" s="13" t="s">
        <v>1335</v>
      </c>
      <c r="D236" t="s">
        <v>251</v>
      </c>
      <c r="E236" s="28">
        <f>LEN(Table1[[#This Row],[Russian Translation (20 characters or less!)]])-LEN(Table1[[#This Row],[English Text]])</f>
        <v>-4</v>
      </c>
      <c r="F236" s="28">
        <f>FLOOR((20-LEN(Table1[[#This Row],[Russian Translation (20 characters or less!)]]))/2,1)</f>
        <v>2</v>
      </c>
      <c r="G236" s="10"/>
    </row>
    <row r="237" spans="1:7">
      <c r="A237">
        <v>235</v>
      </c>
      <c r="B237" s="9" t="s">
        <v>774</v>
      </c>
      <c r="C237" s="13" t="s">
        <v>1336</v>
      </c>
      <c r="D237" t="s">
        <v>252</v>
      </c>
      <c r="E237" s="28">
        <f>LEN(Table1[[#This Row],[Russian Translation (20 characters or less!)]])-LEN(Table1[[#This Row],[English Text]])</f>
        <v>4</v>
      </c>
      <c r="F237" s="28">
        <f>FLOOR((20-LEN(Table1[[#This Row],[Russian Translation (20 characters or less!)]]))/2,1)</f>
        <v>3</v>
      </c>
      <c r="G237" s="10"/>
    </row>
    <row r="238" spans="1:7">
      <c r="A238">
        <v>236</v>
      </c>
      <c r="B238" s="9" t="s">
        <v>776</v>
      </c>
      <c r="C238" s="13" t="s">
        <v>1337</v>
      </c>
      <c r="D238" t="s">
        <v>260</v>
      </c>
      <c r="E238" s="28">
        <f>LEN(Table1[[#This Row],[Russian Translation (20 characters or less!)]])-LEN(Table1[[#This Row],[English Text]])</f>
        <v>-5</v>
      </c>
      <c r="F238" s="28">
        <f>FLOOR((20-LEN(Table1[[#This Row],[Russian Translation (20 characters or less!)]]))/2,1)</f>
        <v>2</v>
      </c>
      <c r="G238" s="10"/>
    </row>
    <row r="239" spans="1:7">
      <c r="A239">
        <v>237</v>
      </c>
      <c r="B239" s="9" t="s">
        <v>777</v>
      </c>
      <c r="C239" s="13" t="s">
        <v>1338</v>
      </c>
      <c r="D239" t="s">
        <v>259</v>
      </c>
      <c r="E239" s="28">
        <f>LEN(Table1[[#This Row],[Russian Translation (20 characters or less!)]])-LEN(Table1[[#This Row],[English Text]])</f>
        <v>-4</v>
      </c>
      <c r="F239" s="28">
        <f>FLOOR((20-LEN(Table1[[#This Row],[Russian Translation (20 characters or less!)]]))/2,1)</f>
        <v>4</v>
      </c>
      <c r="G239" s="10"/>
    </row>
    <row r="240" spans="1:7">
      <c r="A240">
        <v>238</v>
      </c>
      <c r="B240" s="9" t="s">
        <v>765</v>
      </c>
      <c r="C240" s="13" t="s">
        <v>1339</v>
      </c>
      <c r="D240" t="s">
        <v>238</v>
      </c>
      <c r="E240" s="28">
        <f>LEN(Table1[[#This Row],[Russian Translation (20 characters or less!)]])-LEN(Table1[[#This Row],[English Text]])</f>
        <v>-3</v>
      </c>
      <c r="F240" s="28">
        <f>FLOOR((20-LEN(Table1[[#This Row],[Russian Translation (20 characters or less!)]]))/2,1)</f>
        <v>3</v>
      </c>
      <c r="G240" s="10"/>
    </row>
    <row r="241" spans="1:7">
      <c r="A241">
        <v>239</v>
      </c>
      <c r="B241" s="9" t="s">
        <v>779</v>
      </c>
      <c r="C241" s="13" t="s">
        <v>1340</v>
      </c>
      <c r="D241" t="s">
        <v>239</v>
      </c>
      <c r="E241" s="28">
        <f>LEN(Table1[[#This Row],[Russian Translation (20 characters or less!)]])-LEN(Table1[[#This Row],[English Text]])</f>
        <v>1</v>
      </c>
      <c r="F241" s="28">
        <f>FLOOR((20-LEN(Table1[[#This Row],[Russian Translation (20 characters or less!)]]))/2,1)</f>
        <v>2</v>
      </c>
      <c r="G241" s="10"/>
    </row>
    <row r="242" spans="1:7">
      <c r="A242">
        <v>240</v>
      </c>
      <c r="B242" s="9" t="s">
        <v>778</v>
      </c>
      <c r="C242" s="13" t="s">
        <v>1341</v>
      </c>
      <c r="D242" t="s">
        <v>1556</v>
      </c>
      <c r="E242" s="28">
        <f>LEN(Table1[[#This Row],[Russian Translation (20 characters or less!)]])-LEN(Table1[[#This Row],[English Text]])</f>
        <v>0</v>
      </c>
      <c r="F242" s="28">
        <f>FLOOR((20-LEN(Table1[[#This Row],[Russian Translation (20 characters or less!)]]))/2,1)</f>
        <v>7</v>
      </c>
      <c r="G242" s="10"/>
    </row>
    <row r="243" spans="1:7">
      <c r="A243">
        <v>241</v>
      </c>
      <c r="B243" s="9" t="s">
        <v>756</v>
      </c>
      <c r="C243" s="13" t="s">
        <v>1342</v>
      </c>
      <c r="D243" t="s">
        <v>240</v>
      </c>
      <c r="E243" s="28">
        <f>LEN(Table1[[#This Row],[Russian Translation (20 characters or less!)]])-LEN(Table1[[#This Row],[English Text]])</f>
        <v>0</v>
      </c>
      <c r="F243" s="28">
        <f>FLOOR((20-LEN(Table1[[#This Row],[Russian Translation (20 characters or less!)]]))/2,1)</f>
        <v>2</v>
      </c>
      <c r="G243" s="10"/>
    </row>
    <row r="244" spans="1:7">
      <c r="A244">
        <v>242</v>
      </c>
      <c r="B244" s="9" t="s">
        <v>755</v>
      </c>
      <c r="C244" s="13" t="s">
        <v>1343</v>
      </c>
      <c r="D244" t="s">
        <v>241</v>
      </c>
      <c r="E244" s="28">
        <f>LEN(Table1[[#This Row],[Russian Translation (20 characters or less!)]])-LEN(Table1[[#This Row],[English Text]])</f>
        <v>-2</v>
      </c>
      <c r="F244" s="28">
        <f>FLOOR((20-LEN(Table1[[#This Row],[Russian Translation (20 characters or less!)]]))/2,1)</f>
        <v>3</v>
      </c>
      <c r="G244" s="10"/>
    </row>
    <row r="245" spans="1:7">
      <c r="A245">
        <v>243</v>
      </c>
      <c r="B245" s="9" t="s">
        <v>772</v>
      </c>
      <c r="C245" s="13" t="s">
        <v>1344</v>
      </c>
      <c r="D245" t="s">
        <v>242</v>
      </c>
      <c r="E245" s="28">
        <f>LEN(Table1[[#This Row],[Russian Translation (20 characters or less!)]])-LEN(Table1[[#This Row],[English Text]])</f>
        <v>-7</v>
      </c>
      <c r="F245" s="28">
        <f>FLOOR((20-LEN(Table1[[#This Row],[Russian Translation (20 characters or less!)]]))/2,1)</f>
        <v>4</v>
      </c>
      <c r="G245" s="10"/>
    </row>
    <row r="246" spans="1:7">
      <c r="A246">
        <v>244</v>
      </c>
      <c r="B246" s="9" t="s">
        <v>754</v>
      </c>
      <c r="C246" s="13" t="s">
        <v>1345</v>
      </c>
      <c r="D246" t="s">
        <v>243</v>
      </c>
      <c r="E246" s="28">
        <f>LEN(Table1[[#This Row],[Russian Translation (20 characters or less!)]])-LEN(Table1[[#This Row],[English Text]])</f>
        <v>-2</v>
      </c>
      <c r="F246" s="28">
        <f>FLOOR((20-LEN(Table1[[#This Row],[Russian Translation (20 characters or less!)]]))/2,1)</f>
        <v>1</v>
      </c>
      <c r="G246" s="10"/>
    </row>
    <row r="247" spans="1:7">
      <c r="A247">
        <v>245</v>
      </c>
      <c r="B247" s="9" t="s">
        <v>753</v>
      </c>
      <c r="C247" s="13" t="s">
        <v>1346</v>
      </c>
      <c r="D247" t="s">
        <v>244</v>
      </c>
      <c r="E247" s="28">
        <f>LEN(Table1[[#This Row],[Russian Translation (20 characters or less!)]])-LEN(Table1[[#This Row],[English Text]])</f>
        <v>0</v>
      </c>
      <c r="F247" s="28">
        <f>FLOOR((20-LEN(Table1[[#This Row],[Russian Translation (20 characters or less!)]]))/2,1)</f>
        <v>1</v>
      </c>
      <c r="G247" s="10"/>
    </row>
    <row r="248" spans="1:7">
      <c r="A248">
        <v>246</v>
      </c>
      <c r="B248" s="9" t="s">
        <v>752</v>
      </c>
      <c r="C248" s="13" t="s">
        <v>1347</v>
      </c>
      <c r="D248" t="s">
        <v>245</v>
      </c>
      <c r="E248" s="28">
        <f>LEN(Table1[[#This Row],[Russian Translation (20 characters or less!)]])-LEN(Table1[[#This Row],[English Text]])</f>
        <v>3</v>
      </c>
      <c r="F248" s="28">
        <f>FLOOR((20-LEN(Table1[[#This Row],[Russian Translation (20 characters or less!)]]))/2,1)</f>
        <v>1</v>
      </c>
      <c r="G248" s="10"/>
    </row>
    <row r="249" spans="1:7">
      <c r="A249">
        <v>247</v>
      </c>
      <c r="B249" s="9" t="s">
        <v>771</v>
      </c>
      <c r="C249" s="13" t="s">
        <v>1348</v>
      </c>
      <c r="D249" t="s">
        <v>247</v>
      </c>
      <c r="E249" s="28">
        <f>LEN(Table1[[#This Row],[Russian Translation (20 characters or less!)]])-LEN(Table1[[#This Row],[English Text]])</f>
        <v>6</v>
      </c>
      <c r="F249" s="28">
        <f>FLOOR((20-LEN(Table1[[#This Row],[Russian Translation (20 characters or less!)]]))/2,1)</f>
        <v>2</v>
      </c>
      <c r="G249" s="10"/>
    </row>
    <row r="250" spans="1:7">
      <c r="A250">
        <v>248</v>
      </c>
      <c r="B250" s="9" t="s">
        <v>671</v>
      </c>
      <c r="C250" s="13" t="s">
        <v>1349</v>
      </c>
      <c r="D250" t="s">
        <v>246</v>
      </c>
      <c r="E250" s="28">
        <f>LEN(Table1[[#This Row],[Russian Translation (20 characters or less!)]])-LEN(Table1[[#This Row],[English Text]])</f>
        <v>-2</v>
      </c>
      <c r="F250" s="28" t="s">
        <v>1558</v>
      </c>
      <c r="G250" s="10"/>
    </row>
    <row r="251" spans="1:7">
      <c r="A251">
        <v>249</v>
      </c>
      <c r="B251" s="22" t="s">
        <v>1415</v>
      </c>
      <c r="C251" s="23" t="s">
        <v>1421</v>
      </c>
      <c r="D251" s="24" t="s">
        <v>1423</v>
      </c>
      <c r="E251" s="29">
        <f>LEN(Table1[[#This Row],[Russian Translation (20 characters or less!)]])-LEN(Table1[[#This Row],[English Text]])</f>
        <v>-2</v>
      </c>
      <c r="F251" s="29">
        <f>FLOOR((20-LEN(Table1[[#This Row],[Russian Translation (20 characters or less!)]]))/2,1)</f>
        <v>1</v>
      </c>
      <c r="G251" s="21"/>
    </row>
    <row r="252" spans="1:7">
      <c r="A252">
        <v>250</v>
      </c>
      <c r="B252" s="22" t="s">
        <v>1416</v>
      </c>
      <c r="C252" s="23" t="s">
        <v>1422</v>
      </c>
      <c r="D252" s="24" t="s">
        <v>1424</v>
      </c>
      <c r="E252" s="29">
        <f>LEN(Table1[[#This Row],[Russian Translation (20 characters or less!)]])-LEN(Table1[[#This Row],[English Text]])</f>
        <v>-2</v>
      </c>
      <c r="F252" s="29">
        <f>FLOOR((20-LEN(Table1[[#This Row],[Russian Translation (20 characters or less!)]]))/2,1)</f>
        <v>1</v>
      </c>
      <c r="G252" s="21"/>
    </row>
    <row r="253" spans="1:7">
      <c r="A253">
        <v>251</v>
      </c>
      <c r="B253" s="22" t="s">
        <v>1417</v>
      </c>
      <c r="C253" s="23" t="s">
        <v>1419</v>
      </c>
      <c r="D253" s="24" t="s">
        <v>1425</v>
      </c>
      <c r="E253" s="29">
        <f>LEN(Table1[[#This Row],[Russian Translation (20 characters or less!)]])-LEN(Table1[[#This Row],[English Text]])</f>
        <v>-2</v>
      </c>
      <c r="F253" s="29">
        <f>FLOOR((20-LEN(Table1[[#This Row],[Russian Translation (20 characters or less!)]]))/2,1)</f>
        <v>1</v>
      </c>
      <c r="G253" s="21"/>
    </row>
    <row r="254" spans="1:7">
      <c r="A254">
        <v>252</v>
      </c>
      <c r="B254" s="22" t="s">
        <v>1418</v>
      </c>
      <c r="C254" s="23" t="s">
        <v>1420</v>
      </c>
      <c r="D254" s="24" t="s">
        <v>1426</v>
      </c>
      <c r="E254" s="29">
        <f>LEN(Table1[[#This Row],[Russian Translation (20 characters or less!)]])-LEN(Table1[[#This Row],[English Text]])</f>
        <v>-2</v>
      </c>
      <c r="F254" s="29">
        <f>FLOOR((20-LEN(Table1[[#This Row],[Russian Translation (20 characters or less!)]]))/2,1)</f>
        <v>1</v>
      </c>
      <c r="G254" s="21"/>
    </row>
    <row r="255" spans="1:7">
      <c r="A255">
        <v>253</v>
      </c>
      <c r="B255" s="22" t="s">
        <v>1427</v>
      </c>
      <c r="C255" s="23" t="s">
        <v>1428</v>
      </c>
      <c r="D255" s="24" t="s">
        <v>1429</v>
      </c>
      <c r="E255" s="29">
        <f>LEN(Table1[[#This Row],[Russian Translation (20 characters or less!)]])-LEN(Table1[[#This Row],[English Text]])</f>
        <v>-2</v>
      </c>
      <c r="F255" s="29">
        <f>FLOOR((20-LEN(Table1[[#This Row],[Russian Translation (20 characters or less!)]]))/2,1)</f>
        <v>1</v>
      </c>
      <c r="G255" s="21"/>
    </row>
    <row r="256" spans="1:7">
      <c r="A256">
        <v>254</v>
      </c>
      <c r="B256" s="26" t="s">
        <v>1430</v>
      </c>
      <c r="C256" s="25" t="s">
        <v>1432</v>
      </c>
      <c r="D256" s="25" t="s">
        <v>1431</v>
      </c>
      <c r="E256" s="30">
        <f>LEN(Table1[[#This Row],[Russian Translation (20 characters or less!)]])-LEN(Table1[[#This Row],[English Text]])</f>
        <v>-1</v>
      </c>
      <c r="F256" s="30">
        <f>FLOOR((20-LEN(Table1[[#This Row],[Russian Translation (20 characters or less!)]]))/2,1)</f>
        <v>8</v>
      </c>
      <c r="G256" s="19"/>
    </row>
    <row r="257" spans="1:7">
      <c r="A257">
        <v>255</v>
      </c>
      <c r="B257" s="26" t="s">
        <v>1433</v>
      </c>
      <c r="C257" s="25" t="s">
        <v>1434</v>
      </c>
      <c r="D257" s="25" t="s">
        <v>1435</v>
      </c>
      <c r="E257" s="30">
        <f>LEN(Table1[[#This Row],[Russian Translation (20 characters or less!)]])-LEN(Table1[[#This Row],[English Text]])</f>
        <v>-1</v>
      </c>
      <c r="F257" s="30">
        <f>FLOOR((20-LEN(Table1[[#This Row],[Russian Translation (20 characters or less!)]]))/2,1)</f>
        <v>8</v>
      </c>
      <c r="G257" s="19"/>
    </row>
    <row r="258" spans="1:7">
      <c r="A258">
        <v>256</v>
      </c>
      <c r="B258" s="26" t="s">
        <v>1437</v>
      </c>
      <c r="C258" s="25" t="s">
        <v>1436</v>
      </c>
      <c r="D258" s="25" t="s">
        <v>1438</v>
      </c>
      <c r="E258" s="30">
        <f>LEN(Table1[[#This Row],[Russian Translation (20 characters or less!)]])-LEN(Table1[[#This Row],[English Text]])</f>
        <v>0</v>
      </c>
      <c r="F258" s="30">
        <f>FLOOR((20-LEN(Table1[[#This Row],[Russian Translation (20 characters or less!)]]))/2,1)</f>
        <v>8</v>
      </c>
      <c r="G258" s="19"/>
    </row>
    <row r="259" spans="1:7">
      <c r="A259">
        <v>257</v>
      </c>
      <c r="B259" s="26" t="s">
        <v>1446</v>
      </c>
      <c r="C259" s="25" t="s">
        <v>1444</v>
      </c>
      <c r="D259" s="25" t="s">
        <v>1445</v>
      </c>
      <c r="E259" s="30">
        <f>LEN(Table1[[#This Row],[Russian Translation (20 characters or less!)]])-LEN(Table1[[#This Row],[English Text]])</f>
        <v>0</v>
      </c>
      <c r="F259" s="30">
        <f>FLOOR((20-LEN(Table1[[#This Row],[Russian Translation (20 characters or less!)]]))/2,1)</f>
        <v>8</v>
      </c>
      <c r="G259" s="19"/>
    </row>
    <row r="260" spans="1:7">
      <c r="A260">
        <v>258</v>
      </c>
      <c r="B260" s="9" t="s">
        <v>817</v>
      </c>
      <c r="C260" s="13" t="s">
        <v>1382</v>
      </c>
      <c r="D260" t="s">
        <v>1441</v>
      </c>
      <c r="E260" s="28">
        <f>LEN(Table1[[#This Row],[Russian Translation (20 characters or less!)]])-LEN(Table1[[#This Row],[English Text]])</f>
        <v>0</v>
      </c>
      <c r="F260" s="28">
        <f>FLOOR((20-LEN(Table1[[#This Row],[Russian Translation (20 characters or less!)]]))/2,1)</f>
        <v>7</v>
      </c>
      <c r="G260" s="10"/>
    </row>
    <row r="261" spans="1:7">
      <c r="A261">
        <v>259</v>
      </c>
      <c r="B261" s="9" t="s">
        <v>818</v>
      </c>
      <c r="C261" s="13" t="s">
        <v>1383</v>
      </c>
      <c r="D261" t="s">
        <v>1440</v>
      </c>
      <c r="E261" s="28">
        <f>LEN(Table1[[#This Row],[Russian Translation (20 characters or less!)]])-LEN(Table1[[#This Row],[English Text]])</f>
        <v>0</v>
      </c>
      <c r="F261" s="28">
        <f>FLOOR((20-LEN(Table1[[#This Row],[Russian Translation (20 characters or less!)]]))/2,1)</f>
        <v>7</v>
      </c>
      <c r="G261" s="10"/>
    </row>
    <row r="262" spans="1:7">
      <c r="A262">
        <v>260</v>
      </c>
      <c r="B262" s="9" t="s">
        <v>1456</v>
      </c>
      <c r="C262" s="13" t="s">
        <v>1454</v>
      </c>
      <c r="D262" s="13" t="s">
        <v>1455</v>
      </c>
      <c r="E262" s="28">
        <f>LEN(Table1[[#This Row],[Russian Translation (20 characters or less!)]])-LEN(Table1[[#This Row],[English Text]])</f>
        <v>-1</v>
      </c>
      <c r="F262" s="28">
        <f>FLOOR((20-LEN(Table1[[#This Row],[Russian Translation (20 characters or less!)]]))/2,1)</f>
        <v>3</v>
      </c>
      <c r="G262" s="27"/>
    </row>
    <row r="263" spans="1:7">
      <c r="A263">
        <v>261</v>
      </c>
      <c r="B263" s="9" t="s">
        <v>1458</v>
      </c>
      <c r="C263" s="13" t="s">
        <v>1457</v>
      </c>
      <c r="D263" s="13" t="s">
        <v>1459</v>
      </c>
      <c r="E263" s="28">
        <f>LEN(Table1[[#This Row],[Russian Translation (20 characters or less!)]])-LEN(Table1[[#This Row],[English Text]])</f>
        <v>-1</v>
      </c>
      <c r="F263" s="28">
        <f>FLOOR((20-LEN(Table1[[#This Row],[Russian Translation (20 characters or less!)]]))/2,1)</f>
        <v>9</v>
      </c>
      <c r="G263" s="27"/>
    </row>
    <row r="264" spans="1:7">
      <c r="A264">
        <v>262</v>
      </c>
      <c r="B264" s="9" t="s">
        <v>1462</v>
      </c>
      <c r="C264" s="13" t="s">
        <v>1460</v>
      </c>
      <c r="D264" s="13" t="s">
        <v>1464</v>
      </c>
      <c r="E264" s="28">
        <f>LEN(Table1[[#This Row],[Russian Translation (20 characters or less!)]])-LEN(Table1[[#This Row],[English Text]])</f>
        <v>1</v>
      </c>
      <c r="F264" s="28">
        <f>FLOOR((20-LEN(Table1[[#This Row],[Russian Translation (20 characters or less!)]]))/2,1)</f>
        <v>1</v>
      </c>
      <c r="G264" s="27"/>
    </row>
    <row r="265" spans="1:7">
      <c r="A265">
        <v>263</v>
      </c>
      <c r="B265" s="9" t="s">
        <v>1463</v>
      </c>
      <c r="C265" s="13" t="s">
        <v>1461</v>
      </c>
      <c r="D265" s="13" t="s">
        <v>1465</v>
      </c>
      <c r="E265" s="28">
        <f>LEN(Table1[[#This Row],[Russian Translation (20 characters or less!)]])-LEN(Table1[[#This Row],[English Text]])</f>
        <v>1</v>
      </c>
      <c r="F265" s="28">
        <f>FLOOR((20-LEN(Table1[[#This Row],[Russian Translation (20 characters or less!)]]))/2,1)</f>
        <v>1</v>
      </c>
      <c r="G265" s="27"/>
    </row>
    <row r="266" spans="1:7">
      <c r="A266">
        <v>264</v>
      </c>
      <c r="B266" s="9" t="s">
        <v>1469</v>
      </c>
      <c r="C266" s="13" t="s">
        <v>1468</v>
      </c>
      <c r="D266" s="13" t="s">
        <v>1466</v>
      </c>
      <c r="E266" s="28">
        <f>LEN(Table1[[#This Row],[Russian Translation (20 characters or less!)]])-LEN(Table1[[#This Row],[English Text]])</f>
        <v>2</v>
      </c>
      <c r="F266" s="28">
        <f>FLOOR((20-LEN(Table1[[#This Row],[Russian Translation (20 characters or less!)]]))/2,1)</f>
        <v>1</v>
      </c>
      <c r="G266" s="27" t="s">
        <v>1467</v>
      </c>
    </row>
    <row r="267" spans="1:7">
      <c r="A267">
        <v>265</v>
      </c>
      <c r="B267" s="9" t="s">
        <v>1470</v>
      </c>
      <c r="C267" s="13" t="s">
        <v>1471</v>
      </c>
      <c r="D267" s="13" t="s">
        <v>1472</v>
      </c>
      <c r="E267" s="28">
        <f>LEN(Table1[[#This Row],[Russian Translation (20 characters or less!)]])-LEN(Table1[[#This Row],[English Text]])</f>
        <v>3</v>
      </c>
      <c r="F267" s="28">
        <f>FLOOR((20-LEN(Table1[[#This Row],[Russian Translation (20 characters or less!)]]))/2,1)</f>
        <v>2</v>
      </c>
      <c r="G267" s="27"/>
    </row>
    <row r="268" spans="1:7">
      <c r="A268">
        <v>266</v>
      </c>
      <c r="B268" s="9" t="s">
        <v>1475</v>
      </c>
      <c r="C268" s="13" t="s">
        <v>1474</v>
      </c>
      <c r="D268" s="13" t="s">
        <v>205</v>
      </c>
      <c r="E268" s="28">
        <f>LEN(Table1[[#This Row],[Russian Translation (20 characters or less!)]])-LEN(Table1[[#This Row],[English Text]])</f>
        <v>-1</v>
      </c>
      <c r="F268" s="28">
        <f>FLOOR((20-LEN(Table1[[#This Row],[Russian Translation (20 characters or less!)]]))/2,1)</f>
        <v>4</v>
      </c>
      <c r="G268" s="27" t="s">
        <v>1467</v>
      </c>
    </row>
    <row r="269" spans="1:7">
      <c r="A269">
        <v>267</v>
      </c>
      <c r="B269" s="9" t="s">
        <v>1557</v>
      </c>
      <c r="C269" s="13" t="s">
        <v>1477</v>
      </c>
      <c r="D269" t="s">
        <v>1476</v>
      </c>
      <c r="E269" s="28">
        <f>LEN(Table1[[#This Row],[Russian Translation (20 characters or less!)]])-LEN(Table1[[#This Row],[English Text]])</f>
        <v>6</v>
      </c>
      <c r="F269" s="28">
        <f>FLOOR((20-LEN(Table1[[#This Row],[Russian Translation (20 characters or less!)]]))/2,1)</f>
        <v>3</v>
      </c>
      <c r="G269" s="27"/>
    </row>
    <row r="270" spans="1:7">
      <c r="A270">
        <v>268</v>
      </c>
      <c r="B270" s="9" t="s">
        <v>1504</v>
      </c>
      <c r="C270" s="13" t="s">
        <v>1506</v>
      </c>
      <c r="D270" s="13" t="s">
        <v>1503</v>
      </c>
      <c r="E270" s="28">
        <f>LEN(Table1[[#This Row],[Russian Translation (20 characters or less!)]])-LEN(Table1[[#This Row],[English Text]])</f>
        <v>1</v>
      </c>
      <c r="F270" s="28">
        <f>FLOOR((20-LEN(Table1[[#This Row],[Russian Translation (20 characters or less!)]]))/2,1)</f>
        <v>7</v>
      </c>
      <c r="G270" s="27" t="s">
        <v>1505</v>
      </c>
    </row>
    <row r="271" spans="1:7">
      <c r="A271">
        <v>269</v>
      </c>
      <c r="B271" s="9" t="s">
        <v>1508</v>
      </c>
      <c r="C271" s="13" t="s">
        <v>1507</v>
      </c>
      <c r="D271" s="13" t="s">
        <v>214</v>
      </c>
      <c r="E271" s="28">
        <f>LEN(Table1[[#This Row],[Russian Translation (20 characters or less!)]])-LEN(Table1[[#This Row],[English Text]])</f>
        <v>1</v>
      </c>
      <c r="F271" s="28">
        <f>FLOOR((20-LEN(Table1[[#This Row],[Russian Translation (20 characters or less!)]]))/2,1)</f>
        <v>7</v>
      </c>
      <c r="G271" s="27"/>
    </row>
    <row r="272" spans="1:7">
      <c r="A272">
        <v>270</v>
      </c>
      <c r="B272" s="9" t="s">
        <v>1528</v>
      </c>
      <c r="C272" s="13" t="s">
        <v>1527</v>
      </c>
      <c r="D272" s="13" t="s">
        <v>1531</v>
      </c>
      <c r="E272" s="28">
        <f>LEN(Table1[[#This Row],[Russian Translation (20 characters or less!)]])-LEN(Table1[[#This Row],[English Text]])</f>
        <v>0</v>
      </c>
      <c r="F272" s="28">
        <f>FLOOR((20-LEN(Table1[[#This Row],[Russian Translation (20 characters or less!)]]))/2,1)</f>
        <v>8</v>
      </c>
      <c r="G272" s="27"/>
    </row>
    <row r="273" spans="1:7">
      <c r="A273">
        <v>271</v>
      </c>
      <c r="B273" s="9" t="s">
        <v>1530</v>
      </c>
      <c r="C273" s="13" t="s">
        <v>1529</v>
      </c>
      <c r="D273" s="13" t="s">
        <v>1532</v>
      </c>
      <c r="E273" s="28">
        <f>LEN(Table1[[#This Row],[Russian Translation (20 characters or less!)]])-LEN(Table1[[#This Row],[English Text]])</f>
        <v>0</v>
      </c>
      <c r="F273" s="28">
        <f>FLOOR((20-LEN(Table1[[#This Row],[Russian Translation (20 characters or less!)]]))/2,1)</f>
        <v>8</v>
      </c>
      <c r="G273" s="27"/>
    </row>
    <row r="274" spans="1:7">
      <c r="A274">
        <v>272</v>
      </c>
      <c r="B274" s="9" t="s">
        <v>1534</v>
      </c>
      <c r="C274" s="13" t="s">
        <v>1533</v>
      </c>
      <c r="D274" t="s">
        <v>1537</v>
      </c>
      <c r="E274" s="28">
        <f>LEN(Table1[[#This Row],[Russian Translation (20 characters or less!)]])-LEN(Table1[[#This Row],[English Text]])</f>
        <v>0</v>
      </c>
      <c r="F274" s="28">
        <f>FLOOR((20-LEN(Table1[[#This Row],[Russian Translation (20 characters or less!)]]))/2,1)</f>
        <v>4</v>
      </c>
      <c r="G274" s="9" t="s">
        <v>790</v>
      </c>
    </row>
    <row r="275" spans="1:7">
      <c r="A275">
        <v>273</v>
      </c>
      <c r="B275" s="9" t="s">
        <v>1535</v>
      </c>
      <c r="C275" s="13" t="s">
        <v>1536</v>
      </c>
      <c r="D275" s="13" t="s">
        <v>1538</v>
      </c>
      <c r="E275" s="28">
        <f>LEN(Table1[[#This Row],[Russian Translation (20 characters or less!)]])-LEN(Table1[[#This Row],[English Text]])</f>
        <v>0</v>
      </c>
      <c r="F275" s="28">
        <f>FLOOR((20-LEN(Table1[[#This Row],[Russian Translation (20 characters or less!)]]))/2,1)</f>
        <v>4</v>
      </c>
      <c r="G275" s="31"/>
    </row>
    <row r="276" spans="1:7">
      <c r="A276">
        <v>274</v>
      </c>
      <c r="B276" s="9" t="s">
        <v>1552</v>
      </c>
      <c r="C276" s="13"/>
      <c r="D276" t="s">
        <v>1552</v>
      </c>
      <c r="E276" s="28">
        <f>LEN(Table1[[#This Row],[Russian Translation (20 characters or less!)]])-LEN(Table1[[#This Row],[English Text]])</f>
        <v>0</v>
      </c>
      <c r="F276" s="28">
        <f>FLOOR((20-LEN(Table1[[#This Row],[Russian Translation (20 characters or less!)]]))/2,1)</f>
        <v>6</v>
      </c>
      <c r="G276" s="10" t="s">
        <v>118</v>
      </c>
    </row>
  </sheetData>
  <sheetProtection formatCells="0" formatColumns="0" formatRows="0" insertColumns="0" insertRows="0" insertHyperlinks="0" sort="0" autoFilter="0"/>
  <pageMargins left="0.7" right="0.7" top="0.75" bottom="0.75" header="0.3" footer="0.3"/>
  <pageSetup orientation="portrait" r:id="rId1"/>
  <ignoredErrors>
    <ignoredError sqref="C272" numberStoredAsText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G120"/>
  <sheetViews>
    <sheetView topLeftCell="A78" zoomScale="115" zoomScaleNormal="115" workbookViewId="0">
      <selection activeCell="F92" sqref="F92"/>
    </sheetView>
  </sheetViews>
  <sheetFormatPr defaultRowHeight="15"/>
  <cols>
    <col min="1" max="1" width="4.42578125" bestFit="1" customWidth="1"/>
    <col min="2" max="2" width="41.28515625" bestFit="1" customWidth="1"/>
    <col min="3" max="3" width="46.28515625" bestFit="1" customWidth="1"/>
    <col min="4" max="4" width="25.140625" bestFit="1" customWidth="1"/>
    <col min="5" max="5" width="11.140625" style="42" customWidth="1"/>
    <col min="6" max="6" width="37.5703125" bestFit="1" customWidth="1"/>
    <col min="7" max="7" width="38" bestFit="1" customWidth="1"/>
  </cols>
  <sheetData>
    <row r="1" spans="1:7">
      <c r="A1" t="s">
        <v>257</v>
      </c>
      <c r="B1" t="s">
        <v>256</v>
      </c>
      <c r="C1" t="s">
        <v>1350</v>
      </c>
      <c r="D1" t="s">
        <v>258</v>
      </c>
      <c r="E1" s="42" t="s">
        <v>1550</v>
      </c>
      <c r="F1" t="s">
        <v>249</v>
      </c>
      <c r="G1" s="41" t="s">
        <v>1916</v>
      </c>
    </row>
    <row r="2" spans="1:7">
      <c r="A2">
        <v>275</v>
      </c>
      <c r="B2" t="s">
        <v>596</v>
      </c>
      <c r="C2" t="s">
        <v>1160</v>
      </c>
      <c r="D2" t="s">
        <v>255</v>
      </c>
      <c r="E2" s="28">
        <f>FLOOR((20-LEN(Table3[[#This Row],[Russian Translation (20 characters or less!)]]))/2,1)</f>
        <v>2</v>
      </c>
      <c r="F2" s="20" t="s">
        <v>261</v>
      </c>
      <c r="G2" s="42" t="s">
        <v>1846</v>
      </c>
    </row>
    <row r="3" spans="1:7">
      <c r="A3">
        <v>276</v>
      </c>
      <c r="B3" t="s">
        <v>747</v>
      </c>
      <c r="C3" t="s">
        <v>1358</v>
      </c>
      <c r="D3" t="s">
        <v>265</v>
      </c>
      <c r="E3" s="28">
        <f>FLOOR((20-LEN(Table3[[#This Row],[Russian Translation (20 characters or less!)]]))/2,1)</f>
        <v>0</v>
      </c>
      <c r="F3" s="20" t="s">
        <v>264</v>
      </c>
      <c r="G3" s="42" t="s">
        <v>1846</v>
      </c>
    </row>
    <row r="4" spans="1:7">
      <c r="A4">
        <v>277</v>
      </c>
      <c r="B4" t="s">
        <v>746</v>
      </c>
      <c r="C4" t="s">
        <v>1359</v>
      </c>
      <c r="D4" t="s">
        <v>269</v>
      </c>
      <c r="E4" s="28">
        <f>FLOOR((20-LEN(Table3[[#This Row],[Russian Translation (20 characters or less!)]]))/2,1)</f>
        <v>3</v>
      </c>
      <c r="F4" s="20" t="s">
        <v>268</v>
      </c>
      <c r="G4" s="42" t="s">
        <v>1846</v>
      </c>
    </row>
    <row r="5" spans="1:7">
      <c r="A5">
        <v>278</v>
      </c>
      <c r="B5" t="s">
        <v>805</v>
      </c>
      <c r="C5" t="s">
        <v>1360</v>
      </c>
      <c r="D5" t="s">
        <v>299</v>
      </c>
      <c r="E5" s="28">
        <f>FLOOR((20-LEN(Table3[[#This Row],[Russian Translation (20 characters or less!)]]))/2,1)</f>
        <v>3</v>
      </c>
      <c r="F5" s="20" t="s">
        <v>298</v>
      </c>
      <c r="G5" s="42" t="s">
        <v>1846</v>
      </c>
    </row>
    <row r="6" spans="1:7">
      <c r="A6">
        <v>279</v>
      </c>
      <c r="B6" t="s">
        <v>803</v>
      </c>
      <c r="C6" t="s">
        <v>1361</v>
      </c>
      <c r="D6" t="s">
        <v>301</v>
      </c>
      <c r="E6" s="28">
        <f>FLOOR((20-LEN(Table3[[#This Row],[Russian Translation (20 characters or less!)]]))/2,1)</f>
        <v>6</v>
      </c>
      <c r="F6" s="20" t="s">
        <v>300</v>
      </c>
      <c r="G6" s="42" t="s">
        <v>1846</v>
      </c>
    </row>
    <row r="7" spans="1:7">
      <c r="A7">
        <v>280</v>
      </c>
      <c r="B7" t="s">
        <v>804</v>
      </c>
      <c r="C7" t="s">
        <v>1362</v>
      </c>
      <c r="D7" t="s">
        <v>303</v>
      </c>
      <c r="E7" s="28">
        <f>FLOOR((20-LEN(Table3[[#This Row],[Russian Translation (20 characters or less!)]]))/2,1)</f>
        <v>6</v>
      </c>
      <c r="F7" s="20" t="s">
        <v>302</v>
      </c>
      <c r="G7" s="42" t="s">
        <v>1846</v>
      </c>
    </row>
    <row r="8" spans="1:7">
      <c r="A8">
        <v>281</v>
      </c>
      <c r="B8" t="s">
        <v>802</v>
      </c>
      <c r="C8" t="s">
        <v>1363</v>
      </c>
      <c r="D8" t="s">
        <v>305</v>
      </c>
      <c r="E8" s="28">
        <f>FLOOR((20-LEN(Table3[[#This Row],[Russian Translation (20 characters or less!)]]))/2,1)</f>
        <v>4</v>
      </c>
      <c r="F8" s="20" t="s">
        <v>304</v>
      </c>
      <c r="G8" s="42" t="s">
        <v>1790</v>
      </c>
    </row>
    <row r="9" spans="1:7">
      <c r="A9">
        <v>282</v>
      </c>
      <c r="B9" t="s">
        <v>769</v>
      </c>
      <c r="C9" t="s">
        <v>1364</v>
      </c>
      <c r="D9" t="s">
        <v>307</v>
      </c>
      <c r="E9" s="28">
        <f>FLOOR((20-LEN(Table3[[#This Row],[Russian Translation (20 characters or less!)]]))/2,1)</f>
        <v>5</v>
      </c>
      <c r="F9" s="20" t="s">
        <v>306</v>
      </c>
      <c r="G9" s="42" t="s">
        <v>1866</v>
      </c>
    </row>
    <row r="10" spans="1:7">
      <c r="A10">
        <v>283</v>
      </c>
      <c r="B10" t="s">
        <v>798</v>
      </c>
      <c r="C10" t="s">
        <v>1365</v>
      </c>
      <c r="D10" t="s">
        <v>309</v>
      </c>
      <c r="E10" s="28">
        <f>FLOOR((20-LEN(Table3[[#This Row],[Russian Translation (20 characters or less!)]]))/2,1)</f>
        <v>1</v>
      </c>
      <c r="F10" s="20" t="s">
        <v>308</v>
      </c>
      <c r="G10" s="42" t="s">
        <v>1867</v>
      </c>
    </row>
    <row r="11" spans="1:7">
      <c r="A11">
        <v>284</v>
      </c>
      <c r="B11" t="s">
        <v>799</v>
      </c>
      <c r="C11" t="s">
        <v>1366</v>
      </c>
      <c r="D11" t="s">
        <v>311</v>
      </c>
      <c r="E11" s="28">
        <f>FLOOR((20-LEN(Table3[[#This Row],[Russian Translation (20 characters or less!)]]))/2,1)</f>
        <v>1</v>
      </c>
      <c r="F11" s="20" t="s">
        <v>310</v>
      </c>
      <c r="G11" s="42" t="s">
        <v>1869</v>
      </c>
    </row>
    <row r="12" spans="1:7">
      <c r="A12">
        <v>285</v>
      </c>
      <c r="B12" t="s">
        <v>800</v>
      </c>
      <c r="C12" t="s">
        <v>1367</v>
      </c>
      <c r="D12" t="s">
        <v>313</v>
      </c>
      <c r="E12" s="28">
        <f>FLOOR((20-LEN(Table3[[#This Row],[Russian Translation (20 characters or less!)]]))/2,1)</f>
        <v>6</v>
      </c>
      <c r="F12" s="20" t="s">
        <v>312</v>
      </c>
      <c r="G12" s="42" t="s">
        <v>1846</v>
      </c>
    </row>
    <row r="13" spans="1:7">
      <c r="A13">
        <v>286</v>
      </c>
      <c r="B13" t="s">
        <v>801</v>
      </c>
      <c r="C13" t="s">
        <v>1368</v>
      </c>
      <c r="D13" t="s">
        <v>315</v>
      </c>
      <c r="E13" s="28">
        <f>FLOOR((20-LEN(Table3[[#This Row],[Russian Translation (20 characters or less!)]]))/2,1)</f>
        <v>6</v>
      </c>
      <c r="F13" s="20" t="s">
        <v>314</v>
      </c>
      <c r="G13" s="42" t="s">
        <v>1846</v>
      </c>
    </row>
    <row r="14" spans="1:7">
      <c r="A14">
        <v>287</v>
      </c>
      <c r="B14" t="s">
        <v>814</v>
      </c>
      <c r="C14" t="s">
        <v>1369</v>
      </c>
      <c r="D14" t="s">
        <v>317</v>
      </c>
      <c r="E14" s="28">
        <f>FLOOR((20-LEN(Table3[[#This Row],[Russian Translation (20 characters or less!)]]))/2,1)</f>
        <v>3</v>
      </c>
      <c r="F14" s="20" t="s">
        <v>316</v>
      </c>
      <c r="G14" s="42" t="s">
        <v>1846</v>
      </c>
    </row>
    <row r="15" spans="1:7">
      <c r="A15">
        <v>288</v>
      </c>
      <c r="B15" t="s">
        <v>813</v>
      </c>
      <c r="C15" t="s">
        <v>1370</v>
      </c>
      <c r="D15" t="s">
        <v>319</v>
      </c>
      <c r="E15" s="28">
        <f>FLOOR((20-LEN(Table3[[#This Row],[Russian Translation (20 characters or less!)]]))/2,1)</f>
        <v>3</v>
      </c>
      <c r="F15" s="20" t="s">
        <v>318</v>
      </c>
      <c r="G15" s="42" t="s">
        <v>1846</v>
      </c>
    </row>
    <row r="16" spans="1:7">
      <c r="A16">
        <v>289</v>
      </c>
      <c r="B16" t="s">
        <v>812</v>
      </c>
      <c r="C16" t="s">
        <v>1371</v>
      </c>
      <c r="D16" t="s">
        <v>321</v>
      </c>
      <c r="E16" s="28">
        <f>FLOOR((20-LEN(Table3[[#This Row],[Russian Translation (20 characters or less!)]]))/2,1)</f>
        <v>5</v>
      </c>
      <c r="F16" s="20" t="s">
        <v>320</v>
      </c>
      <c r="G16" s="42" t="s">
        <v>1858</v>
      </c>
    </row>
    <row r="17" spans="1:7">
      <c r="A17">
        <v>290</v>
      </c>
      <c r="B17" t="s">
        <v>806</v>
      </c>
      <c r="C17" t="s">
        <v>1372</v>
      </c>
      <c r="D17" t="s">
        <v>323</v>
      </c>
      <c r="E17" s="28">
        <f>FLOOR((20-LEN(Table3[[#This Row],[Russian Translation (20 characters or less!)]]))/2,1)</f>
        <v>4</v>
      </c>
      <c r="F17" s="20" t="s">
        <v>322</v>
      </c>
      <c r="G17" s="42" t="s">
        <v>1859</v>
      </c>
    </row>
    <row r="18" spans="1:7">
      <c r="A18">
        <v>291</v>
      </c>
      <c r="B18" t="s">
        <v>807</v>
      </c>
      <c r="C18" t="s">
        <v>1373</v>
      </c>
      <c r="D18" t="s">
        <v>325</v>
      </c>
      <c r="E18" s="28">
        <f>FLOOR((20-LEN(Table3[[#This Row],[Russian Translation (20 characters or less!)]]))/2,1)</f>
        <v>4</v>
      </c>
      <c r="F18" s="20" t="s">
        <v>324</v>
      </c>
      <c r="G18" s="42"/>
    </row>
    <row r="19" spans="1:7">
      <c r="A19">
        <v>292</v>
      </c>
      <c r="B19" t="s">
        <v>808</v>
      </c>
      <c r="C19" t="s">
        <v>1374</v>
      </c>
      <c r="D19" t="s">
        <v>327</v>
      </c>
      <c r="E19" s="28">
        <f>FLOOR((20-LEN(Table3[[#This Row],[Russian Translation (20 characters or less!)]]))/2,1)</f>
        <v>1</v>
      </c>
      <c r="F19" s="20" t="s">
        <v>326</v>
      </c>
      <c r="G19" s="42"/>
    </row>
    <row r="20" spans="1:7">
      <c r="A20">
        <v>293</v>
      </c>
      <c r="B20" t="s">
        <v>811</v>
      </c>
      <c r="C20" t="s">
        <v>1375</v>
      </c>
      <c r="D20" t="s">
        <v>329</v>
      </c>
      <c r="E20" s="28">
        <f>FLOOR((20-LEN(Table3[[#This Row],[Russian Translation (20 characters or less!)]]))/2,1)</f>
        <v>1</v>
      </c>
      <c r="F20" s="20" t="s">
        <v>328</v>
      </c>
      <c r="G20" s="42"/>
    </row>
    <row r="21" spans="1:7">
      <c r="A21">
        <v>294</v>
      </c>
      <c r="B21" t="s">
        <v>809</v>
      </c>
      <c r="C21" t="s">
        <v>1376</v>
      </c>
      <c r="D21" t="s">
        <v>573</v>
      </c>
      <c r="E21" s="28">
        <f>FLOOR((20-LEN(Table3[[#This Row],[Russian Translation (20 characters or less!)]]))/2,1)</f>
        <v>0</v>
      </c>
      <c r="F21" s="20" t="s">
        <v>330</v>
      </c>
      <c r="G21" s="42"/>
    </row>
    <row r="22" spans="1:7">
      <c r="A22">
        <v>295</v>
      </c>
      <c r="B22" s="42" t="s">
        <v>810</v>
      </c>
      <c r="C22" t="s">
        <v>1377</v>
      </c>
      <c r="D22" t="s">
        <v>332</v>
      </c>
      <c r="E22" s="28">
        <f>FLOOR((20-LEN(Table3[[#This Row],[Russian Translation (20 characters or less!)]]))/2,1)</f>
        <v>0</v>
      </c>
      <c r="F22" s="20" t="s">
        <v>331</v>
      </c>
      <c r="G22" s="42" t="s">
        <v>1860</v>
      </c>
    </row>
    <row r="23" spans="1:7">
      <c r="A23">
        <v>296</v>
      </c>
      <c r="B23" t="s">
        <v>848</v>
      </c>
      <c r="C23" t="s">
        <v>1378</v>
      </c>
      <c r="D23" t="s">
        <v>342</v>
      </c>
      <c r="E23" s="28">
        <f>FLOOR((20-LEN(Table3[[#This Row],[Russian Translation (20 characters or less!)]]))/2,1)</f>
        <v>1</v>
      </c>
      <c r="F23" s="20" t="s">
        <v>341</v>
      </c>
      <c r="G23" s="42"/>
    </row>
    <row r="24" spans="1:7">
      <c r="A24">
        <v>297</v>
      </c>
      <c r="B24" t="s">
        <v>810</v>
      </c>
      <c r="C24" t="s">
        <v>1377</v>
      </c>
      <c r="D24" t="s">
        <v>344</v>
      </c>
      <c r="E24" s="28">
        <f>FLOOR((20-LEN(Table3[[#This Row],[Russian Translation (20 characters or less!)]]))/2,1)</f>
        <v>0</v>
      </c>
      <c r="F24" s="20" t="s">
        <v>343</v>
      </c>
      <c r="G24" s="42"/>
    </row>
    <row r="25" spans="1:7">
      <c r="A25">
        <v>298</v>
      </c>
      <c r="B25" t="s">
        <v>847</v>
      </c>
      <c r="C25" t="s">
        <v>1379</v>
      </c>
      <c r="D25" t="s">
        <v>346</v>
      </c>
      <c r="E25" s="28">
        <f>FLOOR((20-LEN(Table3[[#This Row],[Russian Translation (20 characters or less!)]]))/2,1)</f>
        <v>1</v>
      </c>
      <c r="F25" s="20" t="s">
        <v>345</v>
      </c>
      <c r="G25" s="42"/>
    </row>
    <row r="26" spans="1:7">
      <c r="A26">
        <v>299</v>
      </c>
      <c r="B26" t="s">
        <v>815</v>
      </c>
      <c r="C26" t="s">
        <v>1380</v>
      </c>
      <c r="D26" t="s">
        <v>351</v>
      </c>
      <c r="E26" s="28">
        <f>FLOOR((20-LEN(Table3[[#This Row],[Russian Translation (20 characters or less!)]]))/2,1)</f>
        <v>1</v>
      </c>
      <c r="F26" s="20" t="s">
        <v>350</v>
      </c>
      <c r="G26" s="42"/>
    </row>
    <row r="27" spans="1:7">
      <c r="A27">
        <v>300</v>
      </c>
      <c r="B27" t="s">
        <v>816</v>
      </c>
      <c r="C27" t="s">
        <v>1381</v>
      </c>
      <c r="D27" t="s">
        <v>529</v>
      </c>
      <c r="E27" s="28">
        <f>FLOOR((20-LEN(Table3[[#This Row],[Russian Translation (20 characters or less!)]]))/2,1)</f>
        <v>2</v>
      </c>
      <c r="F27" s="20" t="s">
        <v>352</v>
      </c>
      <c r="G27" s="42"/>
    </row>
    <row r="28" spans="1:7">
      <c r="A28">
        <v>301</v>
      </c>
      <c r="B28" t="s">
        <v>817</v>
      </c>
      <c r="C28" t="s">
        <v>1382</v>
      </c>
      <c r="D28" t="s">
        <v>531</v>
      </c>
      <c r="E28" s="28">
        <f>FLOOR((20-LEN(Table3[[#This Row],[Russian Translation (20 characters or less!)]]))/2,1)</f>
        <v>7</v>
      </c>
      <c r="F28" s="20" t="s">
        <v>354</v>
      </c>
      <c r="G28" s="42"/>
    </row>
    <row r="29" spans="1:7">
      <c r="A29">
        <v>302</v>
      </c>
      <c r="B29" t="s">
        <v>818</v>
      </c>
      <c r="C29" t="s">
        <v>1383</v>
      </c>
      <c r="D29" t="s">
        <v>532</v>
      </c>
      <c r="E29" s="28">
        <f>FLOOR((20-LEN(Table3[[#This Row],[Russian Translation (20 characters or less!)]]))/2,1)</f>
        <v>7</v>
      </c>
      <c r="F29" s="20" t="s">
        <v>355</v>
      </c>
      <c r="G29" s="42"/>
    </row>
    <row r="30" spans="1:7">
      <c r="A30">
        <v>303</v>
      </c>
      <c r="B30" t="s">
        <v>819</v>
      </c>
      <c r="C30" t="s">
        <v>1384</v>
      </c>
      <c r="D30" t="s">
        <v>533</v>
      </c>
      <c r="E30" s="28">
        <f>FLOOR((20-LEN(Table3[[#This Row],[Russian Translation (20 characters or less!)]]))/2,1)</f>
        <v>4</v>
      </c>
      <c r="F30" s="20" t="s">
        <v>355</v>
      </c>
      <c r="G30" s="42"/>
    </row>
    <row r="31" spans="1:7">
      <c r="A31">
        <v>304</v>
      </c>
      <c r="B31" t="s">
        <v>820</v>
      </c>
      <c r="C31" t="s">
        <v>1385</v>
      </c>
      <c r="D31" t="s">
        <v>534</v>
      </c>
      <c r="E31" s="28">
        <f>FLOOR((20-LEN(Table3[[#This Row],[Russian Translation (20 characters or less!)]]))/2,1)</f>
        <v>3</v>
      </c>
      <c r="F31" s="20" t="s">
        <v>355</v>
      </c>
      <c r="G31" s="42"/>
    </row>
    <row r="32" spans="1:7">
      <c r="A32">
        <v>305</v>
      </c>
      <c r="B32" t="s">
        <v>824</v>
      </c>
      <c r="C32" t="s">
        <v>1386</v>
      </c>
      <c r="D32" t="s">
        <v>535</v>
      </c>
      <c r="E32" s="28">
        <f>FLOOR((20-LEN(Table3[[#This Row],[Russian Translation (20 characters or less!)]]))/2,1)</f>
        <v>3</v>
      </c>
      <c r="F32" s="20" t="s">
        <v>356</v>
      </c>
      <c r="G32" s="42"/>
    </row>
    <row r="33" spans="1:7">
      <c r="A33">
        <v>306</v>
      </c>
      <c r="B33" t="s">
        <v>821</v>
      </c>
      <c r="C33" t="s">
        <v>1387</v>
      </c>
      <c r="D33" t="s">
        <v>537</v>
      </c>
      <c r="E33" s="28">
        <f>FLOOR((20-LEN(Table3[[#This Row],[Russian Translation (20 characters or less!)]]))/2,1)</f>
        <v>4</v>
      </c>
      <c r="F33" s="20" t="s">
        <v>358</v>
      </c>
      <c r="G33" s="42"/>
    </row>
    <row r="34" spans="1:7">
      <c r="A34">
        <v>307</v>
      </c>
      <c r="B34" t="s">
        <v>677</v>
      </c>
      <c r="C34" t="s">
        <v>1257</v>
      </c>
      <c r="D34" t="s">
        <v>146</v>
      </c>
      <c r="E34" s="28">
        <f>FLOOR((20-LEN(Table3[[#This Row],[Russian Translation (20 characters or less!)]]))/2,1)</f>
        <v>7</v>
      </c>
      <c r="F34" s="20" t="s">
        <v>359</v>
      </c>
      <c r="G34" s="42"/>
    </row>
    <row r="35" spans="1:7">
      <c r="A35">
        <v>308</v>
      </c>
      <c r="B35" t="s">
        <v>678</v>
      </c>
      <c r="C35" t="s">
        <v>1258</v>
      </c>
      <c r="D35" t="s">
        <v>147</v>
      </c>
      <c r="E35" s="28">
        <f>FLOOR((20-LEN(Table3[[#This Row],[Russian Translation (20 characters or less!)]]))/2,1)</f>
        <v>7</v>
      </c>
      <c r="F35" s="20" t="s">
        <v>360</v>
      </c>
      <c r="G35" s="42"/>
    </row>
    <row r="36" spans="1:7">
      <c r="A36">
        <v>309</v>
      </c>
      <c r="B36" t="s">
        <v>822</v>
      </c>
      <c r="C36" t="s">
        <v>1388</v>
      </c>
      <c r="D36" t="s">
        <v>538</v>
      </c>
      <c r="E36" s="28">
        <f>FLOOR((20-LEN(Table3[[#This Row],[Russian Translation (20 characters or less!)]]))/2,1)</f>
        <v>4</v>
      </c>
      <c r="F36" s="20" t="s">
        <v>360</v>
      </c>
      <c r="G36" s="42"/>
    </row>
    <row r="37" spans="1:7">
      <c r="A37">
        <v>310</v>
      </c>
      <c r="B37" t="s">
        <v>823</v>
      </c>
      <c r="C37" t="s">
        <v>1389</v>
      </c>
      <c r="D37" t="s">
        <v>539</v>
      </c>
      <c r="E37" s="28">
        <f>FLOOR((20-LEN(Table3[[#This Row],[Russian Translation (20 characters or less!)]]))/2,1)</f>
        <v>3</v>
      </c>
      <c r="F37" s="20" t="s">
        <v>360</v>
      </c>
      <c r="G37" s="42"/>
    </row>
    <row r="38" spans="1:7">
      <c r="A38">
        <v>311</v>
      </c>
      <c r="B38" t="s">
        <v>825</v>
      </c>
      <c r="C38" t="s">
        <v>1390</v>
      </c>
      <c r="D38" t="s">
        <v>362</v>
      </c>
      <c r="E38" s="28">
        <f>FLOOR((20-LEN(Table3[[#This Row],[Russian Translation (20 characters or less!)]]))/2,1)</f>
        <v>4</v>
      </c>
      <c r="F38" s="20" t="s">
        <v>361</v>
      </c>
      <c r="G38" s="42" t="s">
        <v>1864</v>
      </c>
    </row>
    <row r="39" spans="1:7">
      <c r="A39">
        <v>312</v>
      </c>
      <c r="B39" t="s">
        <v>826</v>
      </c>
      <c r="C39" t="s">
        <v>1391</v>
      </c>
      <c r="D39" t="s">
        <v>363</v>
      </c>
      <c r="E39" s="28">
        <f>FLOOR((20-LEN(Table3[[#This Row],[Russian Translation (20 characters or less!)]]))/2,1)</f>
        <v>4</v>
      </c>
      <c r="F39" s="20" t="s">
        <v>361</v>
      </c>
      <c r="G39" s="42" t="s">
        <v>1865</v>
      </c>
    </row>
    <row r="40" spans="1:7">
      <c r="A40">
        <v>313</v>
      </c>
      <c r="B40" t="s">
        <v>827</v>
      </c>
      <c r="C40" t="s">
        <v>1392</v>
      </c>
      <c r="D40" t="s">
        <v>364</v>
      </c>
      <c r="E40" s="28">
        <f>FLOOR((20-LEN(Table3[[#This Row],[Russian Translation (20 characters or less!)]]))/2,1)</f>
        <v>4</v>
      </c>
      <c r="F40" s="20" t="s">
        <v>361</v>
      </c>
      <c r="G40" s="42"/>
    </row>
    <row r="41" spans="1:7">
      <c r="A41">
        <v>314</v>
      </c>
      <c r="B41" t="s">
        <v>828</v>
      </c>
      <c r="C41" t="s">
        <v>1393</v>
      </c>
      <c r="D41" t="s">
        <v>365</v>
      </c>
      <c r="E41" s="28">
        <f>FLOOR((20-LEN(Table3[[#This Row],[Russian Translation (20 characters or less!)]]))/2,1)</f>
        <v>2</v>
      </c>
      <c r="F41" s="20" t="s">
        <v>361</v>
      </c>
      <c r="G41" s="42"/>
    </row>
    <row r="42" spans="1:7">
      <c r="A42">
        <v>315</v>
      </c>
      <c r="B42" t="s">
        <v>829</v>
      </c>
      <c r="C42" t="s">
        <v>1394</v>
      </c>
      <c r="D42" t="s">
        <v>366</v>
      </c>
      <c r="E42" s="28">
        <f>FLOOR((20-LEN(Table3[[#This Row],[Russian Translation (20 characters or less!)]]))/2,1)</f>
        <v>3</v>
      </c>
      <c r="F42" s="20" t="s">
        <v>361</v>
      </c>
      <c r="G42" s="42"/>
    </row>
    <row r="43" spans="1:7">
      <c r="A43">
        <v>316</v>
      </c>
      <c r="B43" t="s">
        <v>830</v>
      </c>
      <c r="C43" s="42" t="s">
        <v>1395</v>
      </c>
      <c r="D43" t="s">
        <v>542</v>
      </c>
      <c r="E43" s="28">
        <f>FLOOR((20-LEN(Table3[[#This Row],[Russian Translation (20 characters or less!)]]))/2,1)</f>
        <v>6</v>
      </c>
      <c r="F43" s="20" t="s">
        <v>371</v>
      </c>
      <c r="G43" s="42" t="s">
        <v>1861</v>
      </c>
    </row>
    <row r="44" spans="1:7">
      <c r="A44">
        <v>317</v>
      </c>
      <c r="B44" t="s">
        <v>831</v>
      </c>
      <c r="C44" t="s">
        <v>1396</v>
      </c>
      <c r="D44" t="s">
        <v>373</v>
      </c>
      <c r="E44" s="28">
        <f>FLOOR((20-LEN(Table3[[#This Row],[Russian Translation (20 characters or less!)]]))/2,1)</f>
        <v>4</v>
      </c>
      <c r="F44" s="20" t="s">
        <v>372</v>
      </c>
      <c r="G44" s="42"/>
    </row>
    <row r="45" spans="1:7">
      <c r="A45">
        <v>318</v>
      </c>
      <c r="B45" t="s">
        <v>832</v>
      </c>
      <c r="C45" t="s">
        <v>1397</v>
      </c>
      <c r="D45" t="s">
        <v>379</v>
      </c>
      <c r="E45" s="28">
        <f>FLOOR((20-LEN(Table3[[#This Row],[Russian Translation (20 characters or less!)]]))/2,1)</f>
        <v>4</v>
      </c>
      <c r="F45" s="20" t="s">
        <v>378</v>
      </c>
      <c r="G45" s="42" t="s">
        <v>1862</v>
      </c>
    </row>
    <row r="46" spans="1:7">
      <c r="A46">
        <v>319</v>
      </c>
      <c r="B46" t="s">
        <v>838</v>
      </c>
      <c r="C46" t="s">
        <v>1398</v>
      </c>
      <c r="D46" t="s">
        <v>385</v>
      </c>
      <c r="E46" s="28">
        <f>FLOOR((20-LEN(Table3[[#This Row],[Russian Translation (20 characters or less!)]]))/2,1)</f>
        <v>5</v>
      </c>
      <c r="F46" s="20" t="s">
        <v>384</v>
      </c>
      <c r="G46" s="42"/>
    </row>
    <row r="47" spans="1:7">
      <c r="A47">
        <v>320</v>
      </c>
      <c r="B47" t="s">
        <v>839</v>
      </c>
      <c r="C47" t="s">
        <v>1399</v>
      </c>
      <c r="D47" t="s">
        <v>387</v>
      </c>
      <c r="E47" s="28">
        <f>FLOOR((20-LEN(Table3[[#This Row],[Russian Translation (20 characters or less!)]]))/2,1)</f>
        <v>4</v>
      </c>
      <c r="F47" s="20" t="s">
        <v>386</v>
      </c>
      <c r="G47" s="42" t="s">
        <v>1863</v>
      </c>
    </row>
    <row r="48" spans="1:7">
      <c r="A48">
        <v>321</v>
      </c>
      <c r="B48" t="s">
        <v>840</v>
      </c>
      <c r="C48" t="s">
        <v>1400</v>
      </c>
      <c r="D48" t="s">
        <v>389</v>
      </c>
      <c r="E48" s="28">
        <f>FLOOR((20-LEN(Table3[[#This Row],[Russian Translation (20 characters or less!)]]))/2,1)</f>
        <v>5</v>
      </c>
      <c r="F48" s="20" t="s">
        <v>388</v>
      </c>
      <c r="G48" s="42"/>
    </row>
    <row r="49" spans="1:7">
      <c r="A49">
        <v>322</v>
      </c>
      <c r="B49" t="s">
        <v>841</v>
      </c>
      <c r="C49" t="s">
        <v>1401</v>
      </c>
      <c r="D49" t="s">
        <v>391</v>
      </c>
      <c r="E49" s="28">
        <f>FLOOR((20-LEN(Table3[[#This Row],[Russian Translation (20 characters or less!)]]))/2,1)</f>
        <v>4</v>
      </c>
      <c r="F49" s="20" t="s">
        <v>390</v>
      </c>
      <c r="G49" s="42"/>
    </row>
    <row r="50" spans="1:7">
      <c r="A50">
        <v>323</v>
      </c>
      <c r="B50" t="s">
        <v>842</v>
      </c>
      <c r="C50" t="s">
        <v>1402</v>
      </c>
      <c r="D50" t="s">
        <v>393</v>
      </c>
      <c r="E50" s="28">
        <f>FLOOR((20-LEN(Table3[[#This Row],[Russian Translation (20 characters or less!)]]))/2,1)</f>
        <v>3</v>
      </c>
      <c r="F50" s="20" t="s">
        <v>392</v>
      </c>
      <c r="G50" s="42"/>
    </row>
    <row r="51" spans="1:7">
      <c r="A51">
        <v>324</v>
      </c>
      <c r="B51" t="s">
        <v>843</v>
      </c>
      <c r="C51" t="s">
        <v>1403</v>
      </c>
      <c r="D51" t="s">
        <v>395</v>
      </c>
      <c r="E51" s="28">
        <f>FLOOR((20-LEN(Table3[[#This Row],[Russian Translation (20 characters or less!)]]))/2,1)</f>
        <v>5</v>
      </c>
      <c r="F51" s="20" t="s">
        <v>394</v>
      </c>
      <c r="G51" s="42" t="s">
        <v>1855</v>
      </c>
    </row>
    <row r="52" spans="1:7">
      <c r="A52">
        <v>325</v>
      </c>
      <c r="B52" t="s">
        <v>844</v>
      </c>
      <c r="C52" t="s">
        <v>1404</v>
      </c>
      <c r="D52" t="s">
        <v>397</v>
      </c>
      <c r="E52" s="28">
        <f>FLOOR((20-LEN(Table3[[#This Row],[Russian Translation (20 characters or less!)]]))/2,1)</f>
        <v>4</v>
      </c>
      <c r="F52" s="20" t="s">
        <v>396</v>
      </c>
      <c r="G52" s="42" t="s">
        <v>1856</v>
      </c>
    </row>
    <row r="53" spans="1:7">
      <c r="A53">
        <v>326</v>
      </c>
      <c r="B53" t="s">
        <v>845</v>
      </c>
      <c r="C53" t="s">
        <v>1405</v>
      </c>
      <c r="D53" t="s">
        <v>399</v>
      </c>
      <c r="E53" s="28">
        <f>FLOOR((20-LEN(Table3[[#This Row],[Russian Translation (20 characters or less!)]]))/2,1)</f>
        <v>5</v>
      </c>
      <c r="F53" s="20" t="s">
        <v>398</v>
      </c>
    </row>
    <row r="54" spans="1:7">
      <c r="A54">
        <v>327</v>
      </c>
      <c r="B54" t="s">
        <v>846</v>
      </c>
      <c r="C54" t="s">
        <v>1406</v>
      </c>
      <c r="D54" t="s">
        <v>401</v>
      </c>
      <c r="E54" s="28">
        <f>FLOOR((20-LEN(Table3[[#This Row],[Russian Translation (20 characters or less!)]]))/2,1)</f>
        <v>4</v>
      </c>
      <c r="F54" s="20" t="s">
        <v>400</v>
      </c>
    </row>
    <row r="55" spans="1:7">
      <c r="A55">
        <v>328</v>
      </c>
      <c r="B55" t="s">
        <v>837</v>
      </c>
      <c r="C55" t="s">
        <v>1407</v>
      </c>
      <c r="D55" t="s">
        <v>505</v>
      </c>
      <c r="E55" s="28">
        <f>FLOOR((20-LEN(Table3[[#This Row],[Russian Translation (20 characters or less!)]]))/2,1)</f>
        <v>2</v>
      </c>
      <c r="F55" s="20" t="s">
        <v>504</v>
      </c>
    </row>
    <row r="56" spans="1:7">
      <c r="A56">
        <v>329</v>
      </c>
      <c r="B56" t="s">
        <v>586</v>
      </c>
      <c r="C56" t="s">
        <v>1149</v>
      </c>
      <c r="D56" t="s">
        <v>14</v>
      </c>
      <c r="E56" s="28">
        <f>FLOOR((20-LEN(Table3[[#This Row],[Russian Translation (20 characters or less!)]]))/2,1)</f>
        <v>4</v>
      </c>
      <c r="F56" s="20" t="s">
        <v>520</v>
      </c>
    </row>
    <row r="57" spans="1:7">
      <c r="A57">
        <v>330</v>
      </c>
      <c r="B57" t="s">
        <v>836</v>
      </c>
      <c r="C57" t="s">
        <v>1408</v>
      </c>
      <c r="D57" t="s">
        <v>522</v>
      </c>
      <c r="E57" s="28">
        <f>FLOOR((20-LEN(Table3[[#This Row],[Russian Translation (20 characters or less!)]]))/2,1)</f>
        <v>1</v>
      </c>
      <c r="F57" s="20" t="s">
        <v>521</v>
      </c>
    </row>
    <row r="58" spans="1:7">
      <c r="A58">
        <v>331</v>
      </c>
      <c r="B58" t="s">
        <v>833</v>
      </c>
      <c r="C58" t="s">
        <v>1409</v>
      </c>
      <c r="D58" t="s">
        <v>524</v>
      </c>
      <c r="E58" s="28">
        <f>FLOOR((20-LEN(Table3[[#This Row],[Russian Translation (20 characters or less!)]]))/2,1)</f>
        <v>5</v>
      </c>
      <c r="F58" s="20" t="s">
        <v>523</v>
      </c>
    </row>
    <row r="59" spans="1:7">
      <c r="A59">
        <v>332</v>
      </c>
      <c r="B59" t="s">
        <v>834</v>
      </c>
      <c r="C59" t="s">
        <v>1410</v>
      </c>
      <c r="D59" t="s">
        <v>526</v>
      </c>
      <c r="E59" s="28">
        <f>FLOOR((20-LEN(Table3[[#This Row],[Russian Translation (20 characters or less!)]]))/2,1)</f>
        <v>3</v>
      </c>
      <c r="F59" s="20" t="s">
        <v>525</v>
      </c>
    </row>
    <row r="60" spans="1:7">
      <c r="A60">
        <v>333</v>
      </c>
      <c r="B60" t="s">
        <v>835</v>
      </c>
      <c r="C60" t="s">
        <v>1411</v>
      </c>
      <c r="D60" t="s">
        <v>528</v>
      </c>
      <c r="E60" s="28">
        <f>FLOOR((20-LEN(Table3[[#This Row],[Russian Translation (20 characters or less!)]]))/2,1)</f>
        <v>2</v>
      </c>
      <c r="F60" s="20" t="s">
        <v>527</v>
      </c>
    </row>
    <row r="61" spans="1:7">
      <c r="A61" s="42">
        <v>334</v>
      </c>
      <c r="B61" s="42" t="s">
        <v>1962</v>
      </c>
      <c r="C61" s="42" t="s">
        <v>1961</v>
      </c>
      <c r="D61" s="42" t="s">
        <v>1847</v>
      </c>
      <c r="E61" s="28">
        <f>FLOOR((20-LEN(Table3[[#This Row],[Russian Translation (20 characters or less!)]]))/2,1)</f>
        <v>5</v>
      </c>
      <c r="F61" s="41" t="s">
        <v>1843</v>
      </c>
    </row>
    <row r="62" spans="1:7">
      <c r="A62" s="42">
        <v>335</v>
      </c>
      <c r="B62" s="42" t="s">
        <v>791</v>
      </c>
      <c r="C62" s="36" t="s">
        <v>1218</v>
      </c>
      <c r="D62" s="40" t="s">
        <v>1820</v>
      </c>
      <c r="E62" s="28">
        <f>FLOOR((20-LEN(Table3[[#This Row],[Russian Translation (20 characters or less!)]]))/2,1)</f>
        <v>6</v>
      </c>
      <c r="F62" s="41" t="s">
        <v>1578</v>
      </c>
    </row>
    <row r="63" spans="1:7">
      <c r="A63" s="42">
        <v>336</v>
      </c>
      <c r="B63" s="42" t="s">
        <v>1964</v>
      </c>
      <c r="C63" s="42" t="s">
        <v>1963</v>
      </c>
      <c r="D63" s="40" t="s">
        <v>1821</v>
      </c>
      <c r="E63" s="28">
        <f>FLOOR((20-LEN(Table3[[#This Row],[Russian Translation (20 characters or less!)]]))/2,1)</f>
        <v>3</v>
      </c>
      <c r="F63" s="41" t="s">
        <v>1581</v>
      </c>
    </row>
    <row r="64" spans="1:7">
      <c r="A64" s="42">
        <v>337</v>
      </c>
      <c r="B64" s="42" t="s">
        <v>1966</v>
      </c>
      <c r="C64" s="42" t="s">
        <v>1965</v>
      </c>
      <c r="D64" s="40" t="s">
        <v>1822</v>
      </c>
      <c r="E64" s="28">
        <f>FLOOR((20-LEN(Table3[[#This Row],[Russian Translation (20 characters or less!)]]))/2,1)</f>
        <v>5</v>
      </c>
      <c r="F64" s="41" t="s">
        <v>1582</v>
      </c>
    </row>
    <row r="65" spans="1:6">
      <c r="A65" s="42">
        <v>338</v>
      </c>
      <c r="B65" s="42" t="s">
        <v>792</v>
      </c>
      <c r="C65" s="42" t="s">
        <v>1219</v>
      </c>
      <c r="D65" s="40" t="s">
        <v>1823</v>
      </c>
      <c r="E65" s="28">
        <f>FLOOR((20-LEN(Table3[[#This Row],[Russian Translation (20 characters or less!)]]))/2,1)</f>
        <v>6</v>
      </c>
      <c r="F65" s="41" t="s">
        <v>1579</v>
      </c>
    </row>
    <row r="66" spans="1:6">
      <c r="A66" s="42">
        <v>339</v>
      </c>
      <c r="B66" s="42" t="s">
        <v>1968</v>
      </c>
      <c r="C66" s="42" t="s">
        <v>1967</v>
      </c>
      <c r="D66" s="40" t="s">
        <v>1819</v>
      </c>
      <c r="E66" s="28">
        <f>FLOOR((20-LEN(Table3[[#This Row],[Russian Translation (20 characters or less!)]]))/2,1)</f>
        <v>4</v>
      </c>
      <c r="F66" s="41" t="s">
        <v>1580</v>
      </c>
    </row>
    <row r="67" spans="1:6">
      <c r="A67" s="42">
        <v>340</v>
      </c>
      <c r="B67" s="39" t="s">
        <v>1872</v>
      </c>
      <c r="C67" t="s">
        <v>1917</v>
      </c>
      <c r="D67" s="42" t="s">
        <v>1848</v>
      </c>
      <c r="E67" s="28">
        <f>FLOOR((20-LEN(Table3[[#This Row],[Russian Translation (20 characters or less!)]]))/2,1)</f>
        <v>7</v>
      </c>
      <c r="F67" s="41" t="s">
        <v>1816</v>
      </c>
    </row>
    <row r="68" spans="1:6">
      <c r="A68" s="42">
        <v>341</v>
      </c>
      <c r="B68" s="39" t="s">
        <v>1873</v>
      </c>
      <c r="C68" t="s">
        <v>1918</v>
      </c>
      <c r="D68" s="42" t="s">
        <v>295</v>
      </c>
      <c r="E68" s="28">
        <f>FLOOR((20-LEN(Table3[[#This Row],[Russian Translation (20 characters or less!)]]))/2,1)</f>
        <v>1</v>
      </c>
      <c r="F68" s="41" t="s">
        <v>1576</v>
      </c>
    </row>
    <row r="69" spans="1:6">
      <c r="A69" s="42">
        <v>342</v>
      </c>
      <c r="B69" s="39" t="s">
        <v>1874</v>
      </c>
      <c r="C69" t="s">
        <v>1919</v>
      </c>
      <c r="D69" s="40" t="s">
        <v>297</v>
      </c>
      <c r="E69" s="28">
        <f>FLOOR((20-LEN(Table3[[#This Row],[Russian Translation (20 characters or less!)]]))/2,1)</f>
        <v>2</v>
      </c>
      <c r="F69" s="41" t="s">
        <v>1577</v>
      </c>
    </row>
    <row r="70" spans="1:6">
      <c r="A70" s="42">
        <v>343</v>
      </c>
      <c r="B70" s="39" t="s">
        <v>1875</v>
      </c>
      <c r="C70" t="s">
        <v>1920</v>
      </c>
      <c r="D70" s="42" t="s">
        <v>1849</v>
      </c>
      <c r="E70" s="28">
        <f>FLOOR((20-LEN(Table3[[#This Row],[Russian Translation (20 characters or less!)]]))/2,1)</f>
        <v>6</v>
      </c>
      <c r="F70" s="41" t="s">
        <v>1868</v>
      </c>
    </row>
    <row r="71" spans="1:6">
      <c r="A71" s="42">
        <v>344</v>
      </c>
      <c r="B71" s="39" t="s">
        <v>1876</v>
      </c>
      <c r="C71" t="s">
        <v>1921</v>
      </c>
      <c r="D71" s="42" t="s">
        <v>493</v>
      </c>
      <c r="E71" s="28">
        <f>FLOOR((20-LEN(Table3[[#This Row],[Russian Translation (20 characters or less!)]]))/2,1)</f>
        <v>3</v>
      </c>
      <c r="F71" s="41" t="s">
        <v>1583</v>
      </c>
    </row>
    <row r="72" spans="1:6">
      <c r="A72" s="42">
        <v>345</v>
      </c>
      <c r="B72" s="39" t="s">
        <v>1877</v>
      </c>
      <c r="C72" t="s">
        <v>1922</v>
      </c>
      <c r="D72" s="40" t="s">
        <v>495</v>
      </c>
      <c r="E72" s="28">
        <f>FLOOR((20-LEN(Table3[[#This Row],[Russian Translation (20 characters or less!)]]))/2,1)</f>
        <v>3</v>
      </c>
      <c r="F72" s="41" t="s">
        <v>1584</v>
      </c>
    </row>
    <row r="73" spans="1:6">
      <c r="A73" s="42">
        <v>346</v>
      </c>
      <c r="B73" s="39" t="s">
        <v>1878</v>
      </c>
      <c r="C73" t="s">
        <v>1923</v>
      </c>
      <c r="D73" s="40" t="s">
        <v>497</v>
      </c>
      <c r="E73" s="28">
        <f>FLOOR((20-LEN(Table3[[#This Row],[Russian Translation (20 characters or less!)]]))/2,1)</f>
        <v>3</v>
      </c>
      <c r="F73" s="41" t="s">
        <v>1585</v>
      </c>
    </row>
    <row r="74" spans="1:6">
      <c r="A74" s="42">
        <v>347</v>
      </c>
      <c r="B74" s="39" t="s">
        <v>1879</v>
      </c>
      <c r="C74" t="s">
        <v>1924</v>
      </c>
      <c r="D74" s="40" t="s">
        <v>499</v>
      </c>
      <c r="E74" s="28">
        <f>FLOOR((20-LEN(Table3[[#This Row],[Russian Translation (20 characters or less!)]]))/2,1)</f>
        <v>3</v>
      </c>
      <c r="F74" s="41" t="s">
        <v>1586</v>
      </c>
    </row>
    <row r="75" spans="1:6">
      <c r="A75" s="42">
        <v>348</v>
      </c>
      <c r="B75" s="42" t="s">
        <v>1880</v>
      </c>
      <c r="C75" t="s">
        <v>1925</v>
      </c>
      <c r="D75" s="42" t="s">
        <v>1845</v>
      </c>
      <c r="E75" s="28">
        <f>FLOOR((20-LEN(Table3[[#This Row],[Russian Translation (20 characters or less!)]]))/2,1)</f>
        <v>1</v>
      </c>
      <c r="F75" s="41" t="s">
        <v>1857</v>
      </c>
    </row>
    <row r="76" spans="1:6">
      <c r="A76" s="42">
        <v>349</v>
      </c>
      <c r="B76" s="39" t="s">
        <v>1881</v>
      </c>
      <c r="C76" t="s">
        <v>1926</v>
      </c>
      <c r="D76" s="42" t="s">
        <v>1832</v>
      </c>
      <c r="E76" s="28">
        <f>FLOOR((20-LEN(Table3[[#This Row],[Russian Translation (20 characters or less!)]]))/2,1)</f>
        <v>0</v>
      </c>
      <c r="F76" s="41"/>
    </row>
    <row r="77" spans="1:6">
      <c r="A77" s="42">
        <v>350</v>
      </c>
      <c r="B77" s="39" t="s">
        <v>1882</v>
      </c>
      <c r="C77" t="s">
        <v>1927</v>
      </c>
      <c r="D77" s="40" t="s">
        <v>1830</v>
      </c>
      <c r="E77" s="28">
        <f>FLOOR((20-LEN(Table3[[#This Row],[Russian Translation (20 characters or less!)]]))/2,1)</f>
        <v>1</v>
      </c>
      <c r="F77" s="41"/>
    </row>
    <row r="78" spans="1:6">
      <c r="A78" s="42">
        <v>351</v>
      </c>
      <c r="B78" s="39" t="s">
        <v>1883</v>
      </c>
      <c r="C78" t="s">
        <v>1928</v>
      </c>
      <c r="D78" s="40" t="s">
        <v>1829</v>
      </c>
      <c r="E78" s="28">
        <f>FLOOR((20-LEN(Table3[[#This Row],[Russian Translation (20 characters or less!)]]))/2,1)</f>
        <v>2</v>
      </c>
      <c r="F78" s="41"/>
    </row>
    <row r="79" spans="1:6">
      <c r="A79" s="42">
        <v>352</v>
      </c>
      <c r="B79" s="39" t="s">
        <v>1884</v>
      </c>
      <c r="C79" t="s">
        <v>1929</v>
      </c>
      <c r="D79" s="40" t="s">
        <v>1835</v>
      </c>
      <c r="E79" s="28">
        <f>FLOOR((20-LEN(Table3[[#This Row],[Russian Translation (20 characters or less!)]]))/2,1)</f>
        <v>0</v>
      </c>
      <c r="F79" s="41"/>
    </row>
    <row r="80" spans="1:6">
      <c r="A80" s="42">
        <v>353</v>
      </c>
      <c r="B80" s="42" t="s">
        <v>1885</v>
      </c>
      <c r="C80" t="s">
        <v>1930</v>
      </c>
      <c r="D80" s="40" t="s">
        <v>1838</v>
      </c>
      <c r="E80" s="28">
        <f>FLOOR((20-LEN(Table3[[#This Row],[Russian Translation (20 characters or less!)]]))/2,1)</f>
        <v>1</v>
      </c>
      <c r="F80" s="41"/>
    </row>
    <row r="81" spans="1:6">
      <c r="A81" s="42">
        <v>354</v>
      </c>
      <c r="B81" s="39" t="s">
        <v>1886</v>
      </c>
      <c r="C81" t="s">
        <v>1931</v>
      </c>
      <c r="D81" s="40" t="s">
        <v>1831</v>
      </c>
      <c r="E81" s="28">
        <f>FLOOR((20-LEN(Table3[[#This Row],[Russian Translation (20 characters or less!)]]))/2,1)</f>
        <v>0</v>
      </c>
      <c r="F81" s="41"/>
    </row>
    <row r="82" spans="1:6">
      <c r="A82" s="42">
        <v>355</v>
      </c>
      <c r="B82" s="42" t="s">
        <v>1887</v>
      </c>
      <c r="C82" t="s">
        <v>1932</v>
      </c>
      <c r="D82" s="40" t="s">
        <v>1839</v>
      </c>
      <c r="E82" s="28">
        <f>FLOOR((20-LEN(Table3[[#This Row],[Russian Translation (20 characters or less!)]]))/2,1)</f>
        <v>0</v>
      </c>
      <c r="F82" s="41"/>
    </row>
    <row r="83" spans="1:6">
      <c r="A83" s="42">
        <v>356</v>
      </c>
      <c r="B83" s="39" t="s">
        <v>1888</v>
      </c>
      <c r="C83" s="42" t="s">
        <v>1933</v>
      </c>
      <c r="D83" s="40" t="s">
        <v>1833</v>
      </c>
      <c r="E83" s="28">
        <f>FLOOR((20-LEN(Table3[[#This Row],[Russian Translation (20 characters or less!)]]))/2,1)</f>
        <v>0</v>
      </c>
      <c r="F83" s="41"/>
    </row>
    <row r="84" spans="1:6">
      <c r="A84" s="42">
        <v>357</v>
      </c>
      <c r="B84" s="42" t="s">
        <v>1889</v>
      </c>
      <c r="C84" t="s">
        <v>1934</v>
      </c>
      <c r="D84" s="40" t="s">
        <v>1834</v>
      </c>
      <c r="E84" s="28">
        <f>FLOOR((20-LEN(Table3[[#This Row],[Russian Translation (20 characters or less!)]]))/2,1)</f>
        <v>1</v>
      </c>
      <c r="F84" s="41"/>
    </row>
    <row r="85" spans="1:6">
      <c r="A85" s="42">
        <v>358</v>
      </c>
      <c r="B85" s="39" t="s">
        <v>1890</v>
      </c>
      <c r="C85" t="s">
        <v>1935</v>
      </c>
      <c r="D85" s="40" t="s">
        <v>1837</v>
      </c>
      <c r="E85" s="28">
        <f>FLOOR((20-LEN(Table3[[#This Row],[Russian Translation (20 characters or less!)]]))/2,1)</f>
        <v>2</v>
      </c>
      <c r="F85" s="41"/>
    </row>
    <row r="86" spans="1:6">
      <c r="A86" s="42">
        <v>359</v>
      </c>
      <c r="B86" s="39" t="s">
        <v>1891</v>
      </c>
      <c r="C86" t="s">
        <v>1936</v>
      </c>
      <c r="D86" s="40" t="s">
        <v>1840</v>
      </c>
      <c r="E86" s="28">
        <f>FLOOR((20-LEN(Table3[[#This Row],[Russian Translation (20 characters or less!)]]))/2,1)</f>
        <v>1</v>
      </c>
      <c r="F86" s="41"/>
    </row>
    <row r="87" spans="1:6">
      <c r="A87" s="42">
        <v>360</v>
      </c>
      <c r="B87" s="42" t="s">
        <v>1892</v>
      </c>
      <c r="C87" t="s">
        <v>1937</v>
      </c>
      <c r="D87" s="42" t="s">
        <v>1836</v>
      </c>
      <c r="E87" s="28">
        <f>FLOOR((20-LEN(Table3[[#This Row],[Russian Translation (20 characters or less!)]]))/2,1)</f>
        <v>1</v>
      </c>
      <c r="F87" s="41"/>
    </row>
    <row r="88" spans="1:6">
      <c r="A88" s="42">
        <v>361</v>
      </c>
      <c r="B88" s="39" t="s">
        <v>1893</v>
      </c>
      <c r="C88" t="s">
        <v>1938</v>
      </c>
      <c r="D88" s="40" t="s">
        <v>570</v>
      </c>
      <c r="E88" s="28">
        <f>FLOOR((20-LEN(Table3[[#This Row],[Russian Translation (20 characters or less!)]]))/2,1)</f>
        <v>4</v>
      </c>
      <c r="F88" s="41" t="s">
        <v>1589</v>
      </c>
    </row>
    <row r="89" spans="1:6">
      <c r="A89" s="42">
        <v>362</v>
      </c>
      <c r="B89" s="39" t="s">
        <v>1894</v>
      </c>
      <c r="C89" t="s">
        <v>1939</v>
      </c>
      <c r="D89" s="42" t="s">
        <v>568</v>
      </c>
      <c r="E89" s="28">
        <f>FLOOR((20-LEN(Table3[[#This Row],[Russian Translation (20 characters or less!)]]))/2,1)</f>
        <v>2</v>
      </c>
      <c r="F89" s="41" t="s">
        <v>1813</v>
      </c>
    </row>
    <row r="90" spans="1:6">
      <c r="A90" s="42">
        <v>363</v>
      </c>
      <c r="B90" s="39" t="s">
        <v>1895</v>
      </c>
      <c r="C90" t="s">
        <v>1940</v>
      </c>
      <c r="D90" s="40" t="s">
        <v>567</v>
      </c>
      <c r="E90" s="28">
        <f>FLOOR((20-LEN(Table3[[#This Row],[Russian Translation (20 characters or less!)]]))/2,1)</f>
        <v>2</v>
      </c>
      <c r="F90" s="41" t="s">
        <v>1814</v>
      </c>
    </row>
    <row r="91" spans="1:6">
      <c r="A91" s="42">
        <v>364</v>
      </c>
      <c r="B91" s="42" t="s">
        <v>1896</v>
      </c>
      <c r="C91" t="s">
        <v>1941</v>
      </c>
      <c r="D91" s="42" t="s">
        <v>563</v>
      </c>
      <c r="E91" s="28">
        <f>FLOOR((20-LEN(Table3[[#This Row],[Russian Translation (20 characters or less!)]]))/2,1)</f>
        <v>4</v>
      </c>
      <c r="F91" s="41" t="s">
        <v>1808</v>
      </c>
    </row>
    <row r="92" spans="1:6">
      <c r="A92" s="42">
        <v>365</v>
      </c>
      <c r="B92" s="39" t="s">
        <v>1897</v>
      </c>
      <c r="C92" t="s">
        <v>1942</v>
      </c>
      <c r="D92" s="42" t="s">
        <v>561</v>
      </c>
      <c r="E92" s="28">
        <f>FLOOR((20-LEN(Table3[[#This Row],[Russian Translation (20 characters or less!)]]))/2,1)</f>
        <v>7</v>
      </c>
      <c r="F92" s="41" t="s">
        <v>1807</v>
      </c>
    </row>
    <row r="93" spans="1:6">
      <c r="A93" s="42">
        <v>366</v>
      </c>
      <c r="B93" s="39" t="s">
        <v>1898</v>
      </c>
      <c r="C93" t="s">
        <v>1943</v>
      </c>
      <c r="D93" s="40" t="s">
        <v>569</v>
      </c>
      <c r="E93" s="28">
        <f>FLOOR((20-LEN(Table3[[#This Row],[Russian Translation (20 characters or less!)]]))/2,1)</f>
        <v>3</v>
      </c>
      <c r="F93" s="41" t="s">
        <v>1806</v>
      </c>
    </row>
    <row r="94" spans="1:6">
      <c r="A94" s="42">
        <v>367</v>
      </c>
      <c r="B94" s="39" t="s">
        <v>1899</v>
      </c>
      <c r="C94" t="s">
        <v>1944</v>
      </c>
      <c r="D94" s="42" t="s">
        <v>571</v>
      </c>
      <c r="E94" s="28">
        <f>FLOOR((20-LEN(Table3[[#This Row],[Russian Translation (20 characters or less!)]]))/2,1)</f>
        <v>5</v>
      </c>
      <c r="F94" s="41" t="s">
        <v>1815</v>
      </c>
    </row>
    <row r="95" spans="1:6">
      <c r="A95" s="42">
        <v>368</v>
      </c>
      <c r="B95" s="39" t="s">
        <v>1900</v>
      </c>
      <c r="C95" t="s">
        <v>1945</v>
      </c>
      <c r="D95" s="40" t="s">
        <v>562</v>
      </c>
      <c r="E95" s="28">
        <f>FLOOR((20-LEN(Table3[[#This Row],[Russian Translation (20 characters or less!)]]))/2,1)</f>
        <v>3</v>
      </c>
      <c r="F95" s="41" t="s">
        <v>1809</v>
      </c>
    </row>
    <row r="96" spans="1:6">
      <c r="A96" s="42">
        <v>369</v>
      </c>
      <c r="B96" s="39" t="s">
        <v>1901</v>
      </c>
      <c r="C96" t="s">
        <v>1946</v>
      </c>
      <c r="D96" s="40" t="s">
        <v>557</v>
      </c>
      <c r="E96" s="28">
        <f>FLOOR((20-LEN(Table3[[#This Row],[Russian Translation (20 characters or less!)]]))/2,1)</f>
        <v>3</v>
      </c>
      <c r="F96" s="41" t="s">
        <v>1810</v>
      </c>
    </row>
    <row r="97" spans="1:7">
      <c r="A97" s="42">
        <v>370</v>
      </c>
      <c r="B97" s="39" t="s">
        <v>1902</v>
      </c>
      <c r="C97" t="s">
        <v>1947</v>
      </c>
      <c r="D97" s="40" t="s">
        <v>566</v>
      </c>
      <c r="E97" s="28">
        <f>FLOOR((20-LEN(Table3[[#This Row],[Russian Translation (20 characters or less!)]]))/2,1)</f>
        <v>2</v>
      </c>
      <c r="F97" s="41" t="s">
        <v>1811</v>
      </c>
    </row>
    <row r="98" spans="1:7">
      <c r="A98" s="42">
        <v>371</v>
      </c>
      <c r="B98" s="39" t="s">
        <v>1903</v>
      </c>
      <c r="C98" t="s">
        <v>1948</v>
      </c>
      <c r="D98" s="40" t="s">
        <v>565</v>
      </c>
      <c r="E98" s="28">
        <f>FLOOR((20-LEN(Table3[[#This Row],[Russian Translation (20 characters or less!)]]))/2,1)</f>
        <v>2</v>
      </c>
      <c r="F98" s="41" t="s">
        <v>1812</v>
      </c>
    </row>
    <row r="99" spans="1:7">
      <c r="A99" s="42">
        <v>372</v>
      </c>
      <c r="B99" s="39" t="s">
        <v>1904</v>
      </c>
      <c r="C99" t="s">
        <v>1949</v>
      </c>
      <c r="D99" s="42" t="s">
        <v>564</v>
      </c>
      <c r="E99" s="28">
        <f>FLOOR((20-LEN(Table3[[#This Row],[Russian Translation (20 characters or less!)]]))/2,1)</f>
        <v>4</v>
      </c>
      <c r="F99" s="41" t="s">
        <v>1805</v>
      </c>
    </row>
    <row r="100" spans="1:7">
      <c r="A100" s="42">
        <v>373</v>
      </c>
      <c r="B100" s="39" t="s">
        <v>1905</v>
      </c>
      <c r="C100" t="s">
        <v>1950</v>
      </c>
      <c r="D100" s="42" t="s">
        <v>1841</v>
      </c>
      <c r="E100" s="28">
        <f>FLOOR((20-LEN(Table3[[#This Row],[Russian Translation (20 characters or less!)]]))/2,1)</f>
        <v>7</v>
      </c>
      <c r="F100" s="41"/>
    </row>
    <row r="101" spans="1:7">
      <c r="A101" s="42">
        <v>374</v>
      </c>
      <c r="B101" s="39" t="s">
        <v>1906</v>
      </c>
      <c r="C101" t="s">
        <v>1951</v>
      </c>
      <c r="D101" s="42" t="s">
        <v>1827</v>
      </c>
      <c r="E101" s="28">
        <f>FLOOR((20-LEN(Table3[[#This Row],[Russian Translation (20 characters or less!)]]))/2,1)</f>
        <v>1</v>
      </c>
      <c r="F101" s="41"/>
    </row>
    <row r="102" spans="1:7">
      <c r="A102" s="42">
        <v>375</v>
      </c>
      <c r="B102" s="42" t="s">
        <v>1907</v>
      </c>
      <c r="C102" t="s">
        <v>1952</v>
      </c>
      <c r="D102" s="42" t="s">
        <v>1853</v>
      </c>
      <c r="E102" s="28">
        <f>FLOOR((20-LEN(Table3[[#This Row],[Russian Translation (20 characters or less!)]]))/2,1)</f>
        <v>5</v>
      </c>
      <c r="F102" s="41"/>
    </row>
    <row r="103" spans="1:7">
      <c r="A103" s="42">
        <v>376</v>
      </c>
      <c r="B103" s="39" t="s">
        <v>1908</v>
      </c>
      <c r="C103" t="s">
        <v>1953</v>
      </c>
      <c r="D103" s="40" t="s">
        <v>1826</v>
      </c>
      <c r="E103" s="28">
        <f>FLOOR((20-LEN(Table3[[#This Row],[Russian Translation (20 characters or less!)]]))/2,1)</f>
        <v>1</v>
      </c>
      <c r="F103" s="41"/>
    </row>
    <row r="104" spans="1:7">
      <c r="A104" s="42">
        <v>377</v>
      </c>
      <c r="B104" s="42" t="s">
        <v>1909</v>
      </c>
      <c r="C104" t="s">
        <v>1954</v>
      </c>
      <c r="D104" s="40" t="s">
        <v>1852</v>
      </c>
      <c r="E104" s="28">
        <f>FLOOR((20-LEN(Table3[[#This Row],[Russian Translation (20 characters or less!)]]))/2,1)</f>
        <v>5</v>
      </c>
      <c r="F104" s="41"/>
    </row>
    <row r="105" spans="1:7">
      <c r="A105" s="42">
        <v>378</v>
      </c>
      <c r="B105" s="42" t="s">
        <v>1975</v>
      </c>
      <c r="C105" s="42" t="s">
        <v>1976</v>
      </c>
      <c r="D105" s="42" t="s">
        <v>1974</v>
      </c>
      <c r="E105" s="28">
        <f>FLOOR((20-LEN(Table3[[#This Row],[Russian Translation (20 characters or less!)]]))/2,1)</f>
        <v>1</v>
      </c>
      <c r="F105" s="41"/>
    </row>
    <row r="106" spans="1:7">
      <c r="A106" s="42">
        <v>379</v>
      </c>
      <c r="B106" s="42" t="s">
        <v>1910</v>
      </c>
      <c r="C106" t="s">
        <v>1955</v>
      </c>
      <c r="D106" s="42" t="s">
        <v>1552</v>
      </c>
      <c r="E106" s="28">
        <f>FLOOR((20-LEN(Table3[[#This Row],[Russian Translation (20 characters or less!)]]))/2,1)</f>
        <v>4</v>
      </c>
      <c r="F106" s="41" t="s">
        <v>1844</v>
      </c>
    </row>
    <row r="107" spans="1:7">
      <c r="A107" s="42">
        <v>380</v>
      </c>
      <c r="B107" s="39" t="s">
        <v>1911</v>
      </c>
      <c r="C107" t="s">
        <v>1956</v>
      </c>
      <c r="D107" s="40" t="s">
        <v>1824</v>
      </c>
      <c r="E107" s="28">
        <f>FLOOR((20-LEN(Table3[[#This Row],[Russian Translation (20 characters or less!)]]))/2,1)</f>
        <v>1</v>
      </c>
      <c r="F107" s="41"/>
    </row>
    <row r="108" spans="1:7">
      <c r="A108" s="42">
        <v>381</v>
      </c>
      <c r="B108" s="39" t="s">
        <v>1912</v>
      </c>
      <c r="C108" t="s">
        <v>1957</v>
      </c>
      <c r="D108" s="42" t="s">
        <v>1825</v>
      </c>
      <c r="E108" s="28">
        <f>FLOOR((20-LEN(Table3[[#This Row],[Russian Translation (20 characters or less!)]]))/2,1)</f>
        <v>1</v>
      </c>
      <c r="F108" s="41"/>
    </row>
    <row r="109" spans="1:7">
      <c r="A109" s="42">
        <v>382</v>
      </c>
      <c r="B109" s="42" t="s">
        <v>1913</v>
      </c>
      <c r="C109" t="s">
        <v>1958</v>
      </c>
      <c r="D109" s="40" t="s">
        <v>1828</v>
      </c>
      <c r="E109" s="28">
        <f>FLOOR((20-LEN(Table3[[#This Row],[Russian Translation (20 characters or less!)]]))/2,1)</f>
        <v>5</v>
      </c>
      <c r="F109" s="41"/>
    </row>
    <row r="110" spans="1:7">
      <c r="A110" s="42">
        <v>383</v>
      </c>
      <c r="B110" s="39" t="s">
        <v>1914</v>
      </c>
      <c r="C110" t="s">
        <v>1959</v>
      </c>
      <c r="D110" s="40" t="s">
        <v>1851</v>
      </c>
      <c r="E110" s="28">
        <f>FLOOR((20-LEN(Table3[[#This Row],[Russian Translation (20 characters or less!)]]))/2,1)</f>
        <v>8</v>
      </c>
      <c r="F110" s="41" t="s">
        <v>1854</v>
      </c>
    </row>
    <row r="111" spans="1:7">
      <c r="A111" s="42">
        <v>384</v>
      </c>
      <c r="B111" s="39" t="s">
        <v>1915</v>
      </c>
      <c r="C111" t="s">
        <v>1960</v>
      </c>
      <c r="D111" s="40" t="s">
        <v>1850</v>
      </c>
      <c r="E111" s="28">
        <f>FLOOR((20-LEN(Table3[[#This Row],[Russian Translation (20 characters or less!)]]))/2,1)</f>
        <v>8</v>
      </c>
      <c r="F111" s="41" t="s">
        <v>1842</v>
      </c>
    </row>
    <row r="112" spans="1:7">
      <c r="A112" s="36">
        <v>385</v>
      </c>
      <c r="B112" s="36" t="s">
        <v>1971</v>
      </c>
      <c r="C112" s="36" t="s">
        <v>1973</v>
      </c>
      <c r="D112" s="36" t="s">
        <v>1972</v>
      </c>
      <c r="E112" s="28">
        <f>FLOOR((20-LEN(Table3[[#This Row],[Russian Translation (20 characters or less!)]]))/2,1)</f>
        <v>7</v>
      </c>
      <c r="F112" s="43"/>
      <c r="G112" s="36"/>
    </row>
    <row r="113" spans="1:6">
      <c r="F113" s="37"/>
    </row>
    <row r="114" spans="1:6">
      <c r="F114" s="37"/>
    </row>
    <row r="115" spans="1:6">
      <c r="F115" s="37"/>
    </row>
    <row r="116" spans="1:6">
      <c r="F116" s="37"/>
    </row>
    <row r="117" spans="1:6">
      <c r="F117" s="37"/>
    </row>
    <row r="118" spans="1:6">
      <c r="F118" s="37"/>
    </row>
    <row r="119" spans="1:6">
      <c r="F119" s="37"/>
    </row>
    <row r="120" spans="1:6">
      <c r="A120" s="36"/>
      <c r="B120" s="36"/>
      <c r="C120" s="36"/>
      <c r="D120" s="36"/>
      <c r="E120" s="36"/>
      <c r="F120" s="3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E72"/>
  <sheetViews>
    <sheetView topLeftCell="B1" workbookViewId="0">
      <selection activeCell="E10" sqref="E10"/>
    </sheetView>
  </sheetViews>
  <sheetFormatPr defaultRowHeight="15"/>
  <cols>
    <col min="1" max="1" width="11.140625" bestFit="1" customWidth="1"/>
    <col min="2" max="2" width="20.42578125" bestFit="1" customWidth="1"/>
    <col min="3" max="3" width="38.5703125" style="42" customWidth="1"/>
    <col min="4" max="4" width="9.5703125" bestFit="1" customWidth="1"/>
    <col min="5" max="5" width="54.28515625" bestFit="1" customWidth="1"/>
  </cols>
  <sheetData>
    <row r="1" spans="1:5" ht="15.75" thickBot="1">
      <c r="A1" s="44" t="s">
        <v>1357</v>
      </c>
      <c r="B1" s="44" t="s">
        <v>1980</v>
      </c>
      <c r="C1" s="44" t="s">
        <v>2132</v>
      </c>
      <c r="D1" s="44" t="s">
        <v>1981</v>
      </c>
      <c r="E1" s="45" t="s">
        <v>1982</v>
      </c>
    </row>
    <row r="2" spans="1:5">
      <c r="A2" s="33">
        <v>1</v>
      </c>
      <c r="B2" s="53" t="s">
        <v>1983</v>
      </c>
      <c r="C2" s="53" t="s">
        <v>2134</v>
      </c>
      <c r="D2" s="33" t="s">
        <v>1984</v>
      </c>
      <c r="E2" s="2"/>
    </row>
    <row r="3" spans="1:5">
      <c r="A3" s="46">
        <v>2</v>
      </c>
      <c r="B3" s="46" t="s">
        <v>900</v>
      </c>
      <c r="C3" s="54" t="s">
        <v>2135</v>
      </c>
      <c r="D3" s="46" t="s">
        <v>1985</v>
      </c>
      <c r="E3" s="47" t="s">
        <v>1986</v>
      </c>
    </row>
    <row r="4" spans="1:5">
      <c r="A4" s="48">
        <v>3</v>
      </c>
      <c r="B4" s="48" t="s">
        <v>1987</v>
      </c>
      <c r="C4" s="55" t="s">
        <v>2136</v>
      </c>
      <c r="D4" s="48" t="s">
        <v>1988</v>
      </c>
      <c r="E4" s="49" t="s">
        <v>1989</v>
      </c>
    </row>
    <row r="5" spans="1:5">
      <c r="A5" s="46">
        <v>4</v>
      </c>
      <c r="B5" s="46" t="s">
        <v>1990</v>
      </c>
      <c r="C5" s="54" t="s">
        <v>2137</v>
      </c>
      <c r="D5" s="46" t="s">
        <v>1991</v>
      </c>
      <c r="E5" s="47" t="s">
        <v>1992</v>
      </c>
    </row>
    <row r="6" spans="1:5">
      <c r="A6" s="33">
        <v>5</v>
      </c>
      <c r="B6" s="33" t="s">
        <v>1993</v>
      </c>
      <c r="C6" s="53" t="s">
        <v>2138</v>
      </c>
      <c r="D6" s="33" t="s">
        <v>1994</v>
      </c>
      <c r="E6" s="2" t="s">
        <v>1995</v>
      </c>
    </row>
    <row r="7" spans="1:5">
      <c r="A7" s="46">
        <v>6</v>
      </c>
      <c r="B7" s="46" t="s">
        <v>1996</v>
      </c>
      <c r="C7" s="54" t="s">
        <v>2139</v>
      </c>
      <c r="D7" s="46" t="s">
        <v>1997</v>
      </c>
      <c r="E7" s="47"/>
    </row>
    <row r="8" spans="1:5">
      <c r="A8" s="48">
        <v>7</v>
      </c>
      <c r="B8" s="48" t="s">
        <v>1998</v>
      </c>
      <c r="C8" s="55" t="s">
        <v>2140</v>
      </c>
      <c r="D8" s="48" t="s">
        <v>1999</v>
      </c>
      <c r="E8" s="49" t="s">
        <v>2000</v>
      </c>
    </row>
    <row r="9" spans="1:5">
      <c r="A9" s="46">
        <v>8</v>
      </c>
      <c r="B9" s="46" t="s">
        <v>2001</v>
      </c>
      <c r="C9" s="54" t="s">
        <v>2141</v>
      </c>
      <c r="D9" s="46" t="s">
        <v>2002</v>
      </c>
      <c r="E9" s="47"/>
    </row>
    <row r="10" spans="1:5">
      <c r="A10" s="48">
        <v>9</v>
      </c>
      <c r="B10" s="48" t="s">
        <v>2003</v>
      </c>
      <c r="C10" s="55" t="s">
        <v>2142</v>
      </c>
      <c r="D10" s="48" t="s">
        <v>2004</v>
      </c>
      <c r="E10" s="49"/>
    </row>
    <row r="11" spans="1:5">
      <c r="A11" s="46">
        <v>10</v>
      </c>
      <c r="B11" s="46" t="s">
        <v>2005</v>
      </c>
      <c r="C11" s="54" t="s">
        <v>2143</v>
      </c>
      <c r="D11" s="46" t="s">
        <v>2006</v>
      </c>
      <c r="E11" s="47"/>
    </row>
    <row r="12" spans="1:5">
      <c r="A12" s="48">
        <v>11</v>
      </c>
      <c r="B12" s="48" t="s">
        <v>2007</v>
      </c>
      <c r="C12" s="55" t="s">
        <v>2144</v>
      </c>
      <c r="D12" s="48" t="s">
        <v>2008</v>
      </c>
      <c r="E12" s="49"/>
    </row>
    <row r="13" spans="1:5">
      <c r="A13" s="46">
        <v>12</v>
      </c>
      <c r="B13" s="46" t="s">
        <v>2009</v>
      </c>
      <c r="C13" s="54" t="s">
        <v>2145</v>
      </c>
      <c r="D13" s="46" t="s">
        <v>2010</v>
      </c>
      <c r="E13" s="47"/>
    </row>
    <row r="14" spans="1:5">
      <c r="A14" s="48">
        <v>13</v>
      </c>
      <c r="B14" s="48" t="s">
        <v>2011</v>
      </c>
      <c r="C14" s="55" t="s">
        <v>2146</v>
      </c>
      <c r="D14" s="48" t="s">
        <v>2012</v>
      </c>
      <c r="E14" s="49" t="s">
        <v>2013</v>
      </c>
    </row>
    <row r="15" spans="1:5">
      <c r="A15" s="32">
        <v>14</v>
      </c>
      <c r="B15" s="32" t="s">
        <v>2014</v>
      </c>
      <c r="C15" s="52" t="s">
        <v>2147</v>
      </c>
      <c r="D15" s="32" t="s">
        <v>2015</v>
      </c>
      <c r="E15" s="1"/>
    </row>
    <row r="16" spans="1:5">
      <c r="A16" s="33">
        <v>15</v>
      </c>
      <c r="B16" s="33" t="s">
        <v>2016</v>
      </c>
      <c r="C16" s="53" t="s">
        <v>2148</v>
      </c>
      <c r="D16" s="33" t="s">
        <v>2017</v>
      </c>
      <c r="E16" s="2"/>
    </row>
    <row r="17" spans="1:5">
      <c r="A17" s="32">
        <v>16</v>
      </c>
      <c r="B17" s="32" t="s">
        <v>2018</v>
      </c>
      <c r="C17" s="52" t="s">
        <v>2149</v>
      </c>
      <c r="D17" s="32" t="s">
        <v>2019</v>
      </c>
      <c r="E17" s="1"/>
    </row>
    <row r="18" spans="1:5">
      <c r="A18" s="48">
        <v>17</v>
      </c>
      <c r="B18" s="48" t="s">
        <v>2020</v>
      </c>
      <c r="C18" s="55" t="s">
        <v>2150</v>
      </c>
      <c r="D18" s="48" t="s">
        <v>2021</v>
      </c>
      <c r="E18" s="49"/>
    </row>
    <row r="19" spans="1:5">
      <c r="A19" s="46">
        <v>18</v>
      </c>
      <c r="B19" s="46" t="s">
        <v>2022</v>
      </c>
      <c r="C19" s="54" t="s">
        <v>2151</v>
      </c>
      <c r="D19" s="46" t="s">
        <v>2023</v>
      </c>
      <c r="E19" s="47"/>
    </row>
    <row r="20" spans="1:5">
      <c r="A20" s="48">
        <v>19</v>
      </c>
      <c r="B20" s="48" t="s">
        <v>2024</v>
      </c>
      <c r="C20" s="55" t="s">
        <v>2152</v>
      </c>
      <c r="D20" s="48" t="s">
        <v>2025</v>
      </c>
      <c r="E20" s="49"/>
    </row>
    <row r="21" spans="1:5">
      <c r="A21" s="46">
        <v>20</v>
      </c>
      <c r="B21" s="46" t="s">
        <v>2026</v>
      </c>
      <c r="C21" s="54" t="s">
        <v>2153</v>
      </c>
      <c r="D21" s="46" t="s">
        <v>2027</v>
      </c>
      <c r="E21" s="47" t="s">
        <v>29</v>
      </c>
    </row>
    <row r="22" spans="1:5">
      <c r="A22" s="33">
        <v>21</v>
      </c>
      <c r="B22" s="33" t="s">
        <v>2028</v>
      </c>
      <c r="C22" s="56" t="s">
        <v>2202</v>
      </c>
      <c r="D22" s="33" t="s">
        <v>2028</v>
      </c>
      <c r="E22" s="2"/>
    </row>
    <row r="23" spans="1:5">
      <c r="A23" s="46">
        <v>22</v>
      </c>
      <c r="B23" s="46" t="s">
        <v>870</v>
      </c>
      <c r="C23" s="54" t="s">
        <v>2154</v>
      </c>
      <c r="D23" s="46" t="s">
        <v>2029</v>
      </c>
      <c r="E23" s="47"/>
    </row>
    <row r="24" spans="1:5">
      <c r="A24" s="33">
        <v>23</v>
      </c>
      <c r="B24" s="33" t="s">
        <v>2030</v>
      </c>
      <c r="C24" s="53" t="s">
        <v>2155</v>
      </c>
      <c r="D24" s="33" t="s">
        <v>2031</v>
      </c>
      <c r="E24" s="2" t="s">
        <v>2032</v>
      </c>
    </row>
    <row r="25" spans="1:5">
      <c r="A25" s="46">
        <v>24</v>
      </c>
      <c r="B25" s="32" t="s">
        <v>2033</v>
      </c>
      <c r="C25" s="52" t="s">
        <v>2156</v>
      </c>
      <c r="D25" s="32" t="s">
        <v>2034</v>
      </c>
      <c r="E25" s="1" t="s">
        <v>2035</v>
      </c>
    </row>
    <row r="26" spans="1:5">
      <c r="A26" s="48">
        <v>25</v>
      </c>
      <c r="B26" s="33" t="s">
        <v>2036</v>
      </c>
      <c r="C26" s="53" t="s">
        <v>2157</v>
      </c>
      <c r="D26" s="33" t="s">
        <v>2037</v>
      </c>
      <c r="E26" s="2" t="s">
        <v>2038</v>
      </c>
    </row>
    <row r="27" spans="1:5">
      <c r="A27" s="46">
        <v>26</v>
      </c>
      <c r="B27" s="52" t="s">
        <v>830</v>
      </c>
      <c r="C27" s="52" t="s">
        <v>2158</v>
      </c>
      <c r="D27" s="32" t="s">
        <v>2039</v>
      </c>
      <c r="E27" s="1" t="s">
        <v>2040</v>
      </c>
    </row>
    <row r="28" spans="1:5">
      <c r="A28" s="33">
        <v>27</v>
      </c>
      <c r="B28" s="33" t="s">
        <v>2041</v>
      </c>
      <c r="C28" s="53" t="s">
        <v>2159</v>
      </c>
      <c r="D28" s="33" t="s">
        <v>2042</v>
      </c>
      <c r="E28" s="2"/>
    </row>
    <row r="29" spans="1:5">
      <c r="A29" s="46">
        <v>28</v>
      </c>
      <c r="B29" s="32" t="s">
        <v>2043</v>
      </c>
      <c r="C29" s="52" t="s">
        <v>2160</v>
      </c>
      <c r="D29" s="32" t="s">
        <v>2044</v>
      </c>
      <c r="E29" s="1"/>
    </row>
    <row r="30" spans="1:5">
      <c r="A30" s="48">
        <v>29</v>
      </c>
      <c r="B30" s="33" t="s">
        <v>2045</v>
      </c>
      <c r="C30" s="53" t="s">
        <v>2161</v>
      </c>
      <c r="D30" s="33" t="s">
        <v>2046</v>
      </c>
      <c r="E30" s="2" t="s">
        <v>2047</v>
      </c>
    </row>
    <row r="31" spans="1:5">
      <c r="A31" s="46">
        <v>30</v>
      </c>
      <c r="B31" s="32" t="s">
        <v>2048</v>
      </c>
      <c r="C31" s="52" t="s">
        <v>2162</v>
      </c>
      <c r="D31" s="32" t="s">
        <v>2049</v>
      </c>
      <c r="E31" s="1"/>
    </row>
    <row r="32" spans="1:5">
      <c r="A32" s="48">
        <v>31</v>
      </c>
      <c r="B32" s="48" t="s">
        <v>2050</v>
      </c>
      <c r="C32" s="55" t="s">
        <v>2163</v>
      </c>
      <c r="D32" s="48" t="s">
        <v>2051</v>
      </c>
      <c r="E32" s="49"/>
    </row>
    <row r="33" spans="1:5">
      <c r="A33" s="46">
        <v>32</v>
      </c>
      <c r="B33" s="32" t="s">
        <v>2052</v>
      </c>
      <c r="C33" s="52" t="s">
        <v>2164</v>
      </c>
      <c r="D33" s="32" t="s">
        <v>2053</v>
      </c>
      <c r="E33" s="1"/>
    </row>
    <row r="34" spans="1:5">
      <c r="A34" s="48">
        <v>33</v>
      </c>
      <c r="B34" s="33" t="s">
        <v>2054</v>
      </c>
      <c r="C34" s="53" t="s">
        <v>2165</v>
      </c>
      <c r="D34" s="33" t="s">
        <v>2055</v>
      </c>
      <c r="E34" s="2"/>
    </row>
    <row r="35" spans="1:5">
      <c r="A35" s="46">
        <v>34</v>
      </c>
      <c r="B35" s="32" t="s">
        <v>2056</v>
      </c>
      <c r="C35" s="52" t="s">
        <v>2166</v>
      </c>
      <c r="D35" s="32" t="s">
        <v>2057</v>
      </c>
      <c r="E35" s="1"/>
    </row>
    <row r="36" spans="1:5">
      <c r="A36" s="48">
        <v>35</v>
      </c>
      <c r="B36" s="48" t="s">
        <v>2058</v>
      </c>
      <c r="C36" s="55" t="s">
        <v>2167</v>
      </c>
      <c r="D36" s="48" t="s">
        <v>2059</v>
      </c>
      <c r="E36" s="49"/>
    </row>
    <row r="37" spans="1:5">
      <c r="A37" s="32">
        <v>36</v>
      </c>
      <c r="B37" s="46" t="s">
        <v>2060</v>
      </c>
      <c r="C37" s="54" t="s">
        <v>2168</v>
      </c>
      <c r="D37" s="46" t="s">
        <v>2061</v>
      </c>
      <c r="E37" s="47"/>
    </row>
    <row r="38" spans="1:5">
      <c r="A38" s="33">
        <v>37</v>
      </c>
      <c r="B38" s="48" t="s">
        <v>2062</v>
      </c>
      <c r="C38" s="55" t="s">
        <v>2169</v>
      </c>
      <c r="D38" s="48" t="s">
        <v>2063</v>
      </c>
      <c r="E38" s="49"/>
    </row>
    <row r="39" spans="1:5">
      <c r="A39" s="32">
        <v>38</v>
      </c>
      <c r="B39" s="46" t="s">
        <v>2064</v>
      </c>
      <c r="C39" s="54" t="s">
        <v>2170</v>
      </c>
      <c r="D39" s="46" t="s">
        <v>2065</v>
      </c>
      <c r="E39" s="47" t="s">
        <v>2066</v>
      </c>
    </row>
    <row r="40" spans="1:5">
      <c r="A40" s="48">
        <v>39</v>
      </c>
      <c r="B40" s="33" t="s">
        <v>2067</v>
      </c>
      <c r="C40" s="53" t="s">
        <v>2171</v>
      </c>
      <c r="D40" s="33" t="s">
        <v>2068</v>
      </c>
      <c r="E40" s="2"/>
    </row>
    <row r="41" spans="1:5">
      <c r="A41" s="46">
        <v>40</v>
      </c>
      <c r="B41" s="32" t="s">
        <v>861</v>
      </c>
      <c r="C41" s="52" t="s">
        <v>2172</v>
      </c>
      <c r="D41" s="32" t="s">
        <v>2069</v>
      </c>
      <c r="E41" s="1" t="s">
        <v>2070</v>
      </c>
    </row>
    <row r="42" spans="1:5">
      <c r="A42" s="48">
        <v>41</v>
      </c>
      <c r="B42" s="33" t="s">
        <v>2071</v>
      </c>
      <c r="C42" s="53" t="s">
        <v>2173</v>
      </c>
      <c r="D42" s="33" t="s">
        <v>2072</v>
      </c>
      <c r="E42" s="2"/>
    </row>
    <row r="43" spans="1:5">
      <c r="A43" s="46">
        <v>42</v>
      </c>
      <c r="B43" s="32" t="s">
        <v>2073</v>
      </c>
      <c r="C43" s="52" t="s">
        <v>2174</v>
      </c>
      <c r="D43" s="32" t="s">
        <v>2074</v>
      </c>
      <c r="E43" s="1" t="s">
        <v>2075</v>
      </c>
    </row>
    <row r="44" spans="1:5">
      <c r="A44" s="33">
        <v>43</v>
      </c>
      <c r="B44" s="33" t="s">
        <v>2076</v>
      </c>
      <c r="C44" s="53" t="s">
        <v>2175</v>
      </c>
      <c r="D44" s="33" t="s">
        <v>2077</v>
      </c>
      <c r="E44" s="2" t="s">
        <v>2078</v>
      </c>
    </row>
    <row r="45" spans="1:5">
      <c r="A45" s="46">
        <v>44</v>
      </c>
      <c r="B45" s="46" t="s">
        <v>2079</v>
      </c>
      <c r="C45" s="46" t="s">
        <v>2176</v>
      </c>
      <c r="D45" s="46" t="s">
        <v>2080</v>
      </c>
      <c r="E45" s="47"/>
    </row>
    <row r="46" spans="1:5">
      <c r="A46" s="33">
        <v>45</v>
      </c>
      <c r="B46" s="33" t="s">
        <v>2081</v>
      </c>
      <c r="C46" s="53" t="s">
        <v>2177</v>
      </c>
      <c r="D46" s="33" t="s">
        <v>2082</v>
      </c>
      <c r="E46" s="2"/>
    </row>
    <row r="47" spans="1:5">
      <c r="A47" s="46">
        <v>46</v>
      </c>
      <c r="B47" s="32" t="s">
        <v>2083</v>
      </c>
      <c r="C47" s="52" t="s">
        <v>2178</v>
      </c>
      <c r="D47" s="32" t="s">
        <v>2084</v>
      </c>
      <c r="E47" s="1"/>
    </row>
    <row r="48" spans="1:5">
      <c r="A48" s="48">
        <v>47</v>
      </c>
      <c r="B48" s="48" t="s">
        <v>894</v>
      </c>
      <c r="C48" s="55" t="s">
        <v>2179</v>
      </c>
      <c r="D48" s="48" t="s">
        <v>2085</v>
      </c>
      <c r="E48" s="49"/>
    </row>
    <row r="49" spans="1:5">
      <c r="A49" s="46">
        <v>48</v>
      </c>
      <c r="B49" s="32" t="s">
        <v>906</v>
      </c>
      <c r="C49" s="52" t="s">
        <v>2180</v>
      </c>
      <c r="D49" s="32" t="s">
        <v>2086</v>
      </c>
      <c r="E49" s="1"/>
    </row>
    <row r="50" spans="1:5">
      <c r="A50" s="33">
        <v>49</v>
      </c>
      <c r="B50" s="48" t="s">
        <v>2087</v>
      </c>
      <c r="C50" s="55" t="s">
        <v>2181</v>
      </c>
      <c r="D50" s="48" t="s">
        <v>2088</v>
      </c>
      <c r="E50" s="49" t="s">
        <v>2089</v>
      </c>
    </row>
    <row r="51" spans="1:5">
      <c r="A51" s="46">
        <v>50</v>
      </c>
      <c r="B51" s="32" t="s">
        <v>2090</v>
      </c>
      <c r="C51" s="52" t="s">
        <v>2182</v>
      </c>
      <c r="D51" s="32" t="s">
        <v>2091</v>
      </c>
      <c r="E51" s="1"/>
    </row>
    <row r="52" spans="1:5">
      <c r="A52" s="48">
        <v>51</v>
      </c>
      <c r="B52" s="33" t="s">
        <v>2092</v>
      </c>
      <c r="C52" s="53" t="s">
        <v>2183</v>
      </c>
      <c r="D52" s="33" t="s">
        <v>2093</v>
      </c>
      <c r="E52" s="2"/>
    </row>
    <row r="53" spans="1:5">
      <c r="A53" s="46">
        <v>52</v>
      </c>
      <c r="B53" s="32" t="s">
        <v>2094</v>
      </c>
      <c r="C53" s="52" t="s">
        <v>2184</v>
      </c>
      <c r="D53" s="32" t="s">
        <v>2095</v>
      </c>
      <c r="E53" s="1"/>
    </row>
    <row r="54" spans="1:5">
      <c r="A54" s="48">
        <v>53</v>
      </c>
      <c r="B54" s="33" t="s">
        <v>2096</v>
      </c>
      <c r="C54" s="53" t="s">
        <v>2185</v>
      </c>
      <c r="D54" s="33" t="s">
        <v>2097</v>
      </c>
      <c r="E54" s="2"/>
    </row>
    <row r="55" spans="1:5">
      <c r="A55" s="46">
        <v>54</v>
      </c>
      <c r="B55" s="32" t="s">
        <v>2098</v>
      </c>
      <c r="C55" s="52" t="s">
        <v>2186</v>
      </c>
      <c r="D55" s="32" t="s">
        <v>2099</v>
      </c>
      <c r="E55" s="1"/>
    </row>
    <row r="56" spans="1:5">
      <c r="A56" s="48">
        <v>55</v>
      </c>
      <c r="B56" s="33" t="s">
        <v>2100</v>
      </c>
      <c r="C56" s="53" t="s">
        <v>2187</v>
      </c>
      <c r="D56" s="33" t="s">
        <v>2101</v>
      </c>
      <c r="E56" s="2"/>
    </row>
    <row r="57" spans="1:5">
      <c r="A57" s="46">
        <v>56</v>
      </c>
      <c r="B57" s="32" t="s">
        <v>2102</v>
      </c>
      <c r="C57" s="52" t="s">
        <v>2188</v>
      </c>
      <c r="D57" s="32" t="s">
        <v>2103</v>
      </c>
      <c r="E57" s="1"/>
    </row>
    <row r="58" spans="1:5">
      <c r="A58" s="48">
        <v>57</v>
      </c>
      <c r="B58" s="33" t="s">
        <v>2104</v>
      </c>
      <c r="C58" s="53" t="s">
        <v>2189</v>
      </c>
      <c r="D58" s="33" t="s">
        <v>2105</v>
      </c>
      <c r="E58" s="2"/>
    </row>
    <row r="59" spans="1:5">
      <c r="A59" s="32">
        <v>58</v>
      </c>
      <c r="B59" s="32" t="s">
        <v>2106</v>
      </c>
      <c r="C59" s="52" t="s">
        <v>2190</v>
      </c>
      <c r="D59" s="32" t="s">
        <v>2107</v>
      </c>
      <c r="E59" s="1"/>
    </row>
    <row r="60" spans="1:5">
      <c r="A60" s="33">
        <v>59</v>
      </c>
      <c r="B60" s="33" t="s">
        <v>2108</v>
      </c>
      <c r="C60" s="53" t="s">
        <v>2191</v>
      </c>
      <c r="D60" s="33" t="s">
        <v>2109</v>
      </c>
      <c r="E60" s="2"/>
    </row>
    <row r="61" spans="1:5">
      <c r="A61" s="32">
        <v>60</v>
      </c>
      <c r="B61" s="46" t="s">
        <v>2110</v>
      </c>
      <c r="C61" s="54" t="s">
        <v>2192</v>
      </c>
      <c r="D61" s="46" t="s">
        <v>2111</v>
      </c>
      <c r="E61" s="47" t="s">
        <v>2112</v>
      </c>
    </row>
    <row r="62" spans="1:5">
      <c r="A62" s="48">
        <v>61</v>
      </c>
      <c r="B62" s="33" t="s">
        <v>2113</v>
      </c>
      <c r="C62" s="53" t="s">
        <v>2193</v>
      </c>
      <c r="D62" s="33" t="s">
        <v>2114</v>
      </c>
      <c r="E62" s="2"/>
    </row>
    <row r="63" spans="1:5">
      <c r="A63" s="46">
        <v>62</v>
      </c>
      <c r="B63" s="52" t="s">
        <v>2115</v>
      </c>
      <c r="C63" s="52" t="s">
        <v>2194</v>
      </c>
      <c r="D63" s="52" t="s">
        <v>2116</v>
      </c>
      <c r="E63" s="1"/>
    </row>
    <row r="64" spans="1:5">
      <c r="A64" s="48">
        <v>63</v>
      </c>
      <c r="B64" s="48" t="s">
        <v>2117</v>
      </c>
      <c r="C64" s="55" t="s">
        <v>2195</v>
      </c>
      <c r="D64" s="48" t="s">
        <v>2118</v>
      </c>
      <c r="E64" s="49"/>
    </row>
    <row r="65" spans="1:5">
      <c r="A65" s="46">
        <v>64</v>
      </c>
      <c r="B65" s="32" t="s">
        <v>2119</v>
      </c>
      <c r="C65" s="52" t="s">
        <v>2196</v>
      </c>
      <c r="D65" s="32" t="s">
        <v>2120</v>
      </c>
      <c r="E65" s="1"/>
    </row>
    <row r="66" spans="1:5">
      <c r="A66" s="33">
        <v>65</v>
      </c>
      <c r="B66" s="33" t="s">
        <v>2121</v>
      </c>
      <c r="C66" s="53" t="s">
        <v>2197</v>
      </c>
      <c r="D66" s="33" t="s">
        <v>2122</v>
      </c>
      <c r="E66" s="2"/>
    </row>
    <row r="67" spans="1:5">
      <c r="A67" s="46">
        <v>66</v>
      </c>
      <c r="B67" s="46" t="s">
        <v>2123</v>
      </c>
      <c r="C67" s="54" t="s">
        <v>2198</v>
      </c>
      <c r="D67" s="46" t="s">
        <v>2124</v>
      </c>
      <c r="E67" s="47"/>
    </row>
    <row r="68" spans="1:5">
      <c r="A68" s="33">
        <v>67</v>
      </c>
      <c r="B68" s="33" t="s">
        <v>2125</v>
      </c>
      <c r="C68" s="56" t="s">
        <v>2203</v>
      </c>
      <c r="D68" s="33" t="s">
        <v>2126</v>
      </c>
      <c r="E68" s="2"/>
    </row>
    <row r="69" spans="1:5">
      <c r="A69" s="46">
        <v>68</v>
      </c>
      <c r="B69" s="32" t="s">
        <v>2127</v>
      </c>
      <c r="C69" s="52" t="s">
        <v>2199</v>
      </c>
      <c r="D69" s="32" t="s">
        <v>2128</v>
      </c>
      <c r="E69" s="1"/>
    </row>
    <row r="70" spans="1:5">
      <c r="A70" s="48">
        <v>69</v>
      </c>
      <c r="B70" s="33" t="s">
        <v>910</v>
      </c>
      <c r="C70" s="53" t="s">
        <v>2200</v>
      </c>
      <c r="D70" s="33" t="s">
        <v>2129</v>
      </c>
      <c r="E70" s="2"/>
    </row>
    <row r="71" spans="1:5">
      <c r="A71" s="46">
        <v>70</v>
      </c>
      <c r="B71" s="50" t="s">
        <v>2130</v>
      </c>
      <c r="C71" s="57" t="s">
        <v>2201</v>
      </c>
      <c r="D71" s="50" t="s">
        <v>2131</v>
      </c>
      <c r="E71" s="51"/>
    </row>
    <row r="72" spans="1:5">
      <c r="A72" s="58"/>
      <c r="B72" s="36" t="s">
        <v>2205</v>
      </c>
      <c r="C72" s="36" t="s">
        <v>2204</v>
      </c>
      <c r="D72" s="36" t="s">
        <v>2206</v>
      </c>
      <c r="E72" s="36" t="s">
        <v>1467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E169"/>
  <sheetViews>
    <sheetView workbookViewId="0">
      <selection activeCell="D7" sqref="D7"/>
    </sheetView>
  </sheetViews>
  <sheetFormatPr defaultRowHeight="15"/>
  <cols>
    <col min="1" max="1" width="4.140625" customWidth="1"/>
    <col min="2" max="2" width="42.5703125" style="5" customWidth="1"/>
    <col min="3" max="3" width="38.28515625" bestFit="1" customWidth="1"/>
    <col min="4" max="4" width="38.28515625" customWidth="1"/>
    <col min="5" max="5" width="41.85546875" style="5" bestFit="1" customWidth="1"/>
  </cols>
  <sheetData>
    <row r="1" spans="1:5">
      <c r="A1" s="14" t="s">
        <v>257</v>
      </c>
      <c r="B1" s="15" t="s">
        <v>256</v>
      </c>
      <c r="C1" s="14" t="s">
        <v>258</v>
      </c>
      <c r="D1" s="14" t="s">
        <v>1357</v>
      </c>
      <c r="E1" s="16" t="s">
        <v>249</v>
      </c>
    </row>
    <row r="2" spans="1:5">
      <c r="A2" s="2">
        <v>1</v>
      </c>
      <c r="B2" s="3" t="s">
        <v>596</v>
      </c>
      <c r="C2" s="2" t="s">
        <v>255</v>
      </c>
      <c r="D2" s="2"/>
      <c r="E2" s="6" t="s">
        <v>261</v>
      </c>
    </row>
    <row r="3" spans="1:5">
      <c r="A3" s="1">
        <v>2</v>
      </c>
      <c r="B3" s="4"/>
      <c r="C3" s="1" t="s">
        <v>263</v>
      </c>
      <c r="D3" s="1"/>
      <c r="E3" s="7" t="s">
        <v>262</v>
      </c>
    </row>
    <row r="4" spans="1:5">
      <c r="A4" s="2">
        <v>3</v>
      </c>
      <c r="B4" s="3" t="s">
        <v>747</v>
      </c>
      <c r="C4" s="2" t="s">
        <v>265</v>
      </c>
      <c r="D4" s="2"/>
      <c r="E4" s="6" t="s">
        <v>264</v>
      </c>
    </row>
    <row r="5" spans="1:5">
      <c r="A5" s="1">
        <v>4</v>
      </c>
      <c r="B5" s="4"/>
      <c r="C5" s="1" t="s">
        <v>267</v>
      </c>
      <c r="D5" s="1"/>
      <c r="E5" s="7" t="s">
        <v>266</v>
      </c>
    </row>
    <row r="6" spans="1:5">
      <c r="A6" s="2">
        <v>5</v>
      </c>
      <c r="B6" s="3" t="s">
        <v>746</v>
      </c>
      <c r="C6" s="2" t="s">
        <v>269</v>
      </c>
      <c r="D6" s="2"/>
      <c r="E6" s="6" t="s">
        <v>268</v>
      </c>
    </row>
    <row r="7" spans="1:5">
      <c r="A7" s="1">
        <v>6</v>
      </c>
      <c r="B7" s="4"/>
      <c r="C7" s="1" t="s">
        <v>271</v>
      </c>
      <c r="D7" s="1"/>
      <c r="E7" s="7" t="s">
        <v>270</v>
      </c>
    </row>
    <row r="8" spans="1:5">
      <c r="A8" s="2">
        <v>7</v>
      </c>
      <c r="B8" s="3"/>
      <c r="C8" s="2" t="s">
        <v>273</v>
      </c>
      <c r="D8" s="2"/>
      <c r="E8" s="6" t="s">
        <v>272</v>
      </c>
    </row>
    <row r="9" spans="1:5">
      <c r="A9" s="1">
        <v>8</v>
      </c>
      <c r="B9" s="4"/>
      <c r="C9" s="1" t="s">
        <v>275</v>
      </c>
      <c r="D9" s="1"/>
      <c r="E9" s="7" t="s">
        <v>274</v>
      </c>
    </row>
    <row r="10" spans="1:5">
      <c r="A10" s="2">
        <v>9</v>
      </c>
      <c r="B10" s="3"/>
      <c r="C10" s="2" t="s">
        <v>277</v>
      </c>
      <c r="D10" s="2"/>
      <c r="E10" s="6" t="s">
        <v>276</v>
      </c>
    </row>
    <row r="11" spans="1:5">
      <c r="A11" s="1">
        <v>10</v>
      </c>
      <c r="B11" s="4"/>
      <c r="C11" s="1" t="s">
        <v>279</v>
      </c>
      <c r="D11" s="1"/>
      <c r="E11" s="7" t="s">
        <v>278</v>
      </c>
    </row>
    <row r="12" spans="1:5">
      <c r="A12" s="2">
        <v>11</v>
      </c>
      <c r="B12" s="3"/>
      <c r="C12" s="2" t="s">
        <v>281</v>
      </c>
      <c r="D12" s="2"/>
      <c r="E12" s="6" t="s">
        <v>280</v>
      </c>
    </row>
    <row r="13" spans="1:5">
      <c r="A13" s="1">
        <v>12</v>
      </c>
      <c r="B13" s="4"/>
      <c r="C13" s="1" t="s">
        <v>283</v>
      </c>
      <c r="D13" s="1"/>
      <c r="E13" s="7" t="s">
        <v>282</v>
      </c>
    </row>
    <row r="14" spans="1:5">
      <c r="A14" s="2">
        <v>13</v>
      </c>
      <c r="B14" s="3"/>
      <c r="C14" s="2" t="s">
        <v>285</v>
      </c>
      <c r="D14" s="2"/>
      <c r="E14" s="6" t="s">
        <v>284</v>
      </c>
    </row>
    <row r="15" spans="1:5">
      <c r="A15" s="1">
        <v>14</v>
      </c>
      <c r="B15" s="4"/>
      <c r="C15" s="1" t="s">
        <v>287</v>
      </c>
      <c r="D15" s="1"/>
      <c r="E15" s="7" t="s">
        <v>286</v>
      </c>
    </row>
    <row r="16" spans="1:5">
      <c r="A16" s="2">
        <v>15</v>
      </c>
      <c r="B16" s="3"/>
      <c r="C16" s="2" t="s">
        <v>289</v>
      </c>
      <c r="D16" s="2"/>
      <c r="E16" s="6" t="s">
        <v>288</v>
      </c>
    </row>
    <row r="17" spans="1:5">
      <c r="A17" s="1">
        <v>16</v>
      </c>
      <c r="B17" s="4"/>
      <c r="C17" s="1" t="s">
        <v>291</v>
      </c>
      <c r="D17" s="1"/>
      <c r="E17" s="7" t="s">
        <v>290</v>
      </c>
    </row>
    <row r="18" spans="1:5">
      <c r="A18" s="2">
        <v>17</v>
      </c>
      <c r="B18" s="3"/>
      <c r="C18" s="2" t="s">
        <v>293</v>
      </c>
      <c r="D18" s="2"/>
      <c r="E18" s="6" t="s">
        <v>292</v>
      </c>
    </row>
    <row r="19" spans="1:5">
      <c r="A19" s="1">
        <v>18</v>
      </c>
      <c r="B19" s="4"/>
      <c r="C19" s="11" t="s">
        <v>295</v>
      </c>
      <c r="D19" s="11"/>
      <c r="E19" s="7" t="s">
        <v>294</v>
      </c>
    </row>
    <row r="20" spans="1:5">
      <c r="A20" s="2">
        <v>19</v>
      </c>
      <c r="B20" s="3"/>
      <c r="C20" s="2" t="s">
        <v>297</v>
      </c>
      <c r="D20" s="2"/>
      <c r="E20" s="6" t="s">
        <v>296</v>
      </c>
    </row>
    <row r="21" spans="1:5">
      <c r="A21" s="1">
        <v>20</v>
      </c>
      <c r="B21" s="4" t="s">
        <v>805</v>
      </c>
      <c r="C21" s="1" t="s">
        <v>299</v>
      </c>
      <c r="D21" s="1"/>
      <c r="E21" s="7" t="s">
        <v>298</v>
      </c>
    </row>
    <row r="22" spans="1:5">
      <c r="A22" s="2">
        <v>21</v>
      </c>
      <c r="B22" s="3" t="s">
        <v>803</v>
      </c>
      <c r="C22" s="2" t="s">
        <v>301</v>
      </c>
      <c r="D22" s="2"/>
      <c r="E22" s="6" t="s">
        <v>300</v>
      </c>
    </row>
    <row r="23" spans="1:5">
      <c r="A23" s="1">
        <v>22</v>
      </c>
      <c r="B23" s="3" t="s">
        <v>804</v>
      </c>
      <c r="C23" s="1" t="s">
        <v>303</v>
      </c>
      <c r="D23" s="1"/>
      <c r="E23" s="7" t="s">
        <v>302</v>
      </c>
    </row>
    <row r="24" spans="1:5">
      <c r="A24" s="2">
        <v>23</v>
      </c>
      <c r="B24" s="3" t="s">
        <v>802</v>
      </c>
      <c r="C24" s="2" t="s">
        <v>305</v>
      </c>
      <c r="D24" s="2"/>
      <c r="E24" s="6" t="s">
        <v>304</v>
      </c>
    </row>
    <row r="25" spans="1:5">
      <c r="A25" s="1">
        <v>24</v>
      </c>
      <c r="B25" s="4" t="s">
        <v>769</v>
      </c>
      <c r="C25" s="1" t="s">
        <v>307</v>
      </c>
      <c r="D25" s="1"/>
      <c r="E25" s="7" t="s">
        <v>306</v>
      </c>
    </row>
    <row r="26" spans="1:5">
      <c r="A26" s="2">
        <v>25</v>
      </c>
      <c r="B26" s="3" t="s">
        <v>798</v>
      </c>
      <c r="C26" s="2" t="s">
        <v>309</v>
      </c>
      <c r="D26" s="2"/>
      <c r="E26" s="6" t="s">
        <v>308</v>
      </c>
    </row>
    <row r="27" spans="1:5">
      <c r="A27" s="1">
        <v>26</v>
      </c>
      <c r="B27" s="4" t="s">
        <v>799</v>
      </c>
      <c r="C27" s="1" t="s">
        <v>311</v>
      </c>
      <c r="D27" s="1"/>
      <c r="E27" s="7" t="s">
        <v>310</v>
      </c>
    </row>
    <row r="28" spans="1:5">
      <c r="A28" s="2">
        <v>27</v>
      </c>
      <c r="B28" s="3" t="s">
        <v>800</v>
      </c>
      <c r="C28" s="2" t="s">
        <v>313</v>
      </c>
      <c r="D28" s="2"/>
      <c r="E28" s="6" t="s">
        <v>312</v>
      </c>
    </row>
    <row r="29" spans="1:5">
      <c r="A29" s="1">
        <v>28</v>
      </c>
      <c r="B29" s="4" t="s">
        <v>801</v>
      </c>
      <c r="C29" s="1" t="s">
        <v>315</v>
      </c>
      <c r="D29" s="1"/>
      <c r="E29" s="7" t="s">
        <v>314</v>
      </c>
    </row>
    <row r="30" spans="1:5">
      <c r="A30" s="2">
        <v>29</v>
      </c>
      <c r="B30" s="3" t="s">
        <v>814</v>
      </c>
      <c r="C30" s="2" t="s">
        <v>317</v>
      </c>
      <c r="D30" s="2"/>
      <c r="E30" s="6" t="s">
        <v>316</v>
      </c>
    </row>
    <row r="31" spans="1:5">
      <c r="A31" s="1">
        <v>30</v>
      </c>
      <c r="B31" s="4" t="s">
        <v>813</v>
      </c>
      <c r="C31" s="1" t="s">
        <v>319</v>
      </c>
      <c r="D31" s="1"/>
      <c r="E31" s="7" t="s">
        <v>318</v>
      </c>
    </row>
    <row r="32" spans="1:5">
      <c r="A32" s="2">
        <v>31</v>
      </c>
      <c r="B32" s="3" t="s">
        <v>812</v>
      </c>
      <c r="C32" s="2" t="s">
        <v>321</v>
      </c>
      <c r="D32" s="2"/>
      <c r="E32" s="6" t="s">
        <v>320</v>
      </c>
    </row>
    <row r="33" spans="1:5">
      <c r="A33" s="1">
        <v>32</v>
      </c>
      <c r="B33" s="4" t="s">
        <v>806</v>
      </c>
      <c r="C33" s="1" t="s">
        <v>323</v>
      </c>
      <c r="D33" s="1"/>
      <c r="E33" s="7" t="s">
        <v>322</v>
      </c>
    </row>
    <row r="34" spans="1:5">
      <c r="A34" s="2">
        <v>33</v>
      </c>
      <c r="B34" s="3" t="s">
        <v>807</v>
      </c>
      <c r="C34" s="2" t="s">
        <v>325</v>
      </c>
      <c r="D34" s="2"/>
      <c r="E34" s="6" t="s">
        <v>324</v>
      </c>
    </row>
    <row r="35" spans="1:5">
      <c r="A35" s="1">
        <v>34</v>
      </c>
      <c r="B35" s="4" t="s">
        <v>808</v>
      </c>
      <c r="C35" s="1" t="s">
        <v>327</v>
      </c>
      <c r="D35" s="1"/>
      <c r="E35" s="7" t="s">
        <v>326</v>
      </c>
    </row>
    <row r="36" spans="1:5">
      <c r="A36" s="2">
        <v>35</v>
      </c>
      <c r="B36" s="3" t="s">
        <v>811</v>
      </c>
      <c r="C36" s="2" t="s">
        <v>329</v>
      </c>
      <c r="D36" s="2"/>
      <c r="E36" s="6" t="s">
        <v>328</v>
      </c>
    </row>
    <row r="37" spans="1:5">
      <c r="A37" s="1">
        <v>36</v>
      </c>
      <c r="B37" s="4" t="s">
        <v>809</v>
      </c>
      <c r="C37" s="1" t="s">
        <v>573</v>
      </c>
      <c r="D37" s="1"/>
      <c r="E37" s="7" t="s">
        <v>330</v>
      </c>
    </row>
    <row r="38" spans="1:5">
      <c r="A38" s="2">
        <v>37</v>
      </c>
      <c r="B38" s="3" t="s">
        <v>810</v>
      </c>
      <c r="C38" s="2" t="s">
        <v>332</v>
      </c>
      <c r="D38" s="2"/>
      <c r="E38" s="6" t="s">
        <v>331</v>
      </c>
    </row>
    <row r="39" spans="1:5">
      <c r="A39" s="1">
        <v>38</v>
      </c>
      <c r="B39" s="4"/>
      <c r="C39" s="1" t="s">
        <v>334</v>
      </c>
      <c r="D39" s="1"/>
      <c r="E39" s="7" t="s">
        <v>333</v>
      </c>
    </row>
    <row r="40" spans="1:5">
      <c r="A40" s="2">
        <v>39</v>
      </c>
      <c r="B40" s="3"/>
      <c r="C40" s="2" t="s">
        <v>336</v>
      </c>
      <c r="D40" s="2"/>
      <c r="E40" s="6" t="s">
        <v>335</v>
      </c>
    </row>
    <row r="41" spans="1:5">
      <c r="A41" s="1">
        <v>40</v>
      </c>
      <c r="B41" s="4"/>
      <c r="C41" s="1" t="s">
        <v>338</v>
      </c>
      <c r="D41" s="1"/>
      <c r="E41" s="7" t="s">
        <v>337</v>
      </c>
    </row>
    <row r="42" spans="1:5">
      <c r="A42" s="2">
        <v>41</v>
      </c>
      <c r="B42" s="3"/>
      <c r="C42" s="2" t="s">
        <v>340</v>
      </c>
      <c r="D42" s="2"/>
      <c r="E42" s="6" t="s">
        <v>339</v>
      </c>
    </row>
    <row r="43" spans="1:5">
      <c r="A43" s="1">
        <v>42</v>
      </c>
      <c r="B43" s="4" t="s">
        <v>848</v>
      </c>
      <c r="C43" s="1" t="s">
        <v>342</v>
      </c>
      <c r="D43" s="1"/>
      <c r="E43" s="7" t="s">
        <v>341</v>
      </c>
    </row>
    <row r="44" spans="1:5">
      <c r="A44" s="2">
        <v>43</v>
      </c>
      <c r="B44" s="3" t="s">
        <v>810</v>
      </c>
      <c r="C44" s="2" t="s">
        <v>344</v>
      </c>
      <c r="D44" s="2"/>
      <c r="E44" s="6" t="s">
        <v>343</v>
      </c>
    </row>
    <row r="45" spans="1:5">
      <c r="A45" s="1">
        <v>44</v>
      </c>
      <c r="B45" s="4" t="s">
        <v>847</v>
      </c>
      <c r="C45" s="1" t="s">
        <v>346</v>
      </c>
      <c r="D45" s="1"/>
      <c r="E45" s="7" t="s">
        <v>345</v>
      </c>
    </row>
    <row r="46" spans="1:5">
      <c r="A46" s="2">
        <v>45</v>
      </c>
      <c r="B46" s="3"/>
      <c r="C46" s="2" t="s">
        <v>348</v>
      </c>
      <c r="D46" s="2"/>
      <c r="E46" s="6" t="s">
        <v>347</v>
      </c>
    </row>
    <row r="47" spans="1:5">
      <c r="A47" s="1">
        <v>46</v>
      </c>
      <c r="B47" s="4"/>
      <c r="C47" s="1" t="s">
        <v>336</v>
      </c>
      <c r="D47" s="1"/>
      <c r="E47" s="7" t="s">
        <v>349</v>
      </c>
    </row>
    <row r="48" spans="1:5">
      <c r="A48" s="2">
        <v>47</v>
      </c>
      <c r="B48" s="3"/>
      <c r="C48" s="2" t="s">
        <v>350</v>
      </c>
      <c r="D48" s="2"/>
      <c r="E48" s="6" t="s">
        <v>574</v>
      </c>
    </row>
    <row r="49" spans="1:5">
      <c r="A49" s="1">
        <v>48</v>
      </c>
      <c r="B49" s="4"/>
      <c r="C49" s="1" t="s">
        <v>350</v>
      </c>
      <c r="D49" s="1"/>
      <c r="E49" s="7" t="s">
        <v>575</v>
      </c>
    </row>
    <row r="50" spans="1:5">
      <c r="A50" s="2">
        <v>49</v>
      </c>
      <c r="B50" s="3" t="s">
        <v>815</v>
      </c>
      <c r="C50" s="2" t="s">
        <v>351</v>
      </c>
      <c r="D50" s="2"/>
      <c r="E50" s="6" t="s">
        <v>350</v>
      </c>
    </row>
    <row r="51" spans="1:5">
      <c r="A51" s="1">
        <v>50</v>
      </c>
      <c r="B51" s="3" t="s">
        <v>816</v>
      </c>
      <c r="C51" s="2" t="s">
        <v>529</v>
      </c>
      <c r="D51" s="2"/>
      <c r="E51" s="6" t="s">
        <v>352</v>
      </c>
    </row>
    <row r="52" spans="1:5">
      <c r="A52" s="2">
        <v>51</v>
      </c>
      <c r="B52" s="4"/>
      <c r="C52" s="1" t="s">
        <v>530</v>
      </c>
      <c r="D52" s="1"/>
      <c r="E52" s="7" t="s">
        <v>353</v>
      </c>
    </row>
    <row r="53" spans="1:5">
      <c r="A53" s="1">
        <v>52</v>
      </c>
      <c r="B53" s="3" t="s">
        <v>817</v>
      </c>
      <c r="C53" s="2" t="s">
        <v>531</v>
      </c>
      <c r="D53" s="2"/>
      <c r="E53" s="6" t="s">
        <v>354</v>
      </c>
    </row>
    <row r="54" spans="1:5">
      <c r="A54" s="1">
        <v>53</v>
      </c>
      <c r="B54" s="4" t="s">
        <v>818</v>
      </c>
      <c r="C54" s="1" t="s">
        <v>532</v>
      </c>
      <c r="D54" s="1"/>
      <c r="E54" s="7" t="s">
        <v>355</v>
      </c>
    </row>
    <row r="55" spans="1:5">
      <c r="A55" s="2">
        <v>54</v>
      </c>
      <c r="B55" s="3" t="s">
        <v>819</v>
      </c>
      <c r="C55" s="2" t="s">
        <v>533</v>
      </c>
      <c r="D55" s="2"/>
      <c r="E55" s="6" t="s">
        <v>355</v>
      </c>
    </row>
    <row r="56" spans="1:5">
      <c r="A56" s="1">
        <v>55</v>
      </c>
      <c r="B56" s="4" t="s">
        <v>820</v>
      </c>
      <c r="C56" s="1" t="s">
        <v>534</v>
      </c>
      <c r="D56" s="1"/>
      <c r="E56" s="7" t="s">
        <v>355</v>
      </c>
    </row>
    <row r="57" spans="1:5">
      <c r="A57" s="2">
        <v>56</v>
      </c>
      <c r="B57" s="3" t="s">
        <v>824</v>
      </c>
      <c r="C57" s="2" t="s">
        <v>535</v>
      </c>
      <c r="D57" s="2"/>
      <c r="E57" s="6" t="s">
        <v>356</v>
      </c>
    </row>
    <row r="58" spans="1:5">
      <c r="A58" s="1">
        <v>57</v>
      </c>
      <c r="B58" s="4"/>
      <c r="C58" s="1" t="s">
        <v>536</v>
      </c>
      <c r="D58" s="1"/>
      <c r="E58" s="7" t="s">
        <v>357</v>
      </c>
    </row>
    <row r="59" spans="1:5">
      <c r="A59" s="2">
        <v>58</v>
      </c>
      <c r="B59" s="3" t="s">
        <v>821</v>
      </c>
      <c r="C59" s="2" t="s">
        <v>537</v>
      </c>
      <c r="D59" s="2"/>
      <c r="E59" s="6" t="s">
        <v>358</v>
      </c>
    </row>
    <row r="60" spans="1:5">
      <c r="A60" s="1">
        <v>59</v>
      </c>
      <c r="B60" s="4" t="s">
        <v>677</v>
      </c>
      <c r="C60" s="1" t="s">
        <v>146</v>
      </c>
      <c r="D60" s="1"/>
      <c r="E60" s="7" t="s">
        <v>359</v>
      </c>
    </row>
    <row r="61" spans="1:5">
      <c r="A61" s="2">
        <v>60</v>
      </c>
      <c r="B61" s="3" t="s">
        <v>678</v>
      </c>
      <c r="C61" s="2" t="s">
        <v>147</v>
      </c>
      <c r="D61" s="2"/>
      <c r="E61" s="6" t="s">
        <v>360</v>
      </c>
    </row>
    <row r="62" spans="1:5">
      <c r="A62" s="1">
        <v>61</v>
      </c>
      <c r="B62" s="3" t="s">
        <v>822</v>
      </c>
      <c r="C62" s="1" t="s">
        <v>538</v>
      </c>
      <c r="D62" s="1"/>
      <c r="E62" s="7" t="s">
        <v>360</v>
      </c>
    </row>
    <row r="63" spans="1:5">
      <c r="A63" s="2">
        <v>62</v>
      </c>
      <c r="B63" s="4" t="s">
        <v>823</v>
      </c>
      <c r="C63" s="2" t="s">
        <v>539</v>
      </c>
      <c r="D63" s="2"/>
      <c r="E63" s="6" t="s">
        <v>360</v>
      </c>
    </row>
    <row r="64" spans="1:5">
      <c r="A64" s="1">
        <v>63</v>
      </c>
      <c r="B64" s="4" t="s">
        <v>825</v>
      </c>
      <c r="C64" s="1" t="s">
        <v>362</v>
      </c>
      <c r="D64" s="1"/>
      <c r="E64" s="7" t="s">
        <v>361</v>
      </c>
    </row>
    <row r="65" spans="1:5">
      <c r="A65" s="2">
        <v>64</v>
      </c>
      <c r="B65" s="3" t="s">
        <v>826</v>
      </c>
      <c r="C65" s="2" t="s">
        <v>363</v>
      </c>
      <c r="D65" s="2"/>
      <c r="E65" s="6" t="s">
        <v>361</v>
      </c>
    </row>
    <row r="66" spans="1:5">
      <c r="A66" s="1">
        <v>65</v>
      </c>
      <c r="B66" s="4" t="s">
        <v>827</v>
      </c>
      <c r="C66" s="1" t="s">
        <v>364</v>
      </c>
      <c r="D66" s="1"/>
      <c r="E66" s="7" t="s">
        <v>361</v>
      </c>
    </row>
    <row r="67" spans="1:5">
      <c r="A67" s="1">
        <v>66</v>
      </c>
      <c r="B67" s="3" t="s">
        <v>828</v>
      </c>
      <c r="C67" s="2" t="s">
        <v>365</v>
      </c>
      <c r="D67" s="2"/>
      <c r="E67" s="6" t="s">
        <v>361</v>
      </c>
    </row>
    <row r="68" spans="1:5">
      <c r="A68" s="2">
        <v>67</v>
      </c>
      <c r="B68" s="4" t="s">
        <v>829</v>
      </c>
      <c r="C68" s="1" t="s">
        <v>366</v>
      </c>
      <c r="D68" s="1"/>
      <c r="E68" s="7" t="s">
        <v>361</v>
      </c>
    </row>
    <row r="69" spans="1:5">
      <c r="A69" s="1">
        <v>68</v>
      </c>
      <c r="B69" s="3"/>
      <c r="C69" s="2" t="s">
        <v>338</v>
      </c>
      <c r="D69" s="2"/>
      <c r="E69" s="6" t="s">
        <v>367</v>
      </c>
    </row>
    <row r="70" spans="1:5">
      <c r="A70" s="2">
        <v>69</v>
      </c>
      <c r="B70" s="4"/>
      <c r="C70" s="1" t="s">
        <v>340</v>
      </c>
      <c r="D70" s="1"/>
      <c r="E70" s="7" t="s">
        <v>368</v>
      </c>
    </row>
    <row r="71" spans="1:5">
      <c r="A71" s="1">
        <v>70</v>
      </c>
      <c r="B71" s="3"/>
      <c r="C71" s="2" t="s">
        <v>540</v>
      </c>
      <c r="D71" s="2"/>
      <c r="E71" s="6" t="s">
        <v>369</v>
      </c>
    </row>
    <row r="72" spans="1:5">
      <c r="A72" s="2">
        <v>71</v>
      </c>
      <c r="B72" s="4"/>
      <c r="C72" s="1" t="s">
        <v>541</v>
      </c>
      <c r="D72" s="1"/>
      <c r="E72" s="7" t="s">
        <v>370</v>
      </c>
    </row>
    <row r="73" spans="1:5">
      <c r="A73" s="1">
        <v>72</v>
      </c>
      <c r="B73" s="3" t="s">
        <v>830</v>
      </c>
      <c r="C73" s="2" t="s">
        <v>542</v>
      </c>
      <c r="D73" s="2"/>
      <c r="E73" s="6" t="s">
        <v>371</v>
      </c>
    </row>
    <row r="74" spans="1:5">
      <c r="A74" s="2">
        <v>73</v>
      </c>
      <c r="B74" s="4" t="s">
        <v>831</v>
      </c>
      <c r="C74" s="1" t="s">
        <v>373</v>
      </c>
      <c r="D74" s="1"/>
      <c r="E74" s="7" t="s">
        <v>372</v>
      </c>
    </row>
    <row r="75" spans="1:5">
      <c r="A75" s="1">
        <v>74</v>
      </c>
      <c r="B75" s="3"/>
      <c r="C75" s="2" t="s">
        <v>375</v>
      </c>
      <c r="D75" s="2"/>
      <c r="E75" s="6" t="s">
        <v>374</v>
      </c>
    </row>
    <row r="76" spans="1:5">
      <c r="A76" s="2">
        <v>75</v>
      </c>
      <c r="B76" s="4"/>
      <c r="C76" s="1" t="s">
        <v>377</v>
      </c>
      <c r="D76" s="1"/>
      <c r="E76" s="7" t="s">
        <v>376</v>
      </c>
    </row>
    <row r="77" spans="1:5">
      <c r="A77" s="1">
        <v>76</v>
      </c>
      <c r="B77" s="3" t="s">
        <v>832</v>
      </c>
      <c r="C77" s="2" t="s">
        <v>379</v>
      </c>
      <c r="D77" s="2"/>
      <c r="E77" s="6" t="s">
        <v>378</v>
      </c>
    </row>
    <row r="78" spans="1:5">
      <c r="A78" s="2">
        <v>77</v>
      </c>
      <c r="B78" s="4"/>
      <c r="C78" s="1" t="s">
        <v>381</v>
      </c>
      <c r="D78" s="1"/>
      <c r="E78" s="7" t="s">
        <v>380</v>
      </c>
    </row>
    <row r="79" spans="1:5">
      <c r="A79" s="1">
        <v>78</v>
      </c>
      <c r="B79" s="3"/>
      <c r="C79" s="2" t="s">
        <v>383</v>
      </c>
      <c r="D79" s="2"/>
      <c r="E79" s="6" t="s">
        <v>382</v>
      </c>
    </row>
    <row r="80" spans="1:5">
      <c r="A80" s="1">
        <v>79</v>
      </c>
      <c r="B80" s="4" t="s">
        <v>838</v>
      </c>
      <c r="C80" s="1" t="s">
        <v>385</v>
      </c>
      <c r="D80" s="1"/>
      <c r="E80" s="7" t="s">
        <v>384</v>
      </c>
    </row>
    <row r="81" spans="1:5">
      <c r="A81" s="2">
        <v>80</v>
      </c>
      <c r="B81" s="3" t="s">
        <v>839</v>
      </c>
      <c r="C81" s="2" t="s">
        <v>387</v>
      </c>
      <c r="D81" s="2"/>
      <c r="E81" s="6" t="s">
        <v>386</v>
      </c>
    </row>
    <row r="82" spans="1:5">
      <c r="A82" s="1">
        <v>81</v>
      </c>
      <c r="B82" s="4" t="s">
        <v>840</v>
      </c>
      <c r="C82" s="1" t="s">
        <v>389</v>
      </c>
      <c r="D82" s="1"/>
      <c r="E82" s="7" t="s">
        <v>388</v>
      </c>
    </row>
    <row r="83" spans="1:5">
      <c r="A83" s="2">
        <v>82</v>
      </c>
      <c r="B83" s="3" t="s">
        <v>841</v>
      </c>
      <c r="C83" s="2" t="s">
        <v>391</v>
      </c>
      <c r="D83" s="2"/>
      <c r="E83" s="6" t="s">
        <v>390</v>
      </c>
    </row>
    <row r="84" spans="1:5">
      <c r="A84" s="1">
        <v>83</v>
      </c>
      <c r="B84" s="4" t="s">
        <v>842</v>
      </c>
      <c r="C84" s="1" t="s">
        <v>393</v>
      </c>
      <c r="D84" s="1"/>
      <c r="E84" s="7" t="s">
        <v>392</v>
      </c>
    </row>
    <row r="85" spans="1:5">
      <c r="A85" s="2">
        <v>84</v>
      </c>
      <c r="B85" s="3" t="s">
        <v>843</v>
      </c>
      <c r="C85" s="2" t="s">
        <v>395</v>
      </c>
      <c r="D85" s="2"/>
      <c r="E85" s="6" t="s">
        <v>394</v>
      </c>
    </row>
    <row r="86" spans="1:5">
      <c r="A86" s="1">
        <v>85</v>
      </c>
      <c r="B86" s="4" t="s">
        <v>844</v>
      </c>
      <c r="C86" s="1" t="s">
        <v>397</v>
      </c>
      <c r="D86" s="1"/>
      <c r="E86" s="7" t="s">
        <v>396</v>
      </c>
    </row>
    <row r="87" spans="1:5">
      <c r="A87" s="2">
        <v>86</v>
      </c>
      <c r="B87" s="3" t="s">
        <v>845</v>
      </c>
      <c r="C87" s="2" t="s">
        <v>399</v>
      </c>
      <c r="D87" s="2"/>
      <c r="E87" s="6" t="s">
        <v>398</v>
      </c>
    </row>
    <row r="88" spans="1:5">
      <c r="A88" s="1">
        <v>87</v>
      </c>
      <c r="B88" s="4" t="s">
        <v>846</v>
      </c>
      <c r="C88" s="1" t="s">
        <v>401</v>
      </c>
      <c r="D88" s="1"/>
      <c r="E88" s="7" t="s">
        <v>400</v>
      </c>
    </row>
    <row r="89" spans="1:5">
      <c r="A89" s="2">
        <v>88</v>
      </c>
      <c r="B89" s="3"/>
      <c r="C89" s="2" t="s">
        <v>402</v>
      </c>
      <c r="D89" s="2"/>
      <c r="E89" s="6" t="s">
        <v>398</v>
      </c>
    </row>
    <row r="90" spans="1:5">
      <c r="A90" s="1">
        <v>89</v>
      </c>
      <c r="B90" s="4"/>
      <c r="C90" s="1" t="s">
        <v>403</v>
      </c>
      <c r="D90" s="1"/>
      <c r="E90" s="7" t="s">
        <v>400</v>
      </c>
    </row>
    <row r="91" spans="1:5">
      <c r="A91" s="2">
        <v>90</v>
      </c>
      <c r="B91" s="3"/>
      <c r="C91" s="2" t="s">
        <v>404</v>
      </c>
      <c r="D91" s="2"/>
      <c r="E91" s="6" t="s">
        <v>394</v>
      </c>
    </row>
    <row r="92" spans="1:5">
      <c r="A92" s="1">
        <v>91</v>
      </c>
      <c r="B92" s="4"/>
      <c r="C92" s="1" t="s">
        <v>405</v>
      </c>
      <c r="D92" s="1"/>
      <c r="E92" s="7" t="s">
        <v>396</v>
      </c>
    </row>
    <row r="93" spans="1:5">
      <c r="A93" s="1">
        <v>92</v>
      </c>
      <c r="B93" s="3"/>
      <c r="C93" s="2" t="s">
        <v>407</v>
      </c>
      <c r="D93" s="2"/>
      <c r="E93" s="6" t="s">
        <v>406</v>
      </c>
    </row>
    <row r="94" spans="1:5">
      <c r="A94" s="2">
        <v>93</v>
      </c>
      <c r="B94" s="4"/>
      <c r="C94" s="1" t="s">
        <v>409</v>
      </c>
      <c r="D94" s="1"/>
      <c r="E94" s="7" t="s">
        <v>408</v>
      </c>
    </row>
    <row r="95" spans="1:5">
      <c r="A95" s="1">
        <v>94</v>
      </c>
      <c r="B95" s="3"/>
      <c r="C95" s="2" t="s">
        <v>411</v>
      </c>
      <c r="D95" s="2"/>
      <c r="E95" s="6" t="s">
        <v>410</v>
      </c>
    </row>
    <row r="96" spans="1:5">
      <c r="A96" s="2">
        <v>95</v>
      </c>
      <c r="B96" s="4"/>
      <c r="C96" s="1" t="s">
        <v>413</v>
      </c>
      <c r="D96" s="1"/>
      <c r="E96" s="7" t="s">
        <v>412</v>
      </c>
    </row>
    <row r="97" spans="1:5">
      <c r="A97" s="1">
        <v>96</v>
      </c>
      <c r="B97" s="3"/>
      <c r="C97" s="2" t="s">
        <v>415</v>
      </c>
      <c r="D97" s="2"/>
      <c r="E97" s="6" t="s">
        <v>414</v>
      </c>
    </row>
    <row r="98" spans="1:5">
      <c r="A98" s="2">
        <v>97</v>
      </c>
      <c r="B98" s="4"/>
      <c r="C98" s="1" t="s">
        <v>417</v>
      </c>
      <c r="D98" s="1"/>
      <c r="E98" s="7" t="s">
        <v>416</v>
      </c>
    </row>
    <row r="99" spans="1:5">
      <c r="A99" s="1">
        <v>98</v>
      </c>
      <c r="B99" s="3"/>
      <c r="C99" s="2" t="s">
        <v>419</v>
      </c>
      <c r="D99" s="2"/>
      <c r="E99" s="6" t="s">
        <v>418</v>
      </c>
    </row>
    <row r="100" spans="1:5">
      <c r="A100" s="2">
        <v>99</v>
      </c>
      <c r="B100" s="4"/>
      <c r="C100" s="1" t="s">
        <v>421</v>
      </c>
      <c r="D100" s="1"/>
      <c r="E100" s="7" t="s">
        <v>420</v>
      </c>
    </row>
    <row r="101" spans="1:5">
      <c r="A101" s="1">
        <v>100</v>
      </c>
      <c r="B101" s="3"/>
      <c r="C101" s="2" t="s">
        <v>423</v>
      </c>
      <c r="D101" s="2"/>
      <c r="E101" s="6" t="s">
        <v>422</v>
      </c>
    </row>
    <row r="102" spans="1:5">
      <c r="A102" s="2">
        <v>101</v>
      </c>
      <c r="B102" s="4"/>
      <c r="C102" s="1" t="s">
        <v>425</v>
      </c>
      <c r="D102" s="1"/>
      <c r="E102" s="7" t="s">
        <v>424</v>
      </c>
    </row>
    <row r="103" spans="1:5">
      <c r="A103" s="1">
        <v>102</v>
      </c>
      <c r="B103" s="3"/>
      <c r="C103" s="2" t="s">
        <v>427</v>
      </c>
      <c r="D103" s="2"/>
      <c r="E103" s="6" t="s">
        <v>426</v>
      </c>
    </row>
    <row r="104" spans="1:5">
      <c r="A104" s="2">
        <v>103</v>
      </c>
      <c r="B104" s="4"/>
      <c r="C104" s="1" t="s">
        <v>429</v>
      </c>
      <c r="D104" s="1"/>
      <c r="E104" s="7" t="s">
        <v>428</v>
      </c>
    </row>
    <row r="105" spans="1:5">
      <c r="A105" s="1">
        <v>104</v>
      </c>
      <c r="B105" s="3"/>
      <c r="C105" s="2" t="s">
        <v>431</v>
      </c>
      <c r="D105" s="2"/>
      <c r="E105" s="6" t="s">
        <v>430</v>
      </c>
    </row>
    <row r="106" spans="1:5">
      <c r="A106" s="1">
        <v>105</v>
      </c>
      <c r="B106" s="4"/>
      <c r="C106" s="1" t="s">
        <v>433</v>
      </c>
      <c r="D106" s="1"/>
      <c r="E106" s="7" t="s">
        <v>432</v>
      </c>
    </row>
    <row r="107" spans="1:5">
      <c r="A107" s="2">
        <v>106</v>
      </c>
      <c r="B107" s="3"/>
      <c r="C107" s="2" t="s">
        <v>435</v>
      </c>
      <c r="D107" s="2"/>
      <c r="E107" s="6" t="s">
        <v>434</v>
      </c>
    </row>
    <row r="108" spans="1:5">
      <c r="A108" s="1">
        <v>107</v>
      </c>
      <c r="B108" s="4"/>
      <c r="C108" s="1" t="s">
        <v>437</v>
      </c>
      <c r="D108" s="1"/>
      <c r="E108" s="7" t="s">
        <v>436</v>
      </c>
    </row>
    <row r="109" spans="1:5">
      <c r="A109" s="2">
        <v>108</v>
      </c>
      <c r="B109" s="3"/>
      <c r="C109" s="2" t="s">
        <v>439</v>
      </c>
      <c r="D109" s="2"/>
      <c r="E109" s="6" t="s">
        <v>438</v>
      </c>
    </row>
    <row r="110" spans="1:5">
      <c r="A110" s="1">
        <v>109</v>
      </c>
      <c r="B110" s="4"/>
      <c r="C110" s="1" t="s">
        <v>441</v>
      </c>
      <c r="D110" s="1"/>
      <c r="E110" s="7" t="s">
        <v>440</v>
      </c>
    </row>
    <row r="111" spans="1:5">
      <c r="A111" s="2">
        <v>110</v>
      </c>
      <c r="B111" s="3"/>
      <c r="C111" s="2" t="s">
        <v>443</v>
      </c>
      <c r="D111" s="2"/>
      <c r="E111" s="6" t="s">
        <v>442</v>
      </c>
    </row>
    <row r="112" spans="1:5">
      <c r="A112" s="1">
        <v>111</v>
      </c>
      <c r="B112" s="4"/>
      <c r="C112" s="1" t="s">
        <v>445</v>
      </c>
      <c r="D112" s="1"/>
      <c r="E112" s="7" t="s">
        <v>444</v>
      </c>
    </row>
    <row r="113" spans="1:5">
      <c r="A113" s="2">
        <v>112</v>
      </c>
      <c r="B113" s="3"/>
      <c r="C113" s="2" t="s">
        <v>447</v>
      </c>
      <c r="D113" s="2"/>
      <c r="E113" s="6" t="s">
        <v>446</v>
      </c>
    </row>
    <row r="114" spans="1:5">
      <c r="A114" s="1">
        <v>113</v>
      </c>
      <c r="B114" s="4"/>
      <c r="C114" s="1" t="s">
        <v>449</v>
      </c>
      <c r="D114" s="1"/>
      <c r="E114" s="7" t="s">
        <v>448</v>
      </c>
    </row>
    <row r="115" spans="1:5">
      <c r="A115" s="2">
        <v>114</v>
      </c>
      <c r="B115" s="3"/>
      <c r="C115" s="2" t="s">
        <v>451</v>
      </c>
      <c r="D115" s="2"/>
      <c r="E115" s="6" t="s">
        <v>450</v>
      </c>
    </row>
    <row r="116" spans="1:5">
      <c r="A116" s="1">
        <v>115</v>
      </c>
      <c r="B116" s="4"/>
      <c r="C116" s="1" t="s">
        <v>453</v>
      </c>
      <c r="D116" s="1"/>
      <c r="E116" s="7" t="s">
        <v>452</v>
      </c>
    </row>
    <row r="117" spans="1:5">
      <c r="A117" s="2">
        <v>116</v>
      </c>
      <c r="B117" s="3"/>
      <c r="C117" s="2" t="s">
        <v>455</v>
      </c>
      <c r="D117" s="2"/>
      <c r="E117" s="6" t="s">
        <v>454</v>
      </c>
    </row>
    <row r="118" spans="1:5">
      <c r="A118" s="1">
        <v>117</v>
      </c>
      <c r="B118" s="4"/>
      <c r="C118" s="1" t="s">
        <v>457</v>
      </c>
      <c r="D118" s="1"/>
      <c r="E118" s="7" t="s">
        <v>456</v>
      </c>
    </row>
    <row r="119" spans="1:5">
      <c r="A119" s="1">
        <v>118</v>
      </c>
      <c r="B119" s="3"/>
      <c r="C119" s="2" t="s">
        <v>459</v>
      </c>
      <c r="D119" s="2"/>
      <c r="E119" s="6" t="s">
        <v>458</v>
      </c>
    </row>
    <row r="120" spans="1:5">
      <c r="A120" s="2">
        <v>119</v>
      </c>
      <c r="B120" s="4"/>
      <c r="C120" s="1" t="s">
        <v>461</v>
      </c>
      <c r="D120" s="1"/>
      <c r="E120" s="7" t="s">
        <v>460</v>
      </c>
    </row>
    <row r="121" spans="1:5">
      <c r="A121" s="1">
        <v>120</v>
      </c>
      <c r="B121" s="3"/>
      <c r="C121" s="2" t="s">
        <v>543</v>
      </c>
      <c r="D121" s="2"/>
      <c r="E121" s="6" t="s">
        <v>462</v>
      </c>
    </row>
    <row r="122" spans="1:5">
      <c r="A122" s="2">
        <v>121</v>
      </c>
      <c r="B122" s="4"/>
      <c r="C122" s="1" t="s">
        <v>544</v>
      </c>
      <c r="D122" s="1"/>
      <c r="E122" s="7" t="s">
        <v>463</v>
      </c>
    </row>
    <row r="123" spans="1:5">
      <c r="A123" s="1">
        <v>122</v>
      </c>
      <c r="B123" s="3"/>
      <c r="C123" s="2" t="s">
        <v>545</v>
      </c>
      <c r="D123" s="2"/>
      <c r="E123" s="6" t="s">
        <v>464</v>
      </c>
    </row>
    <row r="124" spans="1:5">
      <c r="A124" s="2">
        <v>123</v>
      </c>
      <c r="B124" s="4"/>
      <c r="C124" s="1" t="s">
        <v>546</v>
      </c>
      <c r="D124" s="1"/>
      <c r="E124" s="7" t="s">
        <v>465</v>
      </c>
    </row>
    <row r="125" spans="1:5">
      <c r="A125" s="1">
        <v>124</v>
      </c>
      <c r="B125" s="3"/>
      <c r="C125" s="2" t="s">
        <v>547</v>
      </c>
      <c r="D125" s="2"/>
      <c r="E125" s="6" t="s">
        <v>466</v>
      </c>
    </row>
    <row r="126" spans="1:5">
      <c r="A126" s="2">
        <v>125</v>
      </c>
      <c r="B126" s="4"/>
      <c r="C126" s="1" t="s">
        <v>548</v>
      </c>
      <c r="D126" s="1"/>
      <c r="E126" s="7" t="s">
        <v>467</v>
      </c>
    </row>
    <row r="127" spans="1:5">
      <c r="A127" s="1">
        <v>126</v>
      </c>
      <c r="B127" s="3"/>
      <c r="C127" s="2" t="s">
        <v>549</v>
      </c>
      <c r="D127" s="2"/>
      <c r="E127" s="6" t="s">
        <v>468</v>
      </c>
    </row>
    <row r="128" spans="1:5">
      <c r="A128" s="2">
        <v>127</v>
      </c>
      <c r="B128" s="4"/>
      <c r="C128" s="1" t="s">
        <v>550</v>
      </c>
      <c r="D128" s="1"/>
      <c r="E128" s="7" t="s">
        <v>469</v>
      </c>
    </row>
    <row r="129" spans="1:5">
      <c r="A129" s="1">
        <v>128</v>
      </c>
      <c r="B129" s="3"/>
      <c r="C129" s="2" t="s">
        <v>551</v>
      </c>
      <c r="D129" s="2"/>
      <c r="E129" s="6" t="s">
        <v>470</v>
      </c>
    </row>
    <row r="130" spans="1:5">
      <c r="A130" s="2">
        <v>129</v>
      </c>
      <c r="B130" s="4"/>
      <c r="C130" s="1" t="s">
        <v>552</v>
      </c>
      <c r="D130" s="1"/>
      <c r="E130" s="7" t="s">
        <v>471</v>
      </c>
    </row>
    <row r="131" spans="1:5">
      <c r="A131" s="1">
        <v>130</v>
      </c>
      <c r="B131" s="3"/>
      <c r="C131" s="2" t="s">
        <v>553</v>
      </c>
      <c r="D131" s="2"/>
      <c r="E131" s="6" t="s">
        <v>472</v>
      </c>
    </row>
    <row r="132" spans="1:5">
      <c r="A132" s="1">
        <v>131</v>
      </c>
      <c r="B132" s="4"/>
      <c r="C132" s="1" t="s">
        <v>554</v>
      </c>
      <c r="D132" s="1"/>
      <c r="E132" s="7" t="s">
        <v>473</v>
      </c>
    </row>
    <row r="133" spans="1:5">
      <c r="A133" s="2">
        <v>132</v>
      </c>
      <c r="B133" s="3"/>
      <c r="C133" s="2" t="s">
        <v>555</v>
      </c>
      <c r="D133" s="2"/>
      <c r="E133" s="6" t="s">
        <v>474</v>
      </c>
    </row>
    <row r="134" spans="1:5">
      <c r="A134" s="1">
        <v>133</v>
      </c>
      <c r="B134" s="4"/>
      <c r="C134" s="1" t="s">
        <v>556</v>
      </c>
      <c r="D134" s="1"/>
      <c r="E134" s="7" t="s">
        <v>475</v>
      </c>
    </row>
    <row r="135" spans="1:5">
      <c r="A135" s="2">
        <v>134</v>
      </c>
      <c r="B135" s="3"/>
      <c r="C135" s="2" t="s">
        <v>557</v>
      </c>
      <c r="D135" s="2"/>
      <c r="E135" s="6" t="s">
        <v>476</v>
      </c>
    </row>
    <row r="136" spans="1:5">
      <c r="A136" s="1">
        <v>135</v>
      </c>
      <c r="B136" s="4"/>
      <c r="C136" s="1" t="s">
        <v>558</v>
      </c>
      <c r="D136" s="1"/>
      <c r="E136" s="7" t="s">
        <v>477</v>
      </c>
    </row>
    <row r="137" spans="1:5">
      <c r="A137" s="2">
        <v>136</v>
      </c>
      <c r="B137" s="3"/>
      <c r="C137" s="2" t="s">
        <v>559</v>
      </c>
      <c r="D137" s="2"/>
      <c r="E137" s="6" t="s">
        <v>478</v>
      </c>
    </row>
    <row r="138" spans="1:5">
      <c r="A138" s="1">
        <v>137</v>
      </c>
      <c r="B138" s="4"/>
      <c r="C138" s="1" t="s">
        <v>560</v>
      </c>
      <c r="D138" s="1"/>
      <c r="E138" s="7" t="s">
        <v>479</v>
      </c>
    </row>
    <row r="139" spans="1:5">
      <c r="A139" s="2">
        <v>138</v>
      </c>
      <c r="B139" s="3"/>
      <c r="C139" s="2" t="s">
        <v>561</v>
      </c>
      <c r="D139" s="2"/>
      <c r="E139" s="6" t="s">
        <v>480</v>
      </c>
    </row>
    <row r="140" spans="1:5">
      <c r="A140" s="1">
        <v>139</v>
      </c>
      <c r="B140" s="4"/>
      <c r="C140" s="1" t="s">
        <v>562</v>
      </c>
      <c r="D140" s="1"/>
      <c r="E140" s="7" t="s">
        <v>481</v>
      </c>
    </row>
    <row r="141" spans="1:5">
      <c r="A141" s="2">
        <v>140</v>
      </c>
      <c r="B141" s="3"/>
      <c r="C141" s="2" t="s">
        <v>563</v>
      </c>
      <c r="D141" s="2"/>
      <c r="E141" s="6" t="s">
        <v>482</v>
      </c>
    </row>
    <row r="142" spans="1:5">
      <c r="A142" s="1">
        <v>141</v>
      </c>
      <c r="B142" s="4"/>
      <c r="C142" s="1" t="s">
        <v>564</v>
      </c>
      <c r="D142" s="1"/>
      <c r="E142" s="7" t="s">
        <v>483</v>
      </c>
    </row>
    <row r="143" spans="1:5">
      <c r="A143" s="2">
        <v>142</v>
      </c>
      <c r="B143" s="3"/>
      <c r="C143" s="2" t="s">
        <v>565</v>
      </c>
      <c r="D143" s="2"/>
      <c r="E143" s="6" t="s">
        <v>484</v>
      </c>
    </row>
    <row r="144" spans="1:5">
      <c r="A144" s="1">
        <v>143</v>
      </c>
      <c r="B144" s="4"/>
      <c r="C144" s="1" t="s">
        <v>566</v>
      </c>
      <c r="D144" s="1"/>
      <c r="E144" s="7" t="s">
        <v>485</v>
      </c>
    </row>
    <row r="145" spans="1:5">
      <c r="A145" s="1">
        <v>144</v>
      </c>
      <c r="B145" s="3"/>
      <c r="C145" s="2" t="s">
        <v>567</v>
      </c>
      <c r="D145" s="2"/>
      <c r="E145" s="6" t="s">
        <v>486</v>
      </c>
    </row>
    <row r="146" spans="1:5">
      <c r="A146" s="2">
        <v>145</v>
      </c>
      <c r="B146" s="4"/>
      <c r="C146" s="1" t="s">
        <v>568</v>
      </c>
      <c r="D146" s="1"/>
      <c r="E146" s="7" t="s">
        <v>487</v>
      </c>
    </row>
    <row r="147" spans="1:5">
      <c r="A147" s="1">
        <v>146</v>
      </c>
      <c r="B147" s="3"/>
      <c r="C147" s="2" t="s">
        <v>569</v>
      </c>
      <c r="D147" s="2"/>
      <c r="E147" s="6" t="s">
        <v>488</v>
      </c>
    </row>
    <row r="148" spans="1:5">
      <c r="A148" s="2">
        <v>147</v>
      </c>
      <c r="B148" s="4"/>
      <c r="C148" s="1" t="s">
        <v>570</v>
      </c>
      <c r="D148" s="1"/>
      <c r="E148" s="7" t="s">
        <v>489</v>
      </c>
    </row>
    <row r="149" spans="1:5">
      <c r="A149" s="1">
        <v>148</v>
      </c>
      <c r="B149" s="3"/>
      <c r="C149" s="2" t="s">
        <v>571</v>
      </c>
      <c r="D149" s="2"/>
      <c r="E149" s="6" t="s">
        <v>490</v>
      </c>
    </row>
    <row r="150" spans="1:5">
      <c r="A150" s="2">
        <v>149</v>
      </c>
      <c r="B150" s="4"/>
      <c r="C150" s="1" t="s">
        <v>572</v>
      </c>
      <c r="D150" s="1"/>
      <c r="E150" s="7" t="s">
        <v>491</v>
      </c>
    </row>
    <row r="151" spans="1:5">
      <c r="A151" s="1">
        <v>150</v>
      </c>
      <c r="B151" s="3"/>
      <c r="C151" s="2" t="s">
        <v>493</v>
      </c>
      <c r="D151" s="2"/>
      <c r="E151" s="6" t="s">
        <v>492</v>
      </c>
    </row>
    <row r="152" spans="1:5">
      <c r="A152" s="2">
        <v>151</v>
      </c>
      <c r="B152" s="4"/>
      <c r="C152" s="1" t="s">
        <v>495</v>
      </c>
      <c r="D152" s="1"/>
      <c r="E152" s="7" t="s">
        <v>494</v>
      </c>
    </row>
    <row r="153" spans="1:5">
      <c r="A153" s="1">
        <v>152</v>
      </c>
      <c r="B153" s="3"/>
      <c r="C153" s="2" t="s">
        <v>497</v>
      </c>
      <c r="D153" s="2"/>
      <c r="E153" s="6" t="s">
        <v>496</v>
      </c>
    </row>
    <row r="154" spans="1:5">
      <c r="A154" s="2">
        <v>153</v>
      </c>
      <c r="B154" s="4"/>
      <c r="C154" s="1" t="s">
        <v>499</v>
      </c>
      <c r="D154" s="1"/>
      <c r="E154" s="7" t="s">
        <v>498</v>
      </c>
    </row>
    <row r="155" spans="1:5">
      <c r="A155" s="1">
        <v>154</v>
      </c>
      <c r="B155" s="3"/>
      <c r="C155" s="2" t="s">
        <v>501</v>
      </c>
      <c r="D155" s="2"/>
      <c r="E155" s="6" t="s">
        <v>500</v>
      </c>
    </row>
    <row r="156" spans="1:5">
      <c r="A156" s="2">
        <v>155</v>
      </c>
      <c r="B156" s="4"/>
      <c r="C156" s="1" t="s">
        <v>503</v>
      </c>
      <c r="D156" s="1"/>
      <c r="E156" s="7" t="s">
        <v>502</v>
      </c>
    </row>
    <row r="157" spans="1:5">
      <c r="A157" s="1">
        <v>156</v>
      </c>
      <c r="B157" s="3" t="s">
        <v>837</v>
      </c>
      <c r="C157" s="2" t="s">
        <v>505</v>
      </c>
      <c r="D157" s="2"/>
      <c r="E157" s="6" t="s">
        <v>504</v>
      </c>
    </row>
    <row r="158" spans="1:5">
      <c r="A158" s="1">
        <v>157</v>
      </c>
      <c r="B158" s="4"/>
      <c r="C158" s="1" t="s">
        <v>507</v>
      </c>
      <c r="D158" s="1"/>
      <c r="E158" s="7" t="s">
        <v>506</v>
      </c>
    </row>
    <row r="159" spans="1:5">
      <c r="A159" s="2">
        <v>158</v>
      </c>
      <c r="B159" s="3"/>
      <c r="C159" s="2" t="s">
        <v>509</v>
      </c>
      <c r="D159" s="2"/>
      <c r="E159" s="6" t="s">
        <v>508</v>
      </c>
    </row>
    <row r="160" spans="1:5">
      <c r="A160" s="1">
        <v>159</v>
      </c>
      <c r="B160" s="4"/>
      <c r="C160" s="1" t="s">
        <v>511</v>
      </c>
      <c r="D160" s="1"/>
      <c r="E160" s="7" t="s">
        <v>510</v>
      </c>
    </row>
    <row r="161" spans="1:5">
      <c r="A161" s="2">
        <v>160</v>
      </c>
      <c r="B161" s="3"/>
      <c r="C161" s="2" t="s">
        <v>513</v>
      </c>
      <c r="D161" s="2"/>
      <c r="E161" s="6" t="s">
        <v>512</v>
      </c>
    </row>
    <row r="162" spans="1:5">
      <c r="A162" s="1">
        <v>161</v>
      </c>
      <c r="B162" s="4"/>
      <c r="C162" s="1" t="s">
        <v>515</v>
      </c>
      <c r="D162" s="1"/>
      <c r="E162" s="7" t="s">
        <v>514</v>
      </c>
    </row>
    <row r="163" spans="1:5">
      <c r="A163" s="2">
        <v>162</v>
      </c>
      <c r="B163" s="3"/>
      <c r="C163" s="2" t="s">
        <v>517</v>
      </c>
      <c r="D163" s="2"/>
      <c r="E163" s="6" t="s">
        <v>516</v>
      </c>
    </row>
    <row r="164" spans="1:5">
      <c r="A164" s="1">
        <v>163</v>
      </c>
      <c r="B164" s="4"/>
      <c r="C164" s="1" t="s">
        <v>519</v>
      </c>
      <c r="D164" s="1"/>
      <c r="E164" s="7" t="s">
        <v>518</v>
      </c>
    </row>
    <row r="165" spans="1:5">
      <c r="A165" s="2">
        <v>164</v>
      </c>
      <c r="B165" s="3" t="s">
        <v>586</v>
      </c>
      <c r="C165" s="2" t="s">
        <v>14</v>
      </c>
      <c r="D165" s="2"/>
      <c r="E165" s="6" t="s">
        <v>520</v>
      </c>
    </row>
    <row r="166" spans="1:5">
      <c r="A166" s="1">
        <v>165</v>
      </c>
      <c r="B166" s="4" t="s">
        <v>836</v>
      </c>
      <c r="C166" s="1" t="s">
        <v>522</v>
      </c>
      <c r="D166" s="1"/>
      <c r="E166" s="7" t="s">
        <v>521</v>
      </c>
    </row>
    <row r="167" spans="1:5">
      <c r="A167" s="2">
        <v>166</v>
      </c>
      <c r="B167" s="3" t="s">
        <v>833</v>
      </c>
      <c r="C167" s="2" t="s">
        <v>524</v>
      </c>
      <c r="D167" s="2"/>
      <c r="E167" s="6" t="s">
        <v>523</v>
      </c>
    </row>
    <row r="168" spans="1:5">
      <c r="A168" s="1">
        <v>167</v>
      </c>
      <c r="B168" s="4" t="s">
        <v>834</v>
      </c>
      <c r="C168" s="1" t="s">
        <v>526</v>
      </c>
      <c r="D168" s="1"/>
      <c r="E168" s="7" t="s">
        <v>525</v>
      </c>
    </row>
    <row r="169" spans="1:5">
      <c r="A169" s="17">
        <v>168</v>
      </c>
      <c r="B169" s="18" t="s">
        <v>835</v>
      </c>
      <c r="C169" s="17" t="s">
        <v>528</v>
      </c>
      <c r="D169" s="17"/>
      <c r="E169" s="19" t="s">
        <v>527</v>
      </c>
    </row>
  </sheetData>
  <sheetProtection sort="0" autoFilter="0"/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AG73"/>
  <sheetViews>
    <sheetView workbookViewId="0">
      <selection activeCell="D8" sqref="D8"/>
    </sheetView>
  </sheetViews>
  <sheetFormatPr defaultRowHeight="15"/>
  <cols>
    <col min="2" max="2" width="10.28515625" customWidth="1"/>
    <col min="3" max="3" width="11.85546875" customWidth="1"/>
    <col min="4" max="4" width="5.7109375" customWidth="1"/>
  </cols>
  <sheetData>
    <row r="1" spans="1:33">
      <c r="A1" t="s">
        <v>859</v>
      </c>
      <c r="B1" t="s">
        <v>860</v>
      </c>
      <c r="C1" t="s">
        <v>861</v>
      </c>
      <c r="D1" t="s">
        <v>862</v>
      </c>
      <c r="E1" t="s">
        <v>863</v>
      </c>
      <c r="F1" t="s">
        <v>864</v>
      </c>
      <c r="G1" t="s">
        <v>865</v>
      </c>
      <c r="H1" t="s">
        <v>866</v>
      </c>
      <c r="I1" t="s">
        <v>867</v>
      </c>
      <c r="J1" t="s">
        <v>868</v>
      </c>
      <c r="K1" t="s">
        <v>869</v>
      </c>
      <c r="L1" t="s">
        <v>870</v>
      </c>
      <c r="M1" t="s">
        <v>871</v>
      </c>
      <c r="N1" t="s">
        <v>872</v>
      </c>
      <c r="O1" t="s">
        <v>873</v>
      </c>
      <c r="P1" t="s">
        <v>874</v>
      </c>
      <c r="Q1" t="s">
        <v>875</v>
      </c>
      <c r="R1" t="s">
        <v>876</v>
      </c>
      <c r="S1" t="s">
        <v>877</v>
      </c>
      <c r="T1" t="s">
        <v>878</v>
      </c>
      <c r="U1" t="s">
        <v>879</v>
      </c>
      <c r="V1" t="s">
        <v>880</v>
      </c>
      <c r="W1" t="s">
        <v>881</v>
      </c>
      <c r="X1" t="s">
        <v>882</v>
      </c>
      <c r="Y1" t="s">
        <v>883</v>
      </c>
      <c r="Z1" t="s">
        <v>884</v>
      </c>
      <c r="AA1" t="s">
        <v>885</v>
      </c>
      <c r="AB1" t="s">
        <v>886</v>
      </c>
      <c r="AC1" t="s">
        <v>887</v>
      </c>
      <c r="AD1" t="s">
        <v>888</v>
      </c>
      <c r="AE1" t="s">
        <v>889</v>
      </c>
      <c r="AF1" t="s">
        <v>890</v>
      </c>
      <c r="AG1" t="s">
        <v>891</v>
      </c>
    </row>
    <row r="2" spans="1:33">
      <c r="A2" t="s">
        <v>849</v>
      </c>
      <c r="B2" t="s">
        <v>892</v>
      </c>
      <c r="C2" t="s">
        <v>893</v>
      </c>
      <c r="D2" t="s">
        <v>894</v>
      </c>
      <c r="E2" t="s">
        <v>895</v>
      </c>
      <c r="F2" t="s">
        <v>850</v>
      </c>
      <c r="G2" t="s">
        <v>851</v>
      </c>
      <c r="H2" t="s">
        <v>896</v>
      </c>
      <c r="I2" t="s">
        <v>897</v>
      </c>
      <c r="J2" t="s">
        <v>852</v>
      </c>
      <c r="K2" t="s">
        <v>898</v>
      </c>
      <c r="L2" t="s">
        <v>899</v>
      </c>
      <c r="M2" t="s">
        <v>900</v>
      </c>
      <c r="N2" t="s">
        <v>901</v>
      </c>
      <c r="O2" t="s">
        <v>902</v>
      </c>
      <c r="P2" t="s">
        <v>853</v>
      </c>
      <c r="Q2" t="s">
        <v>903</v>
      </c>
      <c r="R2" t="s">
        <v>904</v>
      </c>
      <c r="S2" t="s">
        <v>905</v>
      </c>
      <c r="T2" t="s">
        <v>906</v>
      </c>
      <c r="U2" t="s">
        <v>854</v>
      </c>
      <c r="V2" t="s">
        <v>907</v>
      </c>
      <c r="W2" t="s">
        <v>908</v>
      </c>
      <c r="X2" t="s">
        <v>909</v>
      </c>
      <c r="Y2" t="s">
        <v>910</v>
      </c>
      <c r="Z2" t="s">
        <v>911</v>
      </c>
      <c r="AA2" t="s">
        <v>912</v>
      </c>
      <c r="AB2" t="s">
        <v>913</v>
      </c>
      <c r="AC2" t="s">
        <v>855</v>
      </c>
      <c r="AD2" t="s">
        <v>914</v>
      </c>
      <c r="AE2" t="s">
        <v>856</v>
      </c>
      <c r="AF2" t="s">
        <v>857</v>
      </c>
      <c r="AG2" t="s">
        <v>858</v>
      </c>
    </row>
    <row r="5" spans="1:33">
      <c r="A5" t="s">
        <v>948</v>
      </c>
      <c r="B5" t="s">
        <v>949</v>
      </c>
      <c r="C5" t="s">
        <v>983</v>
      </c>
      <c r="E5" t="s">
        <v>948</v>
      </c>
      <c r="F5" t="s">
        <v>949</v>
      </c>
      <c r="G5" t="s">
        <v>983</v>
      </c>
      <c r="J5" t="s">
        <v>1112</v>
      </c>
    </row>
    <row r="6" spans="1:33">
      <c r="A6" t="s">
        <v>859</v>
      </c>
      <c r="B6" t="s">
        <v>915</v>
      </c>
      <c r="C6" s="12">
        <v>41</v>
      </c>
      <c r="E6" t="s">
        <v>849</v>
      </c>
      <c r="F6" t="s">
        <v>950</v>
      </c>
      <c r="G6" s="12">
        <v>61</v>
      </c>
      <c r="J6" t="s">
        <v>859</v>
      </c>
      <c r="K6" t="s">
        <v>1035</v>
      </c>
      <c r="L6" s="12" t="s">
        <v>1036</v>
      </c>
      <c r="M6" t="s">
        <v>1037</v>
      </c>
      <c r="P6" s="12"/>
    </row>
    <row r="7" spans="1:33">
      <c r="A7" t="s">
        <v>860</v>
      </c>
      <c r="B7" t="s">
        <v>916</v>
      </c>
      <c r="C7" s="12" t="s">
        <v>988</v>
      </c>
      <c r="E7" t="s">
        <v>892</v>
      </c>
      <c r="F7" t="s">
        <v>951</v>
      </c>
      <c r="G7" s="12" t="s">
        <v>990</v>
      </c>
      <c r="J7" t="s">
        <v>860</v>
      </c>
      <c r="K7" t="s">
        <v>1035</v>
      </c>
      <c r="L7" s="12" t="s">
        <v>1038</v>
      </c>
      <c r="M7" t="s">
        <v>1039</v>
      </c>
      <c r="P7" s="12"/>
    </row>
    <row r="8" spans="1:33">
      <c r="A8" t="s">
        <v>861</v>
      </c>
      <c r="B8" t="s">
        <v>917</v>
      </c>
      <c r="C8" s="12">
        <v>42</v>
      </c>
      <c r="E8" t="s">
        <v>893</v>
      </c>
      <c r="F8" t="s">
        <v>952</v>
      </c>
      <c r="G8" s="12" t="s">
        <v>991</v>
      </c>
      <c r="J8" t="s">
        <v>861</v>
      </c>
      <c r="K8" t="s">
        <v>1035</v>
      </c>
      <c r="L8" s="12" t="s">
        <v>1040</v>
      </c>
      <c r="M8" t="s">
        <v>1041</v>
      </c>
      <c r="P8" s="12"/>
    </row>
    <row r="9" spans="1:33">
      <c r="A9" t="s">
        <v>862</v>
      </c>
      <c r="B9" t="s">
        <v>918</v>
      </c>
      <c r="C9" s="12" t="s">
        <v>989</v>
      </c>
      <c r="E9" t="s">
        <v>894</v>
      </c>
      <c r="F9" t="s">
        <v>953</v>
      </c>
      <c r="G9" s="12" t="s">
        <v>992</v>
      </c>
      <c r="J9" t="s">
        <v>862</v>
      </c>
      <c r="K9" t="s">
        <v>1035</v>
      </c>
      <c r="L9" s="12" t="s">
        <v>1042</v>
      </c>
      <c r="M9" t="s">
        <v>1043</v>
      </c>
      <c r="P9" s="12"/>
    </row>
    <row r="10" spans="1:33">
      <c r="A10" t="s">
        <v>863</v>
      </c>
      <c r="B10" t="s">
        <v>919</v>
      </c>
      <c r="C10" s="12" t="s">
        <v>986</v>
      </c>
      <c r="E10" t="s">
        <v>895</v>
      </c>
      <c r="F10" t="s">
        <v>954</v>
      </c>
      <c r="G10" s="12" t="s">
        <v>987</v>
      </c>
      <c r="J10" t="s">
        <v>863</v>
      </c>
      <c r="K10" t="s">
        <v>1035</v>
      </c>
      <c r="L10" s="12" t="s">
        <v>1044</v>
      </c>
      <c r="M10" t="s">
        <v>1045</v>
      </c>
      <c r="P10" s="12"/>
    </row>
    <row r="11" spans="1:33">
      <c r="A11" t="s">
        <v>864</v>
      </c>
      <c r="B11" t="s">
        <v>920</v>
      </c>
      <c r="C11" s="12">
        <v>45</v>
      </c>
      <c r="E11" t="s">
        <v>850</v>
      </c>
      <c r="F11" t="s">
        <v>955</v>
      </c>
      <c r="G11" s="12">
        <v>65</v>
      </c>
      <c r="J11" t="s">
        <v>864</v>
      </c>
      <c r="K11" t="s">
        <v>1035</v>
      </c>
      <c r="L11" s="12" t="s">
        <v>1046</v>
      </c>
      <c r="M11" t="s">
        <v>1047</v>
      </c>
      <c r="P11" s="12"/>
    </row>
    <row r="12" spans="1:33">
      <c r="A12" t="s">
        <v>865</v>
      </c>
      <c r="B12" t="s">
        <v>921</v>
      </c>
      <c r="C12" s="12" t="s">
        <v>994</v>
      </c>
      <c r="E12" t="s">
        <v>851</v>
      </c>
      <c r="F12" t="s">
        <v>956</v>
      </c>
      <c r="G12" s="12" t="s">
        <v>993</v>
      </c>
      <c r="J12" t="s">
        <v>865</v>
      </c>
      <c r="K12" t="s">
        <v>1035</v>
      </c>
      <c r="L12" s="12" t="s">
        <v>1048</v>
      </c>
      <c r="M12" t="s">
        <v>1049</v>
      </c>
      <c r="P12" s="12"/>
    </row>
    <row r="13" spans="1:33">
      <c r="A13" t="s">
        <v>866</v>
      </c>
      <c r="B13" t="s">
        <v>922</v>
      </c>
      <c r="C13" s="12" t="s">
        <v>995</v>
      </c>
      <c r="E13" t="s">
        <v>896</v>
      </c>
      <c r="F13" t="s">
        <v>957</v>
      </c>
      <c r="G13" s="12" t="s">
        <v>996</v>
      </c>
      <c r="J13" t="s">
        <v>866</v>
      </c>
      <c r="K13" t="s">
        <v>1035</v>
      </c>
      <c r="L13" s="12" t="s">
        <v>1050</v>
      </c>
      <c r="M13" t="s">
        <v>1051</v>
      </c>
      <c r="P13" s="12"/>
    </row>
    <row r="14" spans="1:33">
      <c r="A14" t="s">
        <v>867</v>
      </c>
      <c r="B14" t="s">
        <v>923</v>
      </c>
      <c r="C14" s="12" t="s">
        <v>997</v>
      </c>
      <c r="E14" t="s">
        <v>897</v>
      </c>
      <c r="F14" t="s">
        <v>958</v>
      </c>
      <c r="G14" s="12" t="s">
        <v>998</v>
      </c>
      <c r="J14" t="s">
        <v>867</v>
      </c>
      <c r="K14" t="s">
        <v>1035</v>
      </c>
      <c r="L14" s="12" t="s">
        <v>1052</v>
      </c>
      <c r="M14" t="s">
        <v>1053</v>
      </c>
      <c r="P14" s="12"/>
    </row>
    <row r="15" spans="1:33">
      <c r="A15" t="s">
        <v>868</v>
      </c>
      <c r="B15" t="s">
        <v>924</v>
      </c>
      <c r="C15" s="12" t="s">
        <v>1000</v>
      </c>
      <c r="E15" t="s">
        <v>852</v>
      </c>
      <c r="F15" t="s">
        <v>959</v>
      </c>
      <c r="G15" s="12" t="s">
        <v>999</v>
      </c>
      <c r="J15" t="s">
        <v>868</v>
      </c>
      <c r="K15" t="s">
        <v>1035</v>
      </c>
      <c r="L15" s="12" t="s">
        <v>1054</v>
      </c>
      <c r="M15" t="s">
        <v>1055</v>
      </c>
      <c r="P15" s="12"/>
    </row>
    <row r="16" spans="1:33">
      <c r="A16" t="s">
        <v>869</v>
      </c>
      <c r="B16" t="s">
        <v>925</v>
      </c>
      <c r="C16" s="12" t="s">
        <v>1001</v>
      </c>
      <c r="E16" t="s">
        <v>898</v>
      </c>
      <c r="F16" t="s">
        <v>960</v>
      </c>
      <c r="G16" s="12" t="s">
        <v>1002</v>
      </c>
      <c r="J16" t="s">
        <v>869</v>
      </c>
      <c r="K16" t="s">
        <v>1035</v>
      </c>
      <c r="L16" s="12" t="s">
        <v>1056</v>
      </c>
      <c r="M16" t="s">
        <v>1057</v>
      </c>
      <c r="P16" s="12"/>
    </row>
    <row r="17" spans="1:16">
      <c r="A17" t="s">
        <v>870</v>
      </c>
      <c r="B17" t="s">
        <v>926</v>
      </c>
      <c r="C17" s="12" t="s">
        <v>1003</v>
      </c>
      <c r="E17" t="s">
        <v>899</v>
      </c>
      <c r="F17" t="s">
        <v>961</v>
      </c>
      <c r="G17" s="12" t="s">
        <v>1004</v>
      </c>
      <c r="J17" t="s">
        <v>870</v>
      </c>
      <c r="K17" t="s">
        <v>1035</v>
      </c>
      <c r="L17" s="12" t="s">
        <v>1058</v>
      </c>
      <c r="M17" t="s">
        <v>1059</v>
      </c>
      <c r="P17" s="12"/>
    </row>
    <row r="18" spans="1:16">
      <c r="A18" t="s">
        <v>871</v>
      </c>
      <c r="B18" t="s">
        <v>927</v>
      </c>
      <c r="C18" s="12" t="s">
        <v>1005</v>
      </c>
      <c r="E18" t="s">
        <v>900</v>
      </c>
      <c r="F18" t="s">
        <v>962</v>
      </c>
      <c r="G18" s="12" t="s">
        <v>1006</v>
      </c>
      <c r="J18" t="s">
        <v>871</v>
      </c>
      <c r="K18" t="s">
        <v>1035</v>
      </c>
      <c r="L18" s="12" t="s">
        <v>1060</v>
      </c>
      <c r="M18" t="s">
        <v>1061</v>
      </c>
      <c r="P18" s="12"/>
    </row>
    <row r="19" spans="1:16">
      <c r="A19" t="s">
        <v>872</v>
      </c>
      <c r="B19" t="s">
        <v>928</v>
      </c>
      <c r="C19" s="12" t="s">
        <v>984</v>
      </c>
      <c r="E19" t="s">
        <v>901</v>
      </c>
      <c r="F19" t="s">
        <v>963</v>
      </c>
      <c r="G19" s="12" t="s">
        <v>1007</v>
      </c>
      <c r="J19" t="s">
        <v>872</v>
      </c>
      <c r="K19" t="s">
        <v>1035</v>
      </c>
      <c r="L19" s="12" t="s">
        <v>1062</v>
      </c>
      <c r="M19" t="s">
        <v>1063</v>
      </c>
      <c r="P19" s="12"/>
    </row>
    <row r="20" spans="1:16">
      <c r="A20" t="s">
        <v>873</v>
      </c>
      <c r="B20" t="s">
        <v>929</v>
      </c>
      <c r="C20" s="12">
        <v>48</v>
      </c>
      <c r="E20" t="s">
        <v>902</v>
      </c>
      <c r="F20" t="s">
        <v>964</v>
      </c>
      <c r="G20" s="12" t="s">
        <v>1008</v>
      </c>
      <c r="J20" t="s">
        <v>873</v>
      </c>
      <c r="K20" t="s">
        <v>1035</v>
      </c>
      <c r="L20" s="12" t="s">
        <v>1064</v>
      </c>
      <c r="M20" t="s">
        <v>1065</v>
      </c>
      <c r="P20" s="12"/>
    </row>
    <row r="21" spans="1:16">
      <c r="A21" t="s">
        <v>874</v>
      </c>
      <c r="B21" t="s">
        <v>930</v>
      </c>
      <c r="C21" s="12" t="s">
        <v>985</v>
      </c>
      <c r="E21" t="s">
        <v>853</v>
      </c>
      <c r="F21" t="s">
        <v>965</v>
      </c>
      <c r="G21" s="12" t="s">
        <v>1009</v>
      </c>
      <c r="J21" t="s">
        <v>874</v>
      </c>
      <c r="K21" t="s">
        <v>1035</v>
      </c>
      <c r="L21" s="12" t="s">
        <v>1066</v>
      </c>
      <c r="M21" t="s">
        <v>1067</v>
      </c>
      <c r="P21" s="12"/>
    </row>
    <row r="22" spans="1:16">
      <c r="A22" t="s">
        <v>875</v>
      </c>
      <c r="B22" t="s">
        <v>931</v>
      </c>
      <c r="C22" s="12" t="s">
        <v>1010</v>
      </c>
      <c r="E22" t="s">
        <v>903</v>
      </c>
      <c r="F22" t="s">
        <v>966</v>
      </c>
      <c r="G22" s="12" t="s">
        <v>1011</v>
      </c>
      <c r="J22" t="s">
        <v>875</v>
      </c>
      <c r="K22" t="s">
        <v>1035</v>
      </c>
      <c r="L22" s="12" t="s">
        <v>1068</v>
      </c>
      <c r="M22" t="s">
        <v>1069</v>
      </c>
      <c r="P22" s="12"/>
    </row>
    <row r="23" spans="1:16">
      <c r="A23" t="s">
        <v>876</v>
      </c>
      <c r="B23" t="s">
        <v>932</v>
      </c>
      <c r="C23" s="12">
        <v>50</v>
      </c>
      <c r="E23" t="s">
        <v>904</v>
      </c>
      <c r="F23" t="s">
        <v>967</v>
      </c>
      <c r="G23" s="12">
        <v>70</v>
      </c>
      <c r="J23" t="s">
        <v>876</v>
      </c>
      <c r="K23" t="s">
        <v>1035</v>
      </c>
      <c r="L23" s="12" t="s">
        <v>1039</v>
      </c>
      <c r="M23" t="s">
        <v>1070</v>
      </c>
      <c r="P23" s="12"/>
    </row>
    <row r="24" spans="1:16">
      <c r="A24" t="s">
        <v>877</v>
      </c>
      <c r="B24" t="s">
        <v>933</v>
      </c>
      <c r="C24" s="12">
        <v>43</v>
      </c>
      <c r="E24" t="s">
        <v>905</v>
      </c>
      <c r="F24" t="s">
        <v>968</v>
      </c>
      <c r="G24" s="12">
        <v>63</v>
      </c>
      <c r="J24" t="s">
        <v>877</v>
      </c>
      <c r="K24" t="s">
        <v>1035</v>
      </c>
      <c r="L24" s="12" t="s">
        <v>1043</v>
      </c>
      <c r="M24" t="s">
        <v>1071</v>
      </c>
      <c r="P24" s="12"/>
    </row>
    <row r="25" spans="1:16">
      <c r="A25" t="s">
        <v>878</v>
      </c>
      <c r="B25" t="s">
        <v>934</v>
      </c>
      <c r="C25" s="12">
        <v>54</v>
      </c>
      <c r="E25" t="s">
        <v>906</v>
      </c>
      <c r="F25" t="s">
        <v>969</v>
      </c>
      <c r="G25" s="12" t="s">
        <v>1012</v>
      </c>
      <c r="J25" t="s">
        <v>878</v>
      </c>
      <c r="K25" t="s">
        <v>1035</v>
      </c>
      <c r="L25" s="12" t="s">
        <v>1049</v>
      </c>
      <c r="M25" t="s">
        <v>1072</v>
      </c>
      <c r="P25" s="12"/>
    </row>
    <row r="26" spans="1:16">
      <c r="A26" t="s">
        <v>879</v>
      </c>
      <c r="B26" t="s">
        <v>935</v>
      </c>
      <c r="C26" s="12" t="s">
        <v>1013</v>
      </c>
      <c r="E26" t="s">
        <v>854</v>
      </c>
      <c r="F26" t="s">
        <v>970</v>
      </c>
      <c r="G26" s="12">
        <v>79</v>
      </c>
      <c r="J26" t="s">
        <v>879</v>
      </c>
      <c r="K26" t="s">
        <v>1035</v>
      </c>
      <c r="L26" s="12" t="s">
        <v>1051</v>
      </c>
      <c r="M26" t="s">
        <v>1073</v>
      </c>
      <c r="P26" s="12"/>
    </row>
    <row r="27" spans="1:16">
      <c r="A27" t="s">
        <v>880</v>
      </c>
      <c r="B27" t="s">
        <v>936</v>
      </c>
      <c r="C27" s="12" t="s">
        <v>1015</v>
      </c>
      <c r="E27" t="s">
        <v>907</v>
      </c>
      <c r="F27" t="s">
        <v>971</v>
      </c>
      <c r="G27" s="12" t="s">
        <v>1016</v>
      </c>
      <c r="J27" t="s">
        <v>880</v>
      </c>
      <c r="K27" t="s">
        <v>1035</v>
      </c>
      <c r="L27" s="12" t="s">
        <v>1053</v>
      </c>
      <c r="M27" t="s">
        <v>1074</v>
      </c>
      <c r="P27" s="12"/>
    </row>
    <row r="28" spans="1:16">
      <c r="A28" t="s">
        <v>881</v>
      </c>
      <c r="B28" t="s">
        <v>937</v>
      </c>
      <c r="C28" s="12">
        <v>58</v>
      </c>
      <c r="E28" t="s">
        <v>908</v>
      </c>
      <c r="F28" t="s">
        <v>972</v>
      </c>
      <c r="G28" s="12">
        <v>78</v>
      </c>
      <c r="J28" t="s">
        <v>881</v>
      </c>
      <c r="K28" t="s">
        <v>1035</v>
      </c>
      <c r="L28" s="12" t="s">
        <v>1055</v>
      </c>
      <c r="M28" t="s">
        <v>1075</v>
      </c>
      <c r="P28" s="12"/>
    </row>
    <row r="29" spans="1:16">
      <c r="A29" t="s">
        <v>882</v>
      </c>
      <c r="B29" t="s">
        <v>938</v>
      </c>
      <c r="C29" s="12" t="s">
        <v>1018</v>
      </c>
      <c r="E29" t="s">
        <v>909</v>
      </c>
      <c r="F29" t="s">
        <v>973</v>
      </c>
      <c r="G29" s="12" t="s">
        <v>1019</v>
      </c>
      <c r="J29" t="s">
        <v>882</v>
      </c>
      <c r="K29" t="s">
        <v>1035</v>
      </c>
      <c r="L29" s="12" t="s">
        <v>1057</v>
      </c>
      <c r="M29" t="s">
        <v>1076</v>
      </c>
      <c r="P29" s="12"/>
    </row>
    <row r="30" spans="1:16">
      <c r="A30" t="s">
        <v>883</v>
      </c>
      <c r="B30" t="s">
        <v>939</v>
      </c>
      <c r="C30" s="12" t="s">
        <v>1017</v>
      </c>
      <c r="E30" t="s">
        <v>910</v>
      </c>
      <c r="F30" t="s">
        <v>974</v>
      </c>
      <c r="G30" s="12" t="s">
        <v>1014</v>
      </c>
      <c r="J30" t="s">
        <v>883</v>
      </c>
      <c r="K30" t="s">
        <v>1035</v>
      </c>
      <c r="L30" s="12" t="s">
        <v>1061</v>
      </c>
      <c r="M30" t="s">
        <v>1077</v>
      </c>
      <c r="P30" s="12"/>
    </row>
    <row r="31" spans="1:16">
      <c r="A31" t="s">
        <v>884</v>
      </c>
      <c r="B31" t="s">
        <v>940</v>
      </c>
      <c r="C31" s="12" t="s">
        <v>1020</v>
      </c>
      <c r="E31" t="s">
        <v>911</v>
      </c>
      <c r="F31" t="s">
        <v>975</v>
      </c>
      <c r="G31" s="12" t="s">
        <v>1021</v>
      </c>
      <c r="J31" t="s">
        <v>884</v>
      </c>
      <c r="K31" t="s">
        <v>1035</v>
      </c>
      <c r="L31" s="12" t="s">
        <v>1069</v>
      </c>
      <c r="M31" t="s">
        <v>1078</v>
      </c>
      <c r="P31" s="12"/>
    </row>
    <row r="32" spans="1:16">
      <c r="A32" t="s">
        <v>885</v>
      </c>
      <c r="B32" t="s">
        <v>941</v>
      </c>
      <c r="C32" s="12" t="s">
        <v>1022</v>
      </c>
      <c r="E32" t="s">
        <v>912</v>
      </c>
      <c r="F32" t="s">
        <v>976</v>
      </c>
      <c r="G32" s="12" t="s">
        <v>1023</v>
      </c>
      <c r="J32" t="s">
        <v>885</v>
      </c>
      <c r="K32" t="s">
        <v>1035</v>
      </c>
      <c r="L32" s="12" t="s">
        <v>1073</v>
      </c>
      <c r="M32" t="s">
        <v>1079</v>
      </c>
      <c r="P32" s="12"/>
    </row>
    <row r="33" spans="1:16">
      <c r="A33" t="s">
        <v>886</v>
      </c>
      <c r="B33" t="s">
        <v>942</v>
      </c>
      <c r="C33" s="12" t="s">
        <v>1024</v>
      </c>
      <c r="E33" t="s">
        <v>913</v>
      </c>
      <c r="F33" t="s">
        <v>977</v>
      </c>
      <c r="G33" s="12" t="s">
        <v>1025</v>
      </c>
      <c r="J33" t="s">
        <v>886</v>
      </c>
      <c r="K33" t="s">
        <v>1035</v>
      </c>
      <c r="L33" s="12" t="s">
        <v>1074</v>
      </c>
      <c r="M33" t="s">
        <v>1080</v>
      </c>
      <c r="P33" s="12"/>
    </row>
    <row r="34" spans="1:16">
      <c r="A34" t="s">
        <v>887</v>
      </c>
      <c r="B34" t="s">
        <v>943</v>
      </c>
      <c r="C34" s="12" t="s">
        <v>1026</v>
      </c>
      <c r="E34" t="s">
        <v>855</v>
      </c>
      <c r="F34" t="s">
        <v>978</v>
      </c>
      <c r="G34" s="12" t="s">
        <v>1027</v>
      </c>
      <c r="J34" t="s">
        <v>887</v>
      </c>
      <c r="K34" t="s">
        <v>1035</v>
      </c>
      <c r="L34" s="12" t="s">
        <v>1077</v>
      </c>
      <c r="M34" t="s">
        <v>1081</v>
      </c>
      <c r="P34" s="12"/>
    </row>
    <row r="35" spans="1:16">
      <c r="A35" t="s">
        <v>888</v>
      </c>
      <c r="B35" t="s">
        <v>944</v>
      </c>
      <c r="C35" s="12">
        <v>62</v>
      </c>
      <c r="E35" t="s">
        <v>914</v>
      </c>
      <c r="F35" t="s">
        <v>979</v>
      </c>
      <c r="G35" s="12" t="s">
        <v>1028</v>
      </c>
      <c r="J35" t="s">
        <v>888</v>
      </c>
      <c r="K35" t="s">
        <v>1035</v>
      </c>
      <c r="L35" s="12" t="s">
        <v>1078</v>
      </c>
      <c r="M35" t="s">
        <v>1082</v>
      </c>
      <c r="P35" s="12"/>
    </row>
    <row r="36" spans="1:16">
      <c r="A36" t="s">
        <v>889</v>
      </c>
      <c r="B36" t="s">
        <v>945</v>
      </c>
      <c r="C36" s="12" t="s">
        <v>1030</v>
      </c>
      <c r="E36" t="s">
        <v>856</v>
      </c>
      <c r="F36" t="s">
        <v>980</v>
      </c>
      <c r="G36" s="12" t="s">
        <v>1029</v>
      </c>
      <c r="J36" t="s">
        <v>889</v>
      </c>
      <c r="K36" t="s">
        <v>1035</v>
      </c>
      <c r="L36" s="12" t="s">
        <v>1080</v>
      </c>
      <c r="M36" t="s">
        <v>1083</v>
      </c>
      <c r="P36" s="12"/>
    </row>
    <row r="37" spans="1:16">
      <c r="A37" t="s">
        <v>890</v>
      </c>
      <c r="B37" t="s">
        <v>946</v>
      </c>
      <c r="C37" s="12" t="s">
        <v>1032</v>
      </c>
      <c r="E37" t="s">
        <v>857</v>
      </c>
      <c r="F37" t="s">
        <v>981</v>
      </c>
      <c r="G37" s="12" t="s">
        <v>1031</v>
      </c>
      <c r="J37" t="s">
        <v>890</v>
      </c>
      <c r="K37" t="s">
        <v>1035</v>
      </c>
      <c r="L37" s="12" t="s">
        <v>1081</v>
      </c>
      <c r="M37" t="s">
        <v>1084</v>
      </c>
      <c r="P37" s="12"/>
    </row>
    <row r="38" spans="1:16">
      <c r="A38" t="s">
        <v>891</v>
      </c>
      <c r="B38" t="s">
        <v>947</v>
      </c>
      <c r="C38" s="12" t="s">
        <v>1034</v>
      </c>
      <c r="E38" t="s">
        <v>858</v>
      </c>
      <c r="F38" t="s">
        <v>982</v>
      </c>
      <c r="G38" s="12" t="s">
        <v>1033</v>
      </c>
      <c r="J38" t="s">
        <v>891</v>
      </c>
      <c r="K38" t="s">
        <v>1035</v>
      </c>
      <c r="L38" s="12" t="s">
        <v>1083</v>
      </c>
      <c r="M38" t="s">
        <v>1085</v>
      </c>
      <c r="P38" s="12"/>
    </row>
    <row r="40" spans="1:16">
      <c r="J40" t="s">
        <v>1086</v>
      </c>
    </row>
    <row r="41" spans="1:16">
      <c r="J41" t="s">
        <v>849</v>
      </c>
      <c r="L41" t="s">
        <v>1035</v>
      </c>
      <c r="M41" t="s">
        <v>1084</v>
      </c>
      <c r="N41" t="s">
        <v>1087</v>
      </c>
    </row>
    <row r="42" spans="1:16">
      <c r="J42" t="s">
        <v>892</v>
      </c>
      <c r="L42" t="s">
        <v>1035</v>
      </c>
      <c r="M42" t="s">
        <v>1085</v>
      </c>
      <c r="N42" t="s">
        <v>1088</v>
      </c>
    </row>
    <row r="43" spans="1:16">
      <c r="J43" t="s">
        <v>893</v>
      </c>
      <c r="L43" t="s">
        <v>1035</v>
      </c>
      <c r="M43" t="s">
        <v>1088</v>
      </c>
      <c r="N43" t="s">
        <v>1089</v>
      </c>
    </row>
    <row r="44" spans="1:16">
      <c r="J44" t="s">
        <v>894</v>
      </c>
      <c r="L44" t="s">
        <v>1035</v>
      </c>
      <c r="M44" t="s">
        <v>1089</v>
      </c>
      <c r="N44" t="s">
        <v>1090</v>
      </c>
    </row>
    <row r="45" spans="1:16">
      <c r="J45" t="s">
        <v>895</v>
      </c>
      <c r="L45" t="s">
        <v>1035</v>
      </c>
      <c r="M45" t="s">
        <v>1090</v>
      </c>
      <c r="N45" t="s">
        <v>1091</v>
      </c>
    </row>
    <row r="46" spans="1:16">
      <c r="J46" t="s">
        <v>850</v>
      </c>
      <c r="L46" t="s">
        <v>1035</v>
      </c>
      <c r="M46" t="s">
        <v>1092</v>
      </c>
      <c r="N46" t="s">
        <v>1093</v>
      </c>
    </row>
    <row r="47" spans="1:16">
      <c r="J47" t="s">
        <v>851</v>
      </c>
      <c r="L47" t="s">
        <v>1094</v>
      </c>
      <c r="M47" t="s">
        <v>1038</v>
      </c>
      <c r="N47" t="s">
        <v>1092</v>
      </c>
    </row>
    <row r="48" spans="1:16">
      <c r="J48" t="s">
        <v>896</v>
      </c>
      <c r="L48" t="s">
        <v>1035</v>
      </c>
      <c r="M48" t="s">
        <v>1095</v>
      </c>
      <c r="N48" t="s">
        <v>1095</v>
      </c>
    </row>
    <row r="49" spans="10:14">
      <c r="J49" t="s">
        <v>897</v>
      </c>
      <c r="L49" t="s">
        <v>1035</v>
      </c>
      <c r="M49" t="s">
        <v>1096</v>
      </c>
      <c r="N49" t="s">
        <v>1096</v>
      </c>
    </row>
    <row r="50" spans="10:14">
      <c r="J50" t="s">
        <v>852</v>
      </c>
      <c r="L50" t="s">
        <v>1035</v>
      </c>
      <c r="M50" t="s">
        <v>1097</v>
      </c>
      <c r="N50" t="s">
        <v>1097</v>
      </c>
    </row>
    <row r="51" spans="10:14">
      <c r="J51" t="s">
        <v>898</v>
      </c>
      <c r="L51" t="s">
        <v>1035</v>
      </c>
      <c r="M51" t="s">
        <v>1098</v>
      </c>
      <c r="N51" t="s">
        <v>1098</v>
      </c>
    </row>
    <row r="52" spans="10:14">
      <c r="J52" t="s">
        <v>899</v>
      </c>
      <c r="L52" t="s">
        <v>1035</v>
      </c>
      <c r="M52" t="s">
        <v>1099</v>
      </c>
      <c r="N52" t="s">
        <v>1099</v>
      </c>
    </row>
    <row r="53" spans="10:14">
      <c r="J53" t="s">
        <v>900</v>
      </c>
      <c r="L53" t="s">
        <v>1035</v>
      </c>
      <c r="M53" t="s">
        <v>1100</v>
      </c>
      <c r="N53" t="s">
        <v>1100</v>
      </c>
    </row>
    <row r="54" spans="10:14">
      <c r="J54" t="s">
        <v>901</v>
      </c>
      <c r="L54" t="s">
        <v>1035</v>
      </c>
      <c r="M54" t="s">
        <v>1101</v>
      </c>
      <c r="N54" t="s">
        <v>1101</v>
      </c>
    </row>
    <row r="55" spans="10:14">
      <c r="J55" t="s">
        <v>902</v>
      </c>
      <c r="L55" t="s">
        <v>1035</v>
      </c>
      <c r="M55" t="s">
        <v>1102</v>
      </c>
      <c r="N55" t="s">
        <v>1102</v>
      </c>
    </row>
    <row r="56" spans="10:14">
      <c r="J56" t="s">
        <v>853</v>
      </c>
      <c r="L56" t="s">
        <v>1035</v>
      </c>
      <c r="M56" t="s">
        <v>1103</v>
      </c>
      <c r="N56" t="s">
        <v>1104</v>
      </c>
    </row>
    <row r="57" spans="10:14">
      <c r="J57" t="s">
        <v>903</v>
      </c>
      <c r="L57" t="s">
        <v>1035</v>
      </c>
      <c r="M57" t="s">
        <v>1105</v>
      </c>
      <c r="N57" t="s">
        <v>1103</v>
      </c>
    </row>
    <row r="58" spans="10:14">
      <c r="J58" t="s">
        <v>904</v>
      </c>
      <c r="L58" t="s">
        <v>1094</v>
      </c>
      <c r="M58" t="s">
        <v>1106</v>
      </c>
      <c r="N58" t="s">
        <v>1107</v>
      </c>
    </row>
    <row r="59" spans="10:14">
      <c r="J59" t="s">
        <v>905</v>
      </c>
      <c r="L59" t="s">
        <v>1094</v>
      </c>
      <c r="M59" t="s">
        <v>1048</v>
      </c>
      <c r="N59" t="s">
        <v>1108</v>
      </c>
    </row>
    <row r="60" spans="10:14">
      <c r="J60" t="s">
        <v>906</v>
      </c>
      <c r="L60" t="s">
        <v>1094</v>
      </c>
      <c r="M60" t="s">
        <v>1109</v>
      </c>
      <c r="N60" t="s">
        <v>1105</v>
      </c>
    </row>
    <row r="61" spans="10:14">
      <c r="J61" t="s">
        <v>854</v>
      </c>
      <c r="L61" t="s">
        <v>1094</v>
      </c>
      <c r="M61" t="s">
        <v>1110</v>
      </c>
      <c r="N61" t="s">
        <v>1111</v>
      </c>
    </row>
    <row r="62" spans="10:14">
      <c r="J62" t="s">
        <v>907</v>
      </c>
      <c r="L62" t="s">
        <v>1094</v>
      </c>
      <c r="M62" t="s">
        <v>1113</v>
      </c>
      <c r="N62" t="s">
        <v>1114</v>
      </c>
    </row>
    <row r="63" spans="10:14">
      <c r="J63" t="s">
        <v>908</v>
      </c>
      <c r="L63" t="s">
        <v>1094</v>
      </c>
      <c r="M63" t="s">
        <v>1115</v>
      </c>
      <c r="N63" t="s">
        <v>1116</v>
      </c>
    </row>
    <row r="64" spans="10:14">
      <c r="J64" t="s">
        <v>909</v>
      </c>
      <c r="L64" t="s">
        <v>1094</v>
      </c>
      <c r="M64" t="s">
        <v>1117</v>
      </c>
      <c r="N64" t="s">
        <v>1118</v>
      </c>
    </row>
    <row r="65" spans="10:14">
      <c r="J65" t="s">
        <v>910</v>
      </c>
      <c r="L65" t="s">
        <v>1094</v>
      </c>
      <c r="M65" t="s">
        <v>1119</v>
      </c>
      <c r="N65" t="s">
        <v>1120</v>
      </c>
    </row>
    <row r="66" spans="10:14">
      <c r="J66" t="s">
        <v>911</v>
      </c>
      <c r="L66" t="s">
        <v>1094</v>
      </c>
      <c r="M66" t="s">
        <v>1121</v>
      </c>
      <c r="N66" t="s">
        <v>1122</v>
      </c>
    </row>
    <row r="67" spans="10:14">
      <c r="J67" t="s">
        <v>912</v>
      </c>
      <c r="L67" t="s">
        <v>1094</v>
      </c>
      <c r="M67" t="s">
        <v>1123</v>
      </c>
      <c r="N67" t="s">
        <v>1124</v>
      </c>
    </row>
    <row r="68" spans="10:14">
      <c r="J68" t="s">
        <v>913</v>
      </c>
      <c r="L68" t="s">
        <v>1094</v>
      </c>
      <c r="M68" t="s">
        <v>1125</v>
      </c>
      <c r="N68" t="s">
        <v>1126</v>
      </c>
    </row>
    <row r="69" spans="10:14">
      <c r="J69" t="s">
        <v>855</v>
      </c>
      <c r="L69" t="s">
        <v>1094</v>
      </c>
      <c r="M69" t="s">
        <v>1127</v>
      </c>
      <c r="N69" t="s">
        <v>1128</v>
      </c>
    </row>
    <row r="70" spans="10:14">
      <c r="J70" t="s">
        <v>914</v>
      </c>
      <c r="L70" t="s">
        <v>1094</v>
      </c>
      <c r="M70" t="s">
        <v>1129</v>
      </c>
      <c r="N70" t="s">
        <v>1130</v>
      </c>
    </row>
    <row r="71" spans="10:14">
      <c r="J71" t="s">
        <v>856</v>
      </c>
      <c r="L71" t="s">
        <v>1094</v>
      </c>
      <c r="M71" t="s">
        <v>1131</v>
      </c>
      <c r="N71" t="s">
        <v>1132</v>
      </c>
    </row>
    <row r="72" spans="10:14">
      <c r="J72" t="s">
        <v>857</v>
      </c>
      <c r="L72" t="s">
        <v>1094</v>
      </c>
      <c r="M72" t="s">
        <v>1133</v>
      </c>
      <c r="N72" t="s">
        <v>1134</v>
      </c>
    </row>
    <row r="73" spans="10:14">
      <c r="J73" t="s">
        <v>858</v>
      </c>
      <c r="L73" t="s">
        <v>1094</v>
      </c>
      <c r="M73" t="s">
        <v>1135</v>
      </c>
      <c r="N73" t="s">
        <v>1136</v>
      </c>
    </row>
  </sheetData>
  <hyperlinks>
    <hyperlink ref="A7" r:id="rId1" tooltip="Б" display="http://en.wikipedia.org/wiki/%D0%91"/>
    <hyperlink ref="A8" r:id="rId2" tooltip="В" display="http://en.wikipedia.org/wiki/%D0%92"/>
    <hyperlink ref="A10" r:id="rId3" tooltip="Д" display="http://en.wikipedia.org/wiki/%D0%94"/>
    <hyperlink ref="A11" r:id="rId4" tooltip="Е" display="http://en.wikipedia.org/wiki/%D0%95"/>
    <hyperlink ref="A13" r:id="rId5" tooltip="Ж" display="http://en.wikipedia.org/wiki/%D0%96"/>
    <hyperlink ref="A14" r:id="rId6" tooltip="З" display="http://en.wikipedia.org/wiki/%D0%97"/>
    <hyperlink ref="A16" r:id="rId7" tooltip="Й" display="http://en.wikipedia.org/wiki/%D0%99"/>
    <hyperlink ref="A17" r:id="rId8" tooltip="К" display="http://en.wikipedia.org/wiki/%D0%9A"/>
    <hyperlink ref="A19" r:id="rId9" tooltip="М" display="http://en.wikipedia.org/wiki/%D0%9C"/>
    <hyperlink ref="A20" r:id="rId10" tooltip="Н" display="http://en.wikipedia.org/wiki/%D0%9D"/>
    <hyperlink ref="A22" r:id="rId11" tooltip="П" display="http://en.wikipedia.org/wiki/%D0%9F"/>
    <hyperlink ref="A23" r:id="rId12" tooltip="Р" display="http://en.wikipedia.org/wiki/%D0%A0"/>
    <hyperlink ref="A25" r:id="rId13" tooltip="Т" display="http://en.wikipedia.org/wiki/%D0%A2"/>
    <hyperlink ref="A26" r:id="rId14" tooltip="У" display="http://en.wikipedia.org/wiki/%D0%A3"/>
    <hyperlink ref="A28" r:id="rId15" tooltip="Х" display="http://en.wikipedia.org/wiki/%D0%A5"/>
    <hyperlink ref="A29" r:id="rId16" tooltip="Ц" display="http://en.wikipedia.org/wiki/%D0%A6"/>
    <hyperlink ref="A31" r:id="rId17" tooltip="Ш" display="http://en.wikipedia.org/wiki/%D0%A8"/>
    <hyperlink ref="A32" r:id="rId18" tooltip="Щ" display="http://en.wikipedia.org/wiki/%D0%A9"/>
    <hyperlink ref="A34" r:id="rId19" tooltip="Ы" display="http://en.wikipedia.org/wiki/%D0%AB"/>
    <hyperlink ref="A35" r:id="rId20" tooltip="Ь" display="http://en.wikipedia.org/wiki/%D0%AC"/>
    <hyperlink ref="A37" r:id="rId21" tooltip="Ю" display="http://en.wikipedia.org/wiki/%D0%AE"/>
    <hyperlink ref="A38" r:id="rId22" tooltip="Я" display="http://en.wikipedia.org/wiki/%D0%AF"/>
    <hyperlink ref="B1" r:id="rId23" tooltip="Б" display="http://en.wikipedia.org/wiki/%D0%91"/>
    <hyperlink ref="C1" r:id="rId24" tooltip="В" display="http://en.wikipedia.org/wiki/%D0%92"/>
    <hyperlink ref="E1" r:id="rId25" tooltip="Д" display="http://en.wikipedia.org/wiki/%D0%94"/>
    <hyperlink ref="F1" r:id="rId26" tooltip="Е" display="http://en.wikipedia.org/wiki/%D0%95"/>
    <hyperlink ref="H1" r:id="rId27" tooltip="Ж" display="http://en.wikipedia.org/wiki/%D0%96"/>
    <hyperlink ref="I1" r:id="rId28" tooltip="З" display="http://en.wikipedia.org/wiki/%D0%97"/>
    <hyperlink ref="K1" r:id="rId29" tooltip="Й" display="http://en.wikipedia.org/wiki/%D0%99"/>
    <hyperlink ref="L1" r:id="rId30" tooltip="К" display="http://en.wikipedia.org/wiki/%D0%9A"/>
    <hyperlink ref="N1" r:id="rId31" tooltip="М" display="http://en.wikipedia.org/wiki/%D0%9C"/>
    <hyperlink ref="O1" r:id="rId32" tooltip="Н" display="http://en.wikipedia.org/wiki/%D0%9D"/>
    <hyperlink ref="Q1" r:id="rId33" tooltip="П" display="http://en.wikipedia.org/wiki/%D0%9F"/>
    <hyperlink ref="R1" r:id="rId34" tooltip="Р" display="http://en.wikipedia.org/wiki/%D0%A0"/>
    <hyperlink ref="T1" r:id="rId35" tooltip="Т" display="http://en.wikipedia.org/wiki/%D0%A2"/>
    <hyperlink ref="U1" r:id="rId36" tooltip="У" display="http://en.wikipedia.org/wiki/%D0%A3"/>
    <hyperlink ref="W1" r:id="rId37" tooltip="Х" display="http://en.wikipedia.org/wiki/%D0%A5"/>
    <hyperlink ref="X1" r:id="rId38" tooltip="Ц" display="http://en.wikipedia.org/wiki/%D0%A6"/>
    <hyperlink ref="Z1" r:id="rId39" tooltip="Ш" display="http://en.wikipedia.org/wiki/%D0%A8"/>
    <hyperlink ref="AA1" r:id="rId40" tooltip="Щ" display="http://en.wikipedia.org/wiki/%D0%A9"/>
    <hyperlink ref="AC1" r:id="rId41" tooltip="Ы" display="http://en.wikipedia.org/wiki/%D0%AB"/>
    <hyperlink ref="AD1" r:id="rId42" tooltip="Ь" display="http://en.wikipedia.org/wiki/%D0%AC"/>
    <hyperlink ref="AF1" r:id="rId43" tooltip="Ю" display="http://en.wikipedia.org/wiki/%D0%AE"/>
    <hyperlink ref="AG1" r:id="rId44" tooltip="Я" display="http://en.wikipedia.org/wiki/%D0%AF"/>
    <hyperlink ref="J7" r:id="rId45" tooltip="Б" display="http://en.wikipedia.org/wiki/%D0%91"/>
    <hyperlink ref="J8" r:id="rId46" tooltip="В" display="http://en.wikipedia.org/wiki/%D0%92"/>
    <hyperlink ref="J10" r:id="rId47" tooltip="Д" display="http://en.wikipedia.org/wiki/%D0%94"/>
    <hyperlink ref="J11" r:id="rId48" tooltip="Е" display="http://en.wikipedia.org/wiki/%D0%95"/>
    <hyperlink ref="J13" r:id="rId49" tooltip="Ж" display="http://en.wikipedia.org/wiki/%D0%96"/>
    <hyperlink ref="J14" r:id="rId50" tooltip="З" display="http://en.wikipedia.org/wiki/%D0%97"/>
    <hyperlink ref="J16" r:id="rId51" tooltip="Й" display="http://en.wikipedia.org/wiki/%D0%99"/>
    <hyperlink ref="J17" r:id="rId52" tooltip="К" display="http://en.wikipedia.org/wiki/%D0%9A"/>
    <hyperlink ref="J19" r:id="rId53" tooltip="М" display="http://en.wikipedia.org/wiki/%D0%9C"/>
    <hyperlink ref="J20" r:id="rId54" tooltip="Н" display="http://en.wikipedia.org/wiki/%D0%9D"/>
    <hyperlink ref="J22" r:id="rId55" tooltip="П" display="http://en.wikipedia.org/wiki/%D0%9F"/>
    <hyperlink ref="J23" r:id="rId56" tooltip="Р" display="http://en.wikipedia.org/wiki/%D0%A0"/>
    <hyperlink ref="J25" r:id="rId57" tooltip="Т" display="http://en.wikipedia.org/wiki/%D0%A2"/>
    <hyperlink ref="J26" r:id="rId58" tooltip="У" display="http://en.wikipedia.org/wiki/%D0%A3"/>
    <hyperlink ref="J28" r:id="rId59" tooltip="Х" display="http://en.wikipedia.org/wiki/%D0%A5"/>
    <hyperlink ref="J29" r:id="rId60" tooltip="Ц" display="http://en.wikipedia.org/wiki/%D0%A6"/>
    <hyperlink ref="J31" r:id="rId61" tooltip="Ш" display="http://en.wikipedia.org/wiki/%D0%A8"/>
    <hyperlink ref="J32" r:id="rId62" tooltip="Щ" display="http://en.wikipedia.org/wiki/%D0%A9"/>
    <hyperlink ref="J34" r:id="rId63" tooltip="Ы" display="http://en.wikipedia.org/wiki/%D0%AB"/>
    <hyperlink ref="J35" r:id="rId64" tooltip="Ь" display="http://en.wikipedia.org/wiki/%D0%AC"/>
    <hyperlink ref="J37" r:id="rId65" tooltip="Ю" display="http://en.wikipedia.org/wiki/%D0%AE"/>
    <hyperlink ref="J38" r:id="rId66" tooltip="Я" display="http://en.wikipedia.org/wiki/%D0%AF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21" sqref="E21"/>
    </sheetView>
  </sheetViews>
  <sheetFormatPr defaultRowHeight="15"/>
  <sheetData/>
  <sheetProtection password="CC71" sheet="1" objects="1" scenarios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65"/>
  <sheetViews>
    <sheetView topLeftCell="A46" workbookViewId="0">
      <selection activeCell="B82" sqref="B82"/>
    </sheetView>
  </sheetViews>
  <sheetFormatPr defaultRowHeight="15"/>
  <cols>
    <col min="1" max="1" width="26.140625" customWidth="1"/>
    <col min="2" max="2" width="24.28515625" customWidth="1"/>
    <col min="3" max="3" width="33.7109375" customWidth="1"/>
    <col min="4" max="4" width="5" customWidth="1"/>
    <col min="5" max="5" width="39.5703125" customWidth="1"/>
    <col min="6" max="6" width="35.42578125" customWidth="1"/>
    <col min="7" max="7" width="15.28515625" customWidth="1"/>
  </cols>
  <sheetData>
    <row r="1" spans="1:9" ht="25.5" customHeight="1">
      <c r="A1" s="35"/>
      <c r="B1" s="35"/>
      <c r="C1" s="35" t="s">
        <v>1817</v>
      </c>
      <c r="D1" s="35"/>
      <c r="E1" s="35"/>
      <c r="F1" s="35"/>
      <c r="G1" s="35" t="s">
        <v>1818</v>
      </c>
      <c r="H1" s="35"/>
      <c r="I1" s="35"/>
    </row>
    <row r="2" spans="1:9">
      <c r="A2" s="33" t="s">
        <v>261</v>
      </c>
      <c r="C2" t="s">
        <v>1559</v>
      </c>
      <c r="E2" t="s">
        <v>1642</v>
      </c>
      <c r="F2" t="s">
        <v>1643</v>
      </c>
    </row>
    <row r="3" spans="1:9">
      <c r="A3" s="32" t="s">
        <v>264</v>
      </c>
      <c r="C3" t="s">
        <v>1560</v>
      </c>
      <c r="E3" t="s">
        <v>261</v>
      </c>
      <c r="F3" t="s">
        <v>1644</v>
      </c>
      <c r="G3" t="s">
        <v>1590</v>
      </c>
    </row>
    <row r="4" spans="1:9">
      <c r="A4" s="33" t="s">
        <v>268</v>
      </c>
      <c r="C4" t="s">
        <v>1561</v>
      </c>
      <c r="E4" t="s">
        <v>262</v>
      </c>
      <c r="F4" t="s">
        <v>1645</v>
      </c>
    </row>
    <row r="5" spans="1:9">
      <c r="A5" s="32" t="s">
        <v>298</v>
      </c>
      <c r="C5" t="s">
        <v>1562</v>
      </c>
      <c r="E5" t="s">
        <v>264</v>
      </c>
      <c r="F5" t="s">
        <v>1646</v>
      </c>
      <c r="G5" t="s">
        <v>1591</v>
      </c>
    </row>
    <row r="6" spans="1:9">
      <c r="A6" s="33" t="s">
        <v>300</v>
      </c>
      <c r="C6" t="s">
        <v>1563</v>
      </c>
      <c r="E6" t="s">
        <v>266</v>
      </c>
      <c r="F6" t="s">
        <v>1647</v>
      </c>
    </row>
    <row r="7" spans="1:9">
      <c r="A7" s="32" t="s">
        <v>302</v>
      </c>
      <c r="C7" t="s">
        <v>1564</v>
      </c>
      <c r="E7" t="s">
        <v>268</v>
      </c>
      <c r="F7" t="s">
        <v>1648</v>
      </c>
      <c r="G7" t="s">
        <v>1592</v>
      </c>
    </row>
    <row r="8" spans="1:9">
      <c r="A8" s="33" t="s">
        <v>304</v>
      </c>
      <c r="C8" t="s">
        <v>1565</v>
      </c>
      <c r="E8" t="s">
        <v>270</v>
      </c>
      <c r="F8" t="s">
        <v>1649</v>
      </c>
    </row>
    <row r="9" spans="1:9">
      <c r="A9" s="32" t="s">
        <v>306</v>
      </c>
      <c r="C9" t="s">
        <v>1566</v>
      </c>
      <c r="E9" t="s">
        <v>272</v>
      </c>
      <c r="F9" t="s">
        <v>1650</v>
      </c>
    </row>
    <row r="10" spans="1:9">
      <c r="A10" s="33" t="s">
        <v>308</v>
      </c>
      <c r="C10" t="s">
        <v>1566</v>
      </c>
      <c r="E10" t="s">
        <v>274</v>
      </c>
      <c r="F10" t="s">
        <v>1651</v>
      </c>
    </row>
    <row r="11" spans="1:9">
      <c r="A11" s="32" t="s">
        <v>310</v>
      </c>
      <c r="C11" t="s">
        <v>1567</v>
      </c>
      <c r="E11" t="s">
        <v>276</v>
      </c>
      <c r="F11" t="s">
        <v>1652</v>
      </c>
    </row>
    <row r="12" spans="1:9">
      <c r="A12" s="33" t="s">
        <v>312</v>
      </c>
      <c r="C12" t="s">
        <v>1568</v>
      </c>
      <c r="E12" t="s">
        <v>286</v>
      </c>
      <c r="F12" t="s">
        <v>1653</v>
      </c>
    </row>
    <row r="13" spans="1:9">
      <c r="A13" s="32" t="s">
        <v>314</v>
      </c>
      <c r="C13" t="s">
        <v>1569</v>
      </c>
      <c r="E13" t="s">
        <v>288</v>
      </c>
      <c r="F13" t="s">
        <v>1654</v>
      </c>
    </row>
    <row r="14" spans="1:9">
      <c r="A14" s="33" t="s">
        <v>316</v>
      </c>
      <c r="C14" t="s">
        <v>1570</v>
      </c>
      <c r="E14" t="s">
        <v>290</v>
      </c>
      <c r="F14" t="s">
        <v>1655</v>
      </c>
    </row>
    <row r="15" spans="1:9">
      <c r="A15" s="32" t="s">
        <v>318</v>
      </c>
      <c r="C15" t="s">
        <v>1571</v>
      </c>
      <c r="E15" t="s">
        <v>292</v>
      </c>
      <c r="F15" t="s">
        <v>1656</v>
      </c>
    </row>
    <row r="16" spans="1:9">
      <c r="A16" s="33" t="s">
        <v>320</v>
      </c>
      <c r="C16" t="s">
        <v>1572</v>
      </c>
      <c r="E16" t="s">
        <v>294</v>
      </c>
      <c r="F16" t="s">
        <v>1657</v>
      </c>
    </row>
    <row r="17" spans="1:7">
      <c r="A17" s="32" t="s">
        <v>322</v>
      </c>
      <c r="C17" t="s">
        <v>1573</v>
      </c>
      <c r="E17" t="s">
        <v>296</v>
      </c>
      <c r="F17" t="s">
        <v>1658</v>
      </c>
    </row>
    <row r="18" spans="1:7">
      <c r="A18" s="33" t="s">
        <v>324</v>
      </c>
      <c r="C18" t="s">
        <v>1574</v>
      </c>
      <c r="E18" t="s">
        <v>298</v>
      </c>
      <c r="F18" t="s">
        <v>1659</v>
      </c>
      <c r="G18" t="s">
        <v>1593</v>
      </c>
    </row>
    <row r="19" spans="1:7">
      <c r="A19" s="32" t="s">
        <v>326</v>
      </c>
      <c r="C19" t="s">
        <v>1575</v>
      </c>
      <c r="E19" t="s">
        <v>300</v>
      </c>
      <c r="F19" t="s">
        <v>1660</v>
      </c>
      <c r="G19" t="s">
        <v>1594</v>
      </c>
    </row>
    <row r="20" spans="1:7">
      <c r="A20" s="33" t="s">
        <v>328</v>
      </c>
      <c r="C20" t="s">
        <v>1576</v>
      </c>
      <c r="E20" t="s">
        <v>302</v>
      </c>
      <c r="F20" t="s">
        <v>1661</v>
      </c>
      <c r="G20" t="s">
        <v>1595</v>
      </c>
    </row>
    <row r="21" spans="1:7">
      <c r="A21" s="32" t="s">
        <v>330</v>
      </c>
      <c r="C21" t="s">
        <v>1577</v>
      </c>
      <c r="E21" t="s">
        <v>304</v>
      </c>
      <c r="F21" t="s">
        <v>1662</v>
      </c>
      <c r="G21" t="s">
        <v>1596</v>
      </c>
    </row>
    <row r="22" spans="1:7">
      <c r="A22" s="33" t="s">
        <v>331</v>
      </c>
      <c r="C22" t="s">
        <v>1578</v>
      </c>
      <c r="E22" t="s">
        <v>306</v>
      </c>
      <c r="F22" t="s">
        <v>1663</v>
      </c>
      <c r="G22" t="s">
        <v>1597</v>
      </c>
    </row>
    <row r="23" spans="1:7">
      <c r="A23" s="32" t="s">
        <v>341</v>
      </c>
      <c r="C23" t="s">
        <v>1579</v>
      </c>
      <c r="E23" t="s">
        <v>308</v>
      </c>
      <c r="F23" t="s">
        <v>1664</v>
      </c>
      <c r="G23" t="s">
        <v>1598</v>
      </c>
    </row>
    <row r="24" spans="1:7">
      <c r="A24" s="33" t="s">
        <v>343</v>
      </c>
      <c r="C24" t="s">
        <v>1580</v>
      </c>
      <c r="E24" t="s">
        <v>310</v>
      </c>
      <c r="F24" t="s">
        <v>1665</v>
      </c>
      <c r="G24" t="s">
        <v>1599</v>
      </c>
    </row>
    <row r="25" spans="1:7">
      <c r="A25" s="32" t="s">
        <v>345</v>
      </c>
      <c r="C25" t="s">
        <v>1581</v>
      </c>
      <c r="E25" t="s">
        <v>312</v>
      </c>
      <c r="F25" t="s">
        <v>1666</v>
      </c>
      <c r="G25" t="s">
        <v>1600</v>
      </c>
    </row>
    <row r="26" spans="1:7">
      <c r="A26" s="33" t="s">
        <v>350</v>
      </c>
      <c r="C26" t="s">
        <v>1582</v>
      </c>
      <c r="E26" t="s">
        <v>314</v>
      </c>
      <c r="F26" t="s">
        <v>1667</v>
      </c>
      <c r="G26" t="s">
        <v>1601</v>
      </c>
    </row>
    <row r="27" spans="1:7">
      <c r="A27" s="32" t="s">
        <v>352</v>
      </c>
      <c r="C27" t="s">
        <v>1583</v>
      </c>
      <c r="E27" t="s">
        <v>318</v>
      </c>
      <c r="F27" t="s">
        <v>1668</v>
      </c>
      <c r="G27" t="s">
        <v>1602</v>
      </c>
    </row>
    <row r="28" spans="1:7">
      <c r="A28" s="33" t="s">
        <v>354</v>
      </c>
      <c r="C28" t="s">
        <v>1584</v>
      </c>
      <c r="E28" t="s">
        <v>320</v>
      </c>
      <c r="F28" t="s">
        <v>1669</v>
      </c>
      <c r="G28" t="s">
        <v>1603</v>
      </c>
    </row>
    <row r="29" spans="1:7">
      <c r="A29" s="32" t="s">
        <v>355</v>
      </c>
      <c r="C29" t="s">
        <v>1585</v>
      </c>
      <c r="E29" t="s">
        <v>322</v>
      </c>
      <c r="F29" t="s">
        <v>1670</v>
      </c>
      <c r="G29" t="s">
        <v>1604</v>
      </c>
    </row>
    <row r="30" spans="1:7">
      <c r="A30" s="33" t="s">
        <v>355</v>
      </c>
      <c r="C30" t="s">
        <v>1586</v>
      </c>
      <c r="E30" t="s">
        <v>324</v>
      </c>
      <c r="F30" t="s">
        <v>1671</v>
      </c>
      <c r="G30" t="s">
        <v>1605</v>
      </c>
    </row>
    <row r="31" spans="1:7">
      <c r="A31" s="32" t="s">
        <v>355</v>
      </c>
      <c r="C31" t="s">
        <v>1587</v>
      </c>
      <c r="E31" t="s">
        <v>326</v>
      </c>
      <c r="F31" t="s">
        <v>1672</v>
      </c>
      <c r="G31" t="s">
        <v>1606</v>
      </c>
    </row>
    <row r="32" spans="1:7">
      <c r="A32" s="33" t="s">
        <v>356</v>
      </c>
      <c r="C32" t="s">
        <v>1588</v>
      </c>
      <c r="E32" t="s">
        <v>328</v>
      </c>
      <c r="F32" t="s">
        <v>1673</v>
      </c>
      <c r="G32" t="s">
        <v>1607</v>
      </c>
    </row>
    <row r="33" spans="1:7">
      <c r="A33" s="32" t="s">
        <v>358</v>
      </c>
      <c r="C33" t="s">
        <v>1805</v>
      </c>
      <c r="E33" t="s">
        <v>330</v>
      </c>
      <c r="F33" t="s">
        <v>1674</v>
      </c>
      <c r="G33" t="s">
        <v>1608</v>
      </c>
    </row>
    <row r="34" spans="1:7">
      <c r="A34" s="33" t="s">
        <v>359</v>
      </c>
      <c r="C34" t="s">
        <v>1806</v>
      </c>
      <c r="E34" t="s">
        <v>331</v>
      </c>
      <c r="F34" t="s">
        <v>1675</v>
      </c>
      <c r="G34" t="s">
        <v>1609</v>
      </c>
    </row>
    <row r="35" spans="1:7">
      <c r="A35" s="32" t="s">
        <v>360</v>
      </c>
      <c r="C35" t="s">
        <v>1807</v>
      </c>
      <c r="E35" t="s">
        <v>348</v>
      </c>
      <c r="F35" t="s">
        <v>1676</v>
      </c>
    </row>
    <row r="36" spans="1:7">
      <c r="A36" s="33" t="s">
        <v>360</v>
      </c>
      <c r="C36" t="s">
        <v>1808</v>
      </c>
      <c r="E36" t="s">
        <v>348</v>
      </c>
      <c r="F36" t="s">
        <v>1677</v>
      </c>
    </row>
    <row r="37" spans="1:7">
      <c r="A37" s="32" t="s">
        <v>360</v>
      </c>
      <c r="C37" t="s">
        <v>1809</v>
      </c>
      <c r="E37" t="s">
        <v>348</v>
      </c>
      <c r="F37" t="s">
        <v>1678</v>
      </c>
    </row>
    <row r="38" spans="1:7">
      <c r="A38" s="33" t="s">
        <v>361</v>
      </c>
      <c r="C38" t="s">
        <v>1810</v>
      </c>
      <c r="E38" t="s">
        <v>348</v>
      </c>
      <c r="F38" t="s">
        <v>1679</v>
      </c>
    </row>
    <row r="39" spans="1:7">
      <c r="A39" s="32" t="s">
        <v>361</v>
      </c>
      <c r="C39" t="s">
        <v>1811</v>
      </c>
      <c r="E39" t="s">
        <v>348</v>
      </c>
      <c r="F39" t="s">
        <v>1680</v>
      </c>
    </row>
    <row r="40" spans="1:7">
      <c r="A40" s="33" t="s">
        <v>361</v>
      </c>
      <c r="C40" t="s">
        <v>1812</v>
      </c>
      <c r="E40" t="s">
        <v>348</v>
      </c>
      <c r="F40" t="s">
        <v>1681</v>
      </c>
      <c r="G40" t="s">
        <v>1609</v>
      </c>
    </row>
    <row r="41" spans="1:7">
      <c r="A41" s="32" t="s">
        <v>361</v>
      </c>
      <c r="C41" t="s">
        <v>1813</v>
      </c>
      <c r="E41" t="s">
        <v>348</v>
      </c>
      <c r="F41" t="s">
        <v>1682</v>
      </c>
      <c r="G41" t="s">
        <v>1610</v>
      </c>
    </row>
    <row r="42" spans="1:7">
      <c r="A42" s="33" t="s">
        <v>361</v>
      </c>
      <c r="C42" t="s">
        <v>1814</v>
      </c>
      <c r="E42" t="s">
        <v>348</v>
      </c>
      <c r="F42" t="s">
        <v>1683</v>
      </c>
    </row>
    <row r="43" spans="1:7">
      <c r="A43" s="32" t="s">
        <v>371</v>
      </c>
      <c r="C43" t="s">
        <v>1815</v>
      </c>
      <c r="E43" t="s">
        <v>350</v>
      </c>
      <c r="F43" t="s">
        <v>1677</v>
      </c>
    </row>
    <row r="44" spans="1:7">
      <c r="A44" s="33" t="s">
        <v>372</v>
      </c>
      <c r="C44" t="s">
        <v>1589</v>
      </c>
      <c r="E44" t="s">
        <v>350</v>
      </c>
      <c r="F44" t="s">
        <v>1684</v>
      </c>
    </row>
    <row r="45" spans="1:7">
      <c r="A45" s="32" t="s">
        <v>378</v>
      </c>
      <c r="E45" t="s">
        <v>350</v>
      </c>
      <c r="F45" t="s">
        <v>1685</v>
      </c>
    </row>
    <row r="46" spans="1:7">
      <c r="A46" s="33" t="s">
        <v>384</v>
      </c>
      <c r="E46" t="s">
        <v>350</v>
      </c>
      <c r="F46" t="s">
        <v>1686</v>
      </c>
      <c r="G46" t="s">
        <v>1611</v>
      </c>
    </row>
    <row r="47" spans="1:7">
      <c r="A47" s="32" t="s">
        <v>386</v>
      </c>
      <c r="E47" t="s">
        <v>352</v>
      </c>
      <c r="F47" t="s">
        <v>1687</v>
      </c>
      <c r="G47" t="s">
        <v>1612</v>
      </c>
    </row>
    <row r="48" spans="1:7">
      <c r="A48" s="33" t="s">
        <v>388</v>
      </c>
      <c r="E48" t="s">
        <v>353</v>
      </c>
      <c r="F48" t="s">
        <v>1688</v>
      </c>
      <c r="G48" t="s">
        <v>1612</v>
      </c>
    </row>
    <row r="49" spans="1:7">
      <c r="A49" s="32" t="s">
        <v>390</v>
      </c>
      <c r="E49" t="s">
        <v>354</v>
      </c>
      <c r="F49" t="s">
        <v>1689</v>
      </c>
      <c r="G49" t="s">
        <v>1613</v>
      </c>
    </row>
    <row r="50" spans="1:7">
      <c r="A50" s="33" t="s">
        <v>392</v>
      </c>
      <c r="E50" t="s">
        <v>355</v>
      </c>
      <c r="F50" t="s">
        <v>1690</v>
      </c>
      <c r="G50" t="s">
        <v>1614</v>
      </c>
    </row>
    <row r="51" spans="1:7">
      <c r="A51" s="32" t="s">
        <v>394</v>
      </c>
      <c r="E51" t="s">
        <v>355</v>
      </c>
      <c r="F51" t="s">
        <v>1691</v>
      </c>
      <c r="G51" t="s">
        <v>1615</v>
      </c>
    </row>
    <row r="52" spans="1:7">
      <c r="A52" s="33" t="s">
        <v>396</v>
      </c>
      <c r="E52" t="s">
        <v>355</v>
      </c>
      <c r="F52" t="s">
        <v>1692</v>
      </c>
      <c r="G52" t="s">
        <v>1616</v>
      </c>
    </row>
    <row r="53" spans="1:7">
      <c r="A53" s="32" t="s">
        <v>398</v>
      </c>
      <c r="E53" t="s">
        <v>356</v>
      </c>
      <c r="F53" t="s">
        <v>1693</v>
      </c>
      <c r="G53" t="s">
        <v>1617</v>
      </c>
    </row>
    <row r="54" spans="1:7">
      <c r="A54" s="33" t="s">
        <v>400</v>
      </c>
      <c r="E54" t="s">
        <v>357</v>
      </c>
      <c r="F54" t="s">
        <v>1694</v>
      </c>
      <c r="G54" t="s">
        <v>1617</v>
      </c>
    </row>
    <row r="55" spans="1:7">
      <c r="A55" s="32" t="s">
        <v>504</v>
      </c>
      <c r="E55" t="s">
        <v>358</v>
      </c>
      <c r="F55" t="s">
        <v>1695</v>
      </c>
      <c r="G55" t="s">
        <v>1618</v>
      </c>
    </row>
    <row r="56" spans="1:7">
      <c r="A56" s="33" t="s">
        <v>520</v>
      </c>
      <c r="E56" t="s">
        <v>359</v>
      </c>
      <c r="F56" t="s">
        <v>1696</v>
      </c>
      <c r="G56" t="s">
        <v>1619</v>
      </c>
    </row>
    <row r="57" spans="1:7">
      <c r="A57" s="32" t="s">
        <v>521</v>
      </c>
      <c r="E57" t="s">
        <v>360</v>
      </c>
      <c r="F57" t="s">
        <v>1697</v>
      </c>
      <c r="G57" t="s">
        <v>1620</v>
      </c>
    </row>
    <row r="58" spans="1:7">
      <c r="A58" s="33" t="s">
        <v>523</v>
      </c>
      <c r="E58" t="s">
        <v>360</v>
      </c>
      <c r="F58" t="s">
        <v>1698</v>
      </c>
      <c r="G58" t="s">
        <v>1621</v>
      </c>
    </row>
    <row r="59" spans="1:7">
      <c r="A59" s="32" t="s">
        <v>525</v>
      </c>
      <c r="E59" t="s">
        <v>360</v>
      </c>
      <c r="F59" t="s">
        <v>1699</v>
      </c>
      <c r="G59" t="s">
        <v>1622</v>
      </c>
    </row>
    <row r="60" spans="1:7" ht="15.75" thickBot="1">
      <c r="A60" s="34" t="s">
        <v>527</v>
      </c>
      <c r="E60" t="s">
        <v>361</v>
      </c>
      <c r="F60" t="s">
        <v>1700</v>
      </c>
      <c r="G60" t="s">
        <v>1623</v>
      </c>
    </row>
    <row r="61" spans="1:7">
      <c r="E61" t="s">
        <v>361</v>
      </c>
      <c r="F61" t="s">
        <v>1701</v>
      </c>
      <c r="G61" t="s">
        <v>1624</v>
      </c>
    </row>
    <row r="62" spans="1:7">
      <c r="E62" t="s">
        <v>361</v>
      </c>
      <c r="F62" t="s">
        <v>1702</v>
      </c>
      <c r="G62" t="s">
        <v>1625</v>
      </c>
    </row>
    <row r="63" spans="1:7">
      <c r="E63" t="s">
        <v>361</v>
      </c>
      <c r="F63" t="s">
        <v>1703</v>
      </c>
      <c r="G63" t="s">
        <v>1626</v>
      </c>
    </row>
    <row r="64" spans="1:7">
      <c r="E64" t="s">
        <v>361</v>
      </c>
      <c r="F64" t="s">
        <v>1704</v>
      </c>
      <c r="G64" t="s">
        <v>1627</v>
      </c>
    </row>
    <row r="65" spans="5:7">
      <c r="E65" t="s">
        <v>367</v>
      </c>
      <c r="F65" t="s">
        <v>1678</v>
      </c>
    </row>
    <row r="66" spans="5:7">
      <c r="E66" t="s">
        <v>368</v>
      </c>
      <c r="F66" t="s">
        <v>1679</v>
      </c>
    </row>
    <row r="67" spans="5:7">
      <c r="E67" t="s">
        <v>369</v>
      </c>
      <c r="F67" t="s">
        <v>1705</v>
      </c>
    </row>
    <row r="68" spans="5:7">
      <c r="E68" t="s">
        <v>370</v>
      </c>
      <c r="F68" t="s">
        <v>1706</v>
      </c>
    </row>
    <row r="69" spans="5:7">
      <c r="E69" t="s">
        <v>371</v>
      </c>
      <c r="F69" t="s">
        <v>1707</v>
      </c>
      <c r="G69" t="s">
        <v>1628</v>
      </c>
    </row>
    <row r="70" spans="5:7">
      <c r="E70" t="s">
        <v>372</v>
      </c>
      <c r="F70" t="s">
        <v>1708</v>
      </c>
      <c r="G70" t="s">
        <v>1629</v>
      </c>
    </row>
    <row r="71" spans="5:7">
      <c r="E71" t="s">
        <v>374</v>
      </c>
      <c r="F71" t="s">
        <v>1709</v>
      </c>
    </row>
    <row r="72" spans="5:7">
      <c r="E72" t="s">
        <v>376</v>
      </c>
      <c r="F72" t="s">
        <v>1710</v>
      </c>
    </row>
    <row r="73" spans="5:7">
      <c r="E73" t="s">
        <v>378</v>
      </c>
      <c r="F73" t="s">
        <v>1711</v>
      </c>
      <c r="G73" t="s">
        <v>1630</v>
      </c>
    </row>
    <row r="74" spans="5:7">
      <c r="E74" t="s">
        <v>380</v>
      </c>
      <c r="F74" t="s">
        <v>1712</v>
      </c>
    </row>
    <row r="75" spans="5:7">
      <c r="E75" t="s">
        <v>382</v>
      </c>
      <c r="F75" t="s">
        <v>1713</v>
      </c>
    </row>
    <row r="76" spans="5:7">
      <c r="E76" t="s">
        <v>384</v>
      </c>
      <c r="F76" t="s">
        <v>1714</v>
      </c>
      <c r="G76" t="s">
        <v>1631</v>
      </c>
    </row>
    <row r="77" spans="5:7">
      <c r="E77" t="s">
        <v>386</v>
      </c>
      <c r="F77" t="s">
        <v>1715</v>
      </c>
      <c r="G77" t="s">
        <v>1632</v>
      </c>
    </row>
    <row r="78" spans="5:7">
      <c r="E78" t="s">
        <v>388</v>
      </c>
      <c r="F78" t="s">
        <v>1716</v>
      </c>
      <c r="G78" t="s">
        <v>1633</v>
      </c>
    </row>
    <row r="79" spans="5:7">
      <c r="E79" t="s">
        <v>390</v>
      </c>
      <c r="F79" t="s">
        <v>1717</v>
      </c>
      <c r="G79" t="s">
        <v>1634</v>
      </c>
    </row>
    <row r="80" spans="5:7">
      <c r="E80" t="s">
        <v>392</v>
      </c>
      <c r="F80" t="s">
        <v>1718</v>
      </c>
      <c r="G80" t="s">
        <v>1635</v>
      </c>
    </row>
    <row r="81" spans="5:6">
      <c r="E81" t="s">
        <v>394</v>
      </c>
      <c r="F81" t="s">
        <v>1719</v>
      </c>
    </row>
    <row r="82" spans="5:6">
      <c r="E82" t="s">
        <v>396</v>
      </c>
      <c r="F82" t="s">
        <v>1720</v>
      </c>
    </row>
    <row r="83" spans="5:6">
      <c r="E83" t="s">
        <v>398</v>
      </c>
      <c r="F83" t="s">
        <v>1721</v>
      </c>
    </row>
    <row r="84" spans="5:6">
      <c r="E84" t="s">
        <v>400</v>
      </c>
      <c r="F84" t="s">
        <v>1722</v>
      </c>
    </row>
    <row r="85" spans="5:6">
      <c r="E85" t="s">
        <v>398</v>
      </c>
      <c r="F85" t="s">
        <v>1723</v>
      </c>
    </row>
    <row r="86" spans="5:6">
      <c r="E86" t="s">
        <v>400</v>
      </c>
      <c r="F86" t="s">
        <v>1724</v>
      </c>
    </row>
    <row r="87" spans="5:6">
      <c r="E87" t="s">
        <v>394</v>
      </c>
      <c r="F87" t="s">
        <v>1725</v>
      </c>
    </row>
    <row r="88" spans="5:6">
      <c r="E88" t="s">
        <v>396</v>
      </c>
      <c r="F88" t="s">
        <v>1726</v>
      </c>
    </row>
    <row r="89" spans="5:6">
      <c r="E89" t="s">
        <v>406</v>
      </c>
      <c r="F89" t="s">
        <v>1727</v>
      </c>
    </row>
    <row r="90" spans="5:6">
      <c r="E90" t="s">
        <v>408</v>
      </c>
      <c r="F90" t="s">
        <v>1728</v>
      </c>
    </row>
    <row r="91" spans="5:6">
      <c r="E91" t="s">
        <v>1729</v>
      </c>
      <c r="F91" t="s">
        <v>1730</v>
      </c>
    </row>
    <row r="92" spans="5:6">
      <c r="E92" t="s">
        <v>412</v>
      </c>
      <c r="F92" t="s">
        <v>1731</v>
      </c>
    </row>
    <row r="93" spans="5:6">
      <c r="E93" t="s">
        <v>414</v>
      </c>
      <c r="F93" t="s">
        <v>1732</v>
      </c>
    </row>
    <row r="94" spans="5:6">
      <c r="E94" t="s">
        <v>416</v>
      </c>
      <c r="F94" t="s">
        <v>1733</v>
      </c>
    </row>
    <row r="95" spans="5:6">
      <c r="E95" t="s">
        <v>418</v>
      </c>
      <c r="F95" t="s">
        <v>1734</v>
      </c>
    </row>
    <row r="96" spans="5:6">
      <c r="E96" t="s">
        <v>420</v>
      </c>
      <c r="F96" t="s">
        <v>1735</v>
      </c>
    </row>
    <row r="97" spans="5:6">
      <c r="E97" t="s">
        <v>422</v>
      </c>
      <c r="F97" t="s">
        <v>1736</v>
      </c>
    </row>
    <row r="98" spans="5:6">
      <c r="E98" t="s">
        <v>424</v>
      </c>
      <c r="F98" t="s">
        <v>1737</v>
      </c>
    </row>
    <row r="99" spans="5:6">
      <c r="E99" t="s">
        <v>426</v>
      </c>
      <c r="F99" t="s">
        <v>1738</v>
      </c>
    </row>
    <row r="100" spans="5:6">
      <c r="E100" t="s">
        <v>428</v>
      </c>
      <c r="F100" t="s">
        <v>1739</v>
      </c>
    </row>
    <row r="101" spans="5:6">
      <c r="E101" t="s">
        <v>430</v>
      </c>
      <c r="F101" t="s">
        <v>1740</v>
      </c>
    </row>
    <row r="102" spans="5:6">
      <c r="E102" t="s">
        <v>432</v>
      </c>
      <c r="F102" t="s">
        <v>1741</v>
      </c>
    </row>
    <row r="103" spans="5:6">
      <c r="E103" t="s">
        <v>434</v>
      </c>
      <c r="F103" t="s">
        <v>1742</v>
      </c>
    </row>
    <row r="104" spans="5:6">
      <c r="E104" t="s">
        <v>436</v>
      </c>
      <c r="F104" t="s">
        <v>1743</v>
      </c>
    </row>
    <row r="105" spans="5:6">
      <c r="E105" t="s">
        <v>438</v>
      </c>
      <c r="F105" t="s">
        <v>1744</v>
      </c>
    </row>
    <row r="106" spans="5:6">
      <c r="E106" t="s">
        <v>440</v>
      </c>
      <c r="F106" t="s">
        <v>1745</v>
      </c>
    </row>
    <row r="107" spans="5:6">
      <c r="E107" t="s">
        <v>442</v>
      </c>
      <c r="F107" t="s">
        <v>1746</v>
      </c>
    </row>
    <row r="108" spans="5:6">
      <c r="E108" t="s">
        <v>444</v>
      </c>
      <c r="F108" t="s">
        <v>1747</v>
      </c>
    </row>
    <row r="109" spans="5:6">
      <c r="E109" t="s">
        <v>446</v>
      </c>
      <c r="F109" t="s">
        <v>1748</v>
      </c>
    </row>
    <row r="110" spans="5:6">
      <c r="E110" t="s">
        <v>448</v>
      </c>
      <c r="F110" t="s">
        <v>1749</v>
      </c>
    </row>
    <row r="111" spans="5:6">
      <c r="E111" t="s">
        <v>450</v>
      </c>
      <c r="F111" t="s">
        <v>1750</v>
      </c>
    </row>
    <row r="112" spans="5:6">
      <c r="E112" t="s">
        <v>452</v>
      </c>
      <c r="F112" t="s">
        <v>1751</v>
      </c>
    </row>
    <row r="113" spans="5:6">
      <c r="E113" t="s">
        <v>454</v>
      </c>
      <c r="F113" t="s">
        <v>1752</v>
      </c>
    </row>
    <row r="114" spans="5:6">
      <c r="E114" t="s">
        <v>456</v>
      </c>
      <c r="F114" t="s">
        <v>1753</v>
      </c>
    </row>
    <row r="115" spans="5:6">
      <c r="E115" t="s">
        <v>458</v>
      </c>
      <c r="F115" t="s">
        <v>1754</v>
      </c>
    </row>
    <row r="116" spans="5:6">
      <c r="E116" t="s">
        <v>460</v>
      </c>
      <c r="F116" t="s">
        <v>1755</v>
      </c>
    </row>
    <row r="117" spans="5:6">
      <c r="E117" t="s">
        <v>462</v>
      </c>
      <c r="F117" t="s">
        <v>1756</v>
      </c>
    </row>
    <row r="118" spans="5:6">
      <c r="E118" t="s">
        <v>463</v>
      </c>
      <c r="F118" t="s">
        <v>1757</v>
      </c>
    </row>
    <row r="119" spans="5:6">
      <c r="E119" t="s">
        <v>464</v>
      </c>
      <c r="F119" t="s">
        <v>1758</v>
      </c>
    </row>
    <row r="120" spans="5:6">
      <c r="E120" t="s">
        <v>465</v>
      </c>
      <c r="F120" t="s">
        <v>1759</v>
      </c>
    </row>
    <row r="121" spans="5:6">
      <c r="E121" t="s">
        <v>466</v>
      </c>
      <c r="F121" t="s">
        <v>1760</v>
      </c>
    </row>
    <row r="122" spans="5:6">
      <c r="E122" t="s">
        <v>467</v>
      </c>
      <c r="F122" t="s">
        <v>1761</v>
      </c>
    </row>
    <row r="123" spans="5:6">
      <c r="E123" t="s">
        <v>468</v>
      </c>
      <c r="F123" t="s">
        <v>1762</v>
      </c>
    </row>
    <row r="124" spans="5:6">
      <c r="E124" t="s">
        <v>469</v>
      </c>
      <c r="F124" t="s">
        <v>1763</v>
      </c>
    </row>
    <row r="125" spans="5:6">
      <c r="E125" t="s">
        <v>470</v>
      </c>
      <c r="F125" t="s">
        <v>1764</v>
      </c>
    </row>
    <row r="126" spans="5:6">
      <c r="E126" t="s">
        <v>471</v>
      </c>
      <c r="F126" t="s">
        <v>1765</v>
      </c>
    </row>
    <row r="127" spans="5:6">
      <c r="E127" t="s">
        <v>472</v>
      </c>
      <c r="F127" t="s">
        <v>1766</v>
      </c>
    </row>
    <row r="128" spans="5:6">
      <c r="E128" t="s">
        <v>473</v>
      </c>
      <c r="F128" t="s">
        <v>1767</v>
      </c>
    </row>
    <row r="129" spans="5:6">
      <c r="E129" t="s">
        <v>474</v>
      </c>
      <c r="F129" t="s">
        <v>1768</v>
      </c>
    </row>
    <row r="130" spans="5:6">
      <c r="E130" t="s">
        <v>475</v>
      </c>
      <c r="F130" t="s">
        <v>1769</v>
      </c>
    </row>
    <row r="131" spans="5:6">
      <c r="E131" t="s">
        <v>476</v>
      </c>
      <c r="F131" t="s">
        <v>1770</v>
      </c>
    </row>
    <row r="132" spans="5:6">
      <c r="E132" t="s">
        <v>477</v>
      </c>
      <c r="F132" t="s">
        <v>1771</v>
      </c>
    </row>
    <row r="133" spans="5:6">
      <c r="E133" t="s">
        <v>478</v>
      </c>
      <c r="F133" t="s">
        <v>1772</v>
      </c>
    </row>
    <row r="134" spans="5:6">
      <c r="E134" t="s">
        <v>479</v>
      </c>
      <c r="F134" t="s">
        <v>1773</v>
      </c>
    </row>
    <row r="135" spans="5:6">
      <c r="E135" t="s">
        <v>480</v>
      </c>
      <c r="F135" t="s">
        <v>1774</v>
      </c>
    </row>
    <row r="136" spans="5:6">
      <c r="E136" t="s">
        <v>481</v>
      </c>
      <c r="F136" t="s">
        <v>1775</v>
      </c>
    </row>
    <row r="137" spans="5:6">
      <c r="E137" t="s">
        <v>482</v>
      </c>
      <c r="F137" t="s">
        <v>1776</v>
      </c>
    </row>
    <row r="138" spans="5:6">
      <c r="E138" t="s">
        <v>483</v>
      </c>
      <c r="F138" t="s">
        <v>1777</v>
      </c>
    </row>
    <row r="139" spans="5:6">
      <c r="E139" t="s">
        <v>484</v>
      </c>
      <c r="F139" t="s">
        <v>1778</v>
      </c>
    </row>
    <row r="140" spans="5:6">
      <c r="E140" t="s">
        <v>485</v>
      </c>
      <c r="F140" t="s">
        <v>1779</v>
      </c>
    </row>
    <row r="141" spans="5:6">
      <c r="E141" t="s">
        <v>486</v>
      </c>
      <c r="F141" t="s">
        <v>1780</v>
      </c>
    </row>
    <row r="142" spans="5:6">
      <c r="E142" t="s">
        <v>487</v>
      </c>
      <c r="F142" t="s">
        <v>1781</v>
      </c>
    </row>
    <row r="143" spans="5:6">
      <c r="E143" t="s">
        <v>488</v>
      </c>
      <c r="F143" t="s">
        <v>1782</v>
      </c>
    </row>
    <row r="144" spans="5:6">
      <c r="E144" t="s">
        <v>489</v>
      </c>
      <c r="F144" t="s">
        <v>1783</v>
      </c>
    </row>
    <row r="145" spans="5:7">
      <c r="E145" t="s">
        <v>490</v>
      </c>
      <c r="F145" t="s">
        <v>1784</v>
      </c>
    </row>
    <row r="146" spans="5:7">
      <c r="E146" t="s">
        <v>491</v>
      </c>
      <c r="F146" t="s">
        <v>1785</v>
      </c>
    </row>
    <row r="147" spans="5:7">
      <c r="E147" t="s">
        <v>492</v>
      </c>
      <c r="F147" t="s">
        <v>1786</v>
      </c>
    </row>
    <row r="148" spans="5:7">
      <c r="E148" t="s">
        <v>494</v>
      </c>
      <c r="F148" t="s">
        <v>1787</v>
      </c>
    </row>
    <row r="149" spans="5:7">
      <c r="E149" t="s">
        <v>496</v>
      </c>
      <c r="F149" t="s">
        <v>1788</v>
      </c>
    </row>
    <row r="150" spans="5:7">
      <c r="E150" t="s">
        <v>498</v>
      </c>
      <c r="F150" t="s">
        <v>1789</v>
      </c>
    </row>
    <row r="151" spans="5:7">
      <c r="E151" t="s">
        <v>500</v>
      </c>
      <c r="F151" t="s">
        <v>1790</v>
      </c>
    </row>
    <row r="152" spans="5:7">
      <c r="E152" t="s">
        <v>502</v>
      </c>
      <c r="F152" t="s">
        <v>1791</v>
      </c>
    </row>
    <row r="153" spans="5:7">
      <c r="E153" t="s">
        <v>504</v>
      </c>
      <c r="F153" t="s">
        <v>1792</v>
      </c>
      <c r="G153" t="s">
        <v>1636</v>
      </c>
    </row>
    <row r="154" spans="5:7">
      <c r="E154" t="s">
        <v>506</v>
      </c>
      <c r="F154" t="s">
        <v>1793</v>
      </c>
    </row>
    <row r="155" spans="5:7">
      <c r="E155" t="s">
        <v>508</v>
      </c>
      <c r="F155" t="s">
        <v>1794</v>
      </c>
    </row>
    <row r="156" spans="5:7">
      <c r="E156" t="s">
        <v>510</v>
      </c>
      <c r="F156" t="s">
        <v>1795</v>
      </c>
    </row>
    <row r="157" spans="5:7">
      <c r="E157" t="s">
        <v>512</v>
      </c>
      <c r="F157" t="s">
        <v>1796</v>
      </c>
    </row>
    <row r="158" spans="5:7">
      <c r="E158" t="s">
        <v>514</v>
      </c>
      <c r="F158" t="s">
        <v>1797</v>
      </c>
    </row>
    <row r="159" spans="5:7">
      <c r="E159" t="s">
        <v>516</v>
      </c>
      <c r="F159" t="s">
        <v>1798</v>
      </c>
    </row>
    <row r="160" spans="5:7">
      <c r="E160" t="s">
        <v>518</v>
      </c>
      <c r="F160" t="s">
        <v>1799</v>
      </c>
    </row>
    <row r="161" spans="5:7">
      <c r="E161" t="s">
        <v>520</v>
      </c>
      <c r="F161" t="s">
        <v>1800</v>
      </c>
      <c r="G161" t="s">
        <v>1637</v>
      </c>
    </row>
    <row r="162" spans="5:7">
      <c r="E162" t="s">
        <v>521</v>
      </c>
      <c r="F162" t="s">
        <v>1801</v>
      </c>
      <c r="G162" t="s">
        <v>1638</v>
      </c>
    </row>
    <row r="163" spans="5:7">
      <c r="E163" t="s">
        <v>523</v>
      </c>
      <c r="F163" t="s">
        <v>1802</v>
      </c>
      <c r="G163" t="s">
        <v>1639</v>
      </c>
    </row>
    <row r="164" spans="5:7">
      <c r="E164" t="s">
        <v>525</v>
      </c>
      <c r="F164" t="s">
        <v>1803</v>
      </c>
      <c r="G164" t="s">
        <v>1640</v>
      </c>
    </row>
    <row r="165" spans="5:7">
      <c r="E165" t="s">
        <v>527</v>
      </c>
      <c r="F165" t="s">
        <v>1804</v>
      </c>
      <c r="G165" t="s">
        <v>1641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173"/>
  <sheetViews>
    <sheetView tabSelected="1" topLeftCell="A112" workbookViewId="0">
      <selection activeCell="F139" sqref="F139"/>
    </sheetView>
  </sheetViews>
  <sheetFormatPr defaultRowHeight="15"/>
  <cols>
    <col min="1" max="1" width="11" customWidth="1"/>
    <col min="2" max="2" width="38.5703125" bestFit="1" customWidth="1"/>
    <col min="3" max="3" width="22.140625" bestFit="1" customWidth="1"/>
    <col min="4" max="4" width="33" bestFit="1" customWidth="1"/>
    <col min="5" max="5" width="27.7109375" bestFit="1" customWidth="1"/>
  </cols>
  <sheetData>
    <row r="1" spans="1:5">
      <c r="A1" s="42" t="s">
        <v>1357</v>
      </c>
      <c r="B1" s="42" t="s">
        <v>2132</v>
      </c>
      <c r="C1" s="42" t="s">
        <v>2133</v>
      </c>
      <c r="D1" s="42" t="s">
        <v>2598</v>
      </c>
      <c r="E1" t="s">
        <v>2211</v>
      </c>
    </row>
    <row r="2" spans="1:5">
      <c r="A2" s="42" t="s">
        <v>2567</v>
      </c>
      <c r="B2" s="42" t="s">
        <v>2568</v>
      </c>
      <c r="C2" s="42" t="s">
        <v>2569</v>
      </c>
      <c r="D2" t="s">
        <v>2210</v>
      </c>
      <c r="E2" t="s">
        <v>2211</v>
      </c>
    </row>
    <row r="3" spans="1:5">
      <c r="A3" s="42" t="s">
        <v>2538</v>
      </c>
      <c r="B3" s="42" t="s">
        <v>2539</v>
      </c>
      <c r="C3" s="42" t="s">
        <v>2540</v>
      </c>
      <c r="D3" t="s">
        <v>2210</v>
      </c>
      <c r="E3" t="s">
        <v>2211</v>
      </c>
    </row>
    <row r="4" spans="1:5">
      <c r="A4" s="42" t="s">
        <v>2541</v>
      </c>
      <c r="B4" s="42" t="s">
        <v>2542</v>
      </c>
      <c r="C4" s="42" t="s">
        <v>2540</v>
      </c>
      <c r="D4" t="s">
        <v>2210</v>
      </c>
      <c r="E4" t="s">
        <v>1846</v>
      </c>
    </row>
    <row r="5" spans="1:5">
      <c r="A5" s="42" t="s">
        <v>2565</v>
      </c>
      <c r="B5" s="42" t="s">
        <v>2566</v>
      </c>
      <c r="C5" s="42" t="s">
        <v>2540</v>
      </c>
      <c r="D5" t="s">
        <v>2210</v>
      </c>
      <c r="E5" t="s">
        <v>1846</v>
      </c>
    </row>
    <row r="6" spans="1:5">
      <c r="A6" s="42" t="s">
        <v>2570</v>
      </c>
      <c r="B6" s="42" t="s">
        <v>2571</v>
      </c>
      <c r="C6" t="s">
        <v>2540</v>
      </c>
      <c r="D6" t="s">
        <v>2210</v>
      </c>
      <c r="E6" t="s">
        <v>1846</v>
      </c>
    </row>
    <row r="7" spans="1:5">
      <c r="A7" s="42" t="s">
        <v>2535</v>
      </c>
      <c r="B7" s="42" t="s">
        <v>2536</v>
      </c>
      <c r="C7" s="42" t="s">
        <v>2537</v>
      </c>
      <c r="D7" t="s">
        <v>2408</v>
      </c>
      <c r="E7" t="s">
        <v>1846</v>
      </c>
    </row>
    <row r="8" spans="1:5">
      <c r="A8" s="42" t="s">
        <v>2543</v>
      </c>
      <c r="B8" s="42" t="s">
        <v>2544</v>
      </c>
      <c r="C8" s="42" t="s">
        <v>2545</v>
      </c>
      <c r="D8" t="s">
        <v>2210</v>
      </c>
      <c r="E8" s="42" t="s">
        <v>1846</v>
      </c>
    </row>
    <row r="9" spans="1:5">
      <c r="A9" s="42" t="s">
        <v>2546</v>
      </c>
      <c r="B9" s="42" t="s">
        <v>2547</v>
      </c>
      <c r="C9" s="42" t="s">
        <v>2545</v>
      </c>
      <c r="D9" t="s">
        <v>2210</v>
      </c>
    </row>
    <row r="10" spans="1:5">
      <c r="A10" s="42" t="s">
        <v>2548</v>
      </c>
      <c r="B10" s="42" t="s">
        <v>2549</v>
      </c>
      <c r="C10" s="42" t="s">
        <v>2550</v>
      </c>
      <c r="D10" t="s">
        <v>2210</v>
      </c>
      <c r="E10" t="s">
        <v>1846</v>
      </c>
    </row>
    <row r="11" spans="1:5">
      <c r="A11" s="42" t="s">
        <v>2563</v>
      </c>
      <c r="B11" s="42" t="s">
        <v>2564</v>
      </c>
      <c r="C11" s="42" t="s">
        <v>2550</v>
      </c>
      <c r="D11" t="s">
        <v>2210</v>
      </c>
      <c r="E11" t="s">
        <v>1846</v>
      </c>
    </row>
    <row r="12" spans="1:5">
      <c r="A12" s="42" t="s">
        <v>2392</v>
      </c>
      <c r="B12" s="42" t="s">
        <v>2393</v>
      </c>
      <c r="C12" s="42" t="s">
        <v>2214</v>
      </c>
      <c r="D12" t="s">
        <v>2215</v>
      </c>
      <c r="E12" t="s">
        <v>1846</v>
      </c>
    </row>
    <row r="13" spans="1:5">
      <c r="A13" s="42" t="s">
        <v>2230</v>
      </c>
      <c r="B13" s="42" t="s">
        <v>2231</v>
      </c>
      <c r="C13" s="42" t="s">
        <v>2214</v>
      </c>
      <c r="D13" t="s">
        <v>2221</v>
      </c>
      <c r="E13" t="s">
        <v>1846</v>
      </c>
    </row>
    <row r="14" spans="1:5">
      <c r="A14" s="42" t="s">
        <v>2394</v>
      </c>
      <c r="B14" s="42" t="s">
        <v>2395</v>
      </c>
      <c r="C14" s="42" t="s">
        <v>2214</v>
      </c>
      <c r="D14" t="s">
        <v>2215</v>
      </c>
      <c r="E14" t="s">
        <v>1846</v>
      </c>
    </row>
    <row r="15" spans="1:5">
      <c r="A15" s="42" t="s">
        <v>2457</v>
      </c>
      <c r="B15" s="42" t="s">
        <v>2458</v>
      </c>
      <c r="C15" s="42" t="s">
        <v>2214</v>
      </c>
      <c r="D15" t="s">
        <v>2215</v>
      </c>
      <c r="E15" t="s">
        <v>1846</v>
      </c>
    </row>
    <row r="16" spans="1:5">
      <c r="A16" s="42" t="s">
        <v>2521</v>
      </c>
      <c r="B16" s="42" t="s">
        <v>2522</v>
      </c>
      <c r="C16" s="42" t="s">
        <v>2214</v>
      </c>
      <c r="D16" t="s">
        <v>2221</v>
      </c>
      <c r="E16" t="s">
        <v>1846</v>
      </c>
    </row>
    <row r="17" spans="1:5">
      <c r="A17" s="42" t="s">
        <v>2523</v>
      </c>
      <c r="B17" s="42" t="s">
        <v>2524</v>
      </c>
      <c r="C17" s="42" t="s">
        <v>2214</v>
      </c>
      <c r="D17" t="s">
        <v>2221</v>
      </c>
      <c r="E17" t="s">
        <v>1846</v>
      </c>
    </row>
    <row r="18" spans="1:5">
      <c r="A18" s="42" t="s">
        <v>2525</v>
      </c>
      <c r="B18" s="42" t="s">
        <v>2526</v>
      </c>
      <c r="C18" s="42" t="s">
        <v>2214</v>
      </c>
      <c r="D18" t="s">
        <v>2527</v>
      </c>
    </row>
    <row r="19" spans="1:5">
      <c r="A19" s="42" t="s">
        <v>2528</v>
      </c>
      <c r="B19" s="42" t="s">
        <v>2529</v>
      </c>
      <c r="C19" s="42" t="s">
        <v>2214</v>
      </c>
      <c r="D19" t="s">
        <v>2215</v>
      </c>
    </row>
    <row r="20" spans="1:5">
      <c r="A20" s="42" t="s">
        <v>2308</v>
      </c>
      <c r="B20" s="42" t="s">
        <v>2309</v>
      </c>
      <c r="C20" s="42" t="s">
        <v>2214</v>
      </c>
      <c r="D20" t="s">
        <v>2215</v>
      </c>
      <c r="E20" t="s">
        <v>1846</v>
      </c>
    </row>
    <row r="21" spans="1:5">
      <c r="A21" s="42" t="s">
        <v>2310</v>
      </c>
      <c r="B21" s="42" t="s">
        <v>2311</v>
      </c>
      <c r="C21" s="42" t="s">
        <v>2214</v>
      </c>
      <c r="D21" t="s">
        <v>2215</v>
      </c>
    </row>
    <row r="22" spans="1:5">
      <c r="A22" s="42" t="s">
        <v>2313</v>
      </c>
      <c r="B22" s="42" t="s">
        <v>2314</v>
      </c>
      <c r="C22" s="42" t="s">
        <v>2214</v>
      </c>
      <c r="D22" t="s">
        <v>2215</v>
      </c>
      <c r="E22" t="s">
        <v>1846</v>
      </c>
    </row>
    <row r="23" spans="1:5">
      <c r="A23" s="42" t="s">
        <v>2328</v>
      </c>
      <c r="B23" s="42" t="s">
        <v>2329</v>
      </c>
      <c r="C23" s="42" t="s">
        <v>2214</v>
      </c>
      <c r="D23" t="s">
        <v>2215</v>
      </c>
      <c r="E23" t="s">
        <v>1846</v>
      </c>
    </row>
    <row r="24" spans="1:5">
      <c r="A24" s="42" t="s">
        <v>2330</v>
      </c>
      <c r="B24" s="42" t="s">
        <v>2331</v>
      </c>
      <c r="C24" s="42" t="s">
        <v>2214</v>
      </c>
      <c r="D24" t="s">
        <v>2215</v>
      </c>
      <c r="E24" t="s">
        <v>1846</v>
      </c>
    </row>
    <row r="25" spans="1:5">
      <c r="A25" s="42" t="s">
        <v>2212</v>
      </c>
      <c r="B25" s="42" t="s">
        <v>2213</v>
      </c>
      <c r="C25" s="42" t="s">
        <v>2214</v>
      </c>
      <c r="D25" t="s">
        <v>2215</v>
      </c>
      <c r="E25" t="s">
        <v>1846</v>
      </c>
    </row>
    <row r="26" spans="1:5">
      <c r="A26" s="42" t="s">
        <v>2332</v>
      </c>
      <c r="B26" s="42" t="s">
        <v>2333</v>
      </c>
      <c r="C26" s="42" t="s">
        <v>2214</v>
      </c>
      <c r="D26" t="s">
        <v>2215</v>
      </c>
      <c r="E26" t="s">
        <v>1846</v>
      </c>
    </row>
    <row r="27" spans="1:5">
      <c r="A27" s="42" t="s">
        <v>2334</v>
      </c>
      <c r="B27" s="42" t="s">
        <v>2335</v>
      </c>
      <c r="C27" s="42" t="s">
        <v>2214</v>
      </c>
      <c r="D27" t="s">
        <v>2215</v>
      </c>
      <c r="E27" t="s">
        <v>1846</v>
      </c>
    </row>
    <row r="28" spans="1:5">
      <c r="A28" s="42" t="s">
        <v>2216</v>
      </c>
      <c r="B28" s="42" t="s">
        <v>2217</v>
      </c>
      <c r="C28" s="42" t="s">
        <v>2214</v>
      </c>
      <c r="D28" t="s">
        <v>2215</v>
      </c>
      <c r="E28" t="s">
        <v>1846</v>
      </c>
    </row>
    <row r="29" spans="1:5">
      <c r="A29" s="42" t="s">
        <v>2513</v>
      </c>
      <c r="B29" s="42" t="s">
        <v>2514</v>
      </c>
      <c r="C29" s="42" t="s">
        <v>2262</v>
      </c>
      <c r="D29" t="s">
        <v>2263</v>
      </c>
      <c r="E29" t="s">
        <v>1846</v>
      </c>
    </row>
    <row r="30" spans="1:5">
      <c r="A30" s="42" t="s">
        <v>2260</v>
      </c>
      <c r="B30" s="42" t="s">
        <v>2261</v>
      </c>
      <c r="C30" s="42" t="s">
        <v>2262</v>
      </c>
      <c r="D30" t="s">
        <v>2263</v>
      </c>
      <c r="E30" t="s">
        <v>1846</v>
      </c>
    </row>
    <row r="31" spans="1:5">
      <c r="A31" s="42" t="s">
        <v>2301</v>
      </c>
      <c r="B31" s="42" t="s">
        <v>2300</v>
      </c>
      <c r="C31" s="42" t="s">
        <v>2302</v>
      </c>
      <c r="D31" t="s">
        <v>2303</v>
      </c>
    </row>
    <row r="32" spans="1:5">
      <c r="A32" s="42" t="s">
        <v>2305</v>
      </c>
      <c r="B32" s="42" t="s">
        <v>2306</v>
      </c>
      <c r="C32" s="42" t="s">
        <v>2302</v>
      </c>
      <c r="D32" t="s">
        <v>2303</v>
      </c>
    </row>
    <row r="33" spans="1:5">
      <c r="A33" s="42" t="s">
        <v>2325</v>
      </c>
      <c r="B33" s="42" t="s">
        <v>2326</v>
      </c>
      <c r="C33" s="42" t="s">
        <v>2302</v>
      </c>
      <c r="D33" t="s">
        <v>2303</v>
      </c>
      <c r="E33" t="s">
        <v>2292</v>
      </c>
    </row>
    <row r="34" spans="1:5">
      <c r="A34" s="42" t="s">
        <v>2346</v>
      </c>
      <c r="B34" s="42" t="s">
        <v>2347</v>
      </c>
      <c r="C34" s="42" t="s">
        <v>2253</v>
      </c>
      <c r="D34" t="s">
        <v>2254</v>
      </c>
      <c r="E34" t="s">
        <v>2292</v>
      </c>
    </row>
    <row r="35" spans="1:5">
      <c r="A35" s="42" t="s">
        <v>2348</v>
      </c>
      <c r="B35" s="42" t="s">
        <v>2349</v>
      </c>
      <c r="C35" s="42" t="s">
        <v>2253</v>
      </c>
      <c r="D35" t="s">
        <v>2254</v>
      </c>
      <c r="E35" t="s">
        <v>2296</v>
      </c>
    </row>
    <row r="36" spans="1:5">
      <c r="A36" s="42" t="s">
        <v>2355</v>
      </c>
      <c r="B36" s="42" t="s">
        <v>2356</v>
      </c>
      <c r="C36" s="42" t="s">
        <v>2253</v>
      </c>
      <c r="D36" t="s">
        <v>2254</v>
      </c>
      <c r="E36" t="s">
        <v>1846</v>
      </c>
    </row>
    <row r="37" spans="1:5">
      <c r="A37" s="42" t="s">
        <v>2357</v>
      </c>
      <c r="B37" s="42" t="s">
        <v>2358</v>
      </c>
      <c r="C37" s="42" t="s">
        <v>2253</v>
      </c>
      <c r="D37" t="s">
        <v>2254</v>
      </c>
      <c r="E37" t="s">
        <v>1846</v>
      </c>
    </row>
    <row r="38" spans="1:5">
      <c r="A38" s="42" t="s">
        <v>2361</v>
      </c>
      <c r="B38" s="42" t="s">
        <v>2362</v>
      </c>
      <c r="C38" s="42" t="s">
        <v>2253</v>
      </c>
      <c r="D38" t="s">
        <v>2254</v>
      </c>
      <c r="E38" t="s">
        <v>1846</v>
      </c>
    </row>
    <row r="39" spans="1:5">
      <c r="A39" s="42" t="s">
        <v>2363</v>
      </c>
      <c r="B39" s="42" t="s">
        <v>2364</v>
      </c>
      <c r="C39" s="42" t="s">
        <v>2253</v>
      </c>
      <c r="D39" t="s">
        <v>2254</v>
      </c>
      <c r="E39" t="s">
        <v>1846</v>
      </c>
    </row>
    <row r="40" spans="1:5">
      <c r="A40" s="42" t="s">
        <v>2396</v>
      </c>
      <c r="B40" s="42" t="s">
        <v>2397</v>
      </c>
      <c r="C40" s="42" t="s">
        <v>2253</v>
      </c>
      <c r="D40" t="s">
        <v>2398</v>
      </c>
      <c r="E40" t="s">
        <v>1846</v>
      </c>
    </row>
    <row r="41" spans="1:5">
      <c r="A41" s="42" t="s">
        <v>2399</v>
      </c>
      <c r="B41" s="42" t="s">
        <v>2400</v>
      </c>
      <c r="C41" s="42" t="s">
        <v>2253</v>
      </c>
      <c r="D41" t="s">
        <v>2254</v>
      </c>
      <c r="E41" t="s">
        <v>2307</v>
      </c>
    </row>
    <row r="42" spans="1:5">
      <c r="A42" s="42" t="s">
        <v>2401</v>
      </c>
      <c r="B42" s="42" t="s">
        <v>2402</v>
      </c>
      <c r="C42" s="42" t="s">
        <v>2253</v>
      </c>
      <c r="D42" t="s">
        <v>2254</v>
      </c>
      <c r="E42" t="s">
        <v>1846</v>
      </c>
    </row>
    <row r="43" spans="1:5">
      <c r="A43" s="42" t="s">
        <v>2403</v>
      </c>
      <c r="B43" s="42" t="s">
        <v>2404</v>
      </c>
      <c r="C43" s="42" t="s">
        <v>2253</v>
      </c>
      <c r="D43" t="s">
        <v>2254</v>
      </c>
      <c r="E43" t="s">
        <v>2312</v>
      </c>
    </row>
    <row r="44" spans="1:5">
      <c r="A44" s="42" t="s">
        <v>2251</v>
      </c>
      <c r="B44" s="42" t="s">
        <v>2252</v>
      </c>
      <c r="C44" s="42" t="s">
        <v>2253</v>
      </c>
      <c r="D44" t="s">
        <v>2254</v>
      </c>
      <c r="E44" t="s">
        <v>2312</v>
      </c>
    </row>
    <row r="45" spans="1:5">
      <c r="A45" s="42" t="s">
        <v>2297</v>
      </c>
      <c r="B45" s="42" t="s">
        <v>2294</v>
      </c>
      <c r="C45" s="42" t="s">
        <v>2253</v>
      </c>
      <c r="D45" t="s">
        <v>2254</v>
      </c>
      <c r="E45" t="s">
        <v>1846</v>
      </c>
    </row>
    <row r="46" spans="1:5">
      <c r="A46" s="42" t="s">
        <v>2298</v>
      </c>
      <c r="B46" s="42" t="s">
        <v>2294</v>
      </c>
      <c r="C46" s="42" t="s">
        <v>2253</v>
      </c>
      <c r="D46" t="s">
        <v>2254</v>
      </c>
      <c r="E46" t="s">
        <v>1846</v>
      </c>
    </row>
    <row r="47" spans="1:5">
      <c r="A47" s="42" t="s">
        <v>2299</v>
      </c>
      <c r="B47" s="42" t="s">
        <v>2300</v>
      </c>
      <c r="C47" s="42" t="s">
        <v>2253</v>
      </c>
      <c r="D47" t="s">
        <v>2254</v>
      </c>
      <c r="E47" t="s">
        <v>1846</v>
      </c>
    </row>
    <row r="48" spans="1:5">
      <c r="A48" s="42" t="s">
        <v>2304</v>
      </c>
      <c r="B48" s="42" t="s">
        <v>2300</v>
      </c>
      <c r="C48" s="42" t="s">
        <v>2253</v>
      </c>
      <c r="D48" t="s">
        <v>2254</v>
      </c>
      <c r="E48" t="s">
        <v>1846</v>
      </c>
    </row>
    <row r="49" spans="1:5">
      <c r="A49" s="42" t="s">
        <v>2342</v>
      </c>
      <c r="B49" s="42" t="s">
        <v>2343</v>
      </c>
      <c r="C49" s="42" t="s">
        <v>2253</v>
      </c>
      <c r="D49" s="42" t="s">
        <v>2254</v>
      </c>
      <c r="E49" t="s">
        <v>1846</v>
      </c>
    </row>
    <row r="50" spans="1:5">
      <c r="A50" s="42" t="s">
        <v>2344</v>
      </c>
      <c r="B50" s="42" t="s">
        <v>2345</v>
      </c>
      <c r="C50" s="42" t="s">
        <v>2253</v>
      </c>
      <c r="D50" t="s">
        <v>2254</v>
      </c>
      <c r="E50" t="s">
        <v>2327</v>
      </c>
    </row>
    <row r="51" spans="1:5">
      <c r="A51" s="42" t="s">
        <v>2350</v>
      </c>
      <c r="B51" s="42" t="s">
        <v>2351</v>
      </c>
      <c r="C51" s="42" t="s">
        <v>2278</v>
      </c>
      <c r="D51" t="s">
        <v>2279</v>
      </c>
    </row>
    <row r="52" spans="1:5">
      <c r="A52" s="42" t="s">
        <v>2353</v>
      </c>
      <c r="B52" s="42" t="s">
        <v>2354</v>
      </c>
      <c r="C52" s="42" t="s">
        <v>2278</v>
      </c>
      <c r="D52" t="s">
        <v>2279</v>
      </c>
    </row>
    <row r="53" spans="1:5">
      <c r="A53" s="42" t="s">
        <v>2359</v>
      </c>
      <c r="B53" s="42" t="s">
        <v>2360</v>
      </c>
      <c r="C53" s="42" t="s">
        <v>2278</v>
      </c>
      <c r="D53" t="s">
        <v>2279</v>
      </c>
      <c r="E53" t="s">
        <v>2312</v>
      </c>
    </row>
    <row r="54" spans="1:5">
      <c r="A54" s="42" t="s">
        <v>2365</v>
      </c>
      <c r="B54" s="42" t="s">
        <v>2366</v>
      </c>
      <c r="C54" s="42" t="s">
        <v>2278</v>
      </c>
      <c r="D54" t="s">
        <v>2279</v>
      </c>
      <c r="E54" t="s">
        <v>2312</v>
      </c>
    </row>
    <row r="55" spans="1:5">
      <c r="A55" s="42" t="s">
        <v>2367</v>
      </c>
      <c r="B55" s="42" t="s">
        <v>2368</v>
      </c>
      <c r="C55" s="42" t="s">
        <v>2278</v>
      </c>
      <c r="D55" t="s">
        <v>2279</v>
      </c>
      <c r="E55" t="s">
        <v>2292</v>
      </c>
    </row>
    <row r="56" spans="1:5">
      <c r="A56" s="42" t="s">
        <v>2369</v>
      </c>
      <c r="B56" s="42" t="s">
        <v>2370</v>
      </c>
      <c r="C56" s="42" t="s">
        <v>2278</v>
      </c>
      <c r="D56" t="s">
        <v>2371</v>
      </c>
      <c r="E56" t="s">
        <v>1846</v>
      </c>
    </row>
    <row r="57" spans="1:5">
      <c r="A57" s="42" t="s">
        <v>2372</v>
      </c>
      <c r="B57" s="42" t="s">
        <v>2373</v>
      </c>
      <c r="C57" s="42" t="s">
        <v>2278</v>
      </c>
      <c r="D57" t="s">
        <v>2279</v>
      </c>
      <c r="E57" t="s">
        <v>1846</v>
      </c>
    </row>
    <row r="58" spans="1:5">
      <c r="A58" s="42" t="s">
        <v>2374</v>
      </c>
      <c r="B58" s="42" t="s">
        <v>2375</v>
      </c>
      <c r="C58" s="42" t="s">
        <v>2278</v>
      </c>
      <c r="D58" t="s">
        <v>2279</v>
      </c>
      <c r="E58" t="s">
        <v>1846</v>
      </c>
    </row>
    <row r="59" spans="1:5">
      <c r="A59" s="42" t="s">
        <v>2376</v>
      </c>
      <c r="B59" s="42" t="s">
        <v>2377</v>
      </c>
      <c r="C59" s="42" t="s">
        <v>2278</v>
      </c>
      <c r="D59" t="s">
        <v>2279</v>
      </c>
      <c r="E59" t="s">
        <v>1846</v>
      </c>
    </row>
    <row r="60" spans="1:5">
      <c r="A60" s="42" t="s">
        <v>2378</v>
      </c>
      <c r="B60" s="42" t="s">
        <v>2379</v>
      </c>
      <c r="C60" s="42" t="s">
        <v>2278</v>
      </c>
      <c r="D60" t="s">
        <v>2279</v>
      </c>
      <c r="E60" t="s">
        <v>1846</v>
      </c>
    </row>
    <row r="61" spans="1:5">
      <c r="A61" s="42" t="s">
        <v>2380</v>
      </c>
      <c r="B61" s="42" t="s">
        <v>2381</v>
      </c>
      <c r="C61" s="42" t="s">
        <v>2278</v>
      </c>
      <c r="D61" t="s">
        <v>2279</v>
      </c>
      <c r="E61" t="s">
        <v>1846</v>
      </c>
    </row>
    <row r="62" spans="1:5">
      <c r="A62" s="42" t="s">
        <v>2382</v>
      </c>
      <c r="B62" s="42" t="s">
        <v>2383</v>
      </c>
      <c r="C62" s="42" t="s">
        <v>2278</v>
      </c>
      <c r="D62" t="s">
        <v>2279</v>
      </c>
      <c r="E62" t="s">
        <v>2352</v>
      </c>
    </row>
    <row r="63" spans="1:5">
      <c r="A63" s="42" t="s">
        <v>2384</v>
      </c>
      <c r="B63" s="42" t="s">
        <v>2381</v>
      </c>
      <c r="C63" s="42" t="s">
        <v>2278</v>
      </c>
      <c r="D63" t="s">
        <v>2279</v>
      </c>
    </row>
    <row r="64" spans="1:5">
      <c r="A64" s="42" t="s">
        <v>2385</v>
      </c>
      <c r="B64" s="42" t="s">
        <v>2383</v>
      </c>
      <c r="C64" s="42" t="s">
        <v>2278</v>
      </c>
      <c r="D64" t="s">
        <v>2279</v>
      </c>
    </row>
    <row r="65" spans="1:5">
      <c r="A65" s="42" t="s">
        <v>2386</v>
      </c>
      <c r="B65" s="42" t="s">
        <v>2377</v>
      </c>
      <c r="C65" s="42" t="s">
        <v>2278</v>
      </c>
      <c r="D65" t="s">
        <v>2279</v>
      </c>
    </row>
    <row r="66" spans="1:5">
      <c r="A66" s="42" t="s">
        <v>2387</v>
      </c>
      <c r="B66" s="42" t="s">
        <v>2379</v>
      </c>
      <c r="C66" s="42" t="s">
        <v>2278</v>
      </c>
      <c r="D66" t="s">
        <v>2279</v>
      </c>
    </row>
    <row r="67" spans="1:5">
      <c r="A67" s="42" t="s">
        <v>2459</v>
      </c>
      <c r="B67" s="42" t="s">
        <v>2460</v>
      </c>
      <c r="C67" s="42" t="s">
        <v>2278</v>
      </c>
      <c r="D67" t="s">
        <v>2461</v>
      </c>
    </row>
    <row r="68" spans="1:5">
      <c r="A68" s="42" t="s">
        <v>2276</v>
      </c>
      <c r="B68" s="42" t="s">
        <v>2277</v>
      </c>
      <c r="C68" s="42" t="s">
        <v>2278</v>
      </c>
      <c r="D68" t="s">
        <v>2279</v>
      </c>
    </row>
    <row r="69" spans="1:5">
      <c r="A69" s="42" t="s">
        <v>2280</v>
      </c>
      <c r="B69" s="42" t="s">
        <v>2281</v>
      </c>
      <c r="C69" s="42" t="s">
        <v>2278</v>
      </c>
      <c r="D69" t="s">
        <v>2279</v>
      </c>
      <c r="E69" t="s">
        <v>1846</v>
      </c>
    </row>
    <row r="70" spans="1:5">
      <c r="A70" s="42" t="s">
        <v>2429</v>
      </c>
      <c r="B70" s="42" t="s">
        <v>2430</v>
      </c>
      <c r="C70" s="42" t="s">
        <v>2431</v>
      </c>
      <c r="D70" t="s">
        <v>2432</v>
      </c>
      <c r="E70" t="s">
        <v>1846</v>
      </c>
    </row>
    <row r="71" spans="1:5">
      <c r="A71" s="42" t="s">
        <v>2433</v>
      </c>
      <c r="B71" s="42" t="s">
        <v>2434</v>
      </c>
      <c r="C71" s="42" t="s">
        <v>2431</v>
      </c>
      <c r="D71" t="s">
        <v>2432</v>
      </c>
      <c r="E71" t="s">
        <v>1846</v>
      </c>
    </row>
    <row r="72" spans="1:5">
      <c r="A72" s="42" t="s">
        <v>2435</v>
      </c>
      <c r="B72" s="42" t="s">
        <v>2436</v>
      </c>
      <c r="C72" s="42" t="s">
        <v>2431</v>
      </c>
      <c r="D72" t="s">
        <v>2432</v>
      </c>
      <c r="E72" t="s">
        <v>1846</v>
      </c>
    </row>
    <row r="73" spans="1:5">
      <c r="A73" s="42" t="s">
        <v>2502</v>
      </c>
      <c r="B73" s="42" t="s">
        <v>2503</v>
      </c>
      <c r="C73" s="42" t="s">
        <v>2431</v>
      </c>
      <c r="D73" t="s">
        <v>2432</v>
      </c>
      <c r="E73" t="s">
        <v>1846</v>
      </c>
    </row>
    <row r="74" spans="1:5">
      <c r="A74" s="42" t="s">
        <v>2504</v>
      </c>
      <c r="B74" s="42" t="s">
        <v>2505</v>
      </c>
      <c r="C74" s="42" t="s">
        <v>2431</v>
      </c>
      <c r="D74" t="s">
        <v>2432</v>
      </c>
      <c r="E74" t="s">
        <v>1846</v>
      </c>
    </row>
    <row r="75" spans="1:5">
      <c r="A75" s="42" t="s">
        <v>2506</v>
      </c>
      <c r="B75" s="42" t="s">
        <v>2507</v>
      </c>
      <c r="C75" s="42" t="s">
        <v>2431</v>
      </c>
      <c r="D75" t="s">
        <v>2432</v>
      </c>
      <c r="E75" t="s">
        <v>1846</v>
      </c>
    </row>
    <row r="76" spans="1:5">
      <c r="A76" s="42" t="s">
        <v>2508</v>
      </c>
      <c r="B76" s="42" t="s">
        <v>2509</v>
      </c>
      <c r="C76" s="42" t="s">
        <v>2431</v>
      </c>
      <c r="D76" t="s">
        <v>2432</v>
      </c>
      <c r="E76" t="s">
        <v>1846</v>
      </c>
    </row>
    <row r="77" spans="1:5">
      <c r="A77" s="42" t="s">
        <v>2510</v>
      </c>
      <c r="B77" s="42" t="s">
        <v>2511</v>
      </c>
      <c r="C77" s="42" t="s">
        <v>2431</v>
      </c>
      <c r="D77" t="s">
        <v>2432</v>
      </c>
      <c r="E77" t="s">
        <v>1846</v>
      </c>
    </row>
    <row r="78" spans="1:5">
      <c r="A78" s="42" t="s">
        <v>2530</v>
      </c>
      <c r="B78" s="42" t="s">
        <v>2531</v>
      </c>
      <c r="C78" s="42" t="s">
        <v>2431</v>
      </c>
      <c r="D78" t="s">
        <v>2532</v>
      </c>
      <c r="E78" t="s">
        <v>2211</v>
      </c>
    </row>
    <row r="79" spans="1:5">
      <c r="A79" s="42" t="s">
        <v>2226</v>
      </c>
      <c r="B79" s="42" t="s">
        <v>2227</v>
      </c>
      <c r="C79" s="42" t="s">
        <v>2220</v>
      </c>
      <c r="D79" t="s">
        <v>2221</v>
      </c>
      <c r="E79" t="s">
        <v>1846</v>
      </c>
    </row>
    <row r="80" spans="1:5">
      <c r="A80" s="42" t="s">
        <v>2228</v>
      </c>
      <c r="B80" s="42" t="s">
        <v>2229</v>
      </c>
      <c r="C80" s="42" t="s">
        <v>2220</v>
      </c>
      <c r="D80" t="s">
        <v>2221</v>
      </c>
      <c r="E80" t="s">
        <v>1846</v>
      </c>
    </row>
    <row r="81" spans="1:5">
      <c r="A81" s="42" t="s">
        <v>2232</v>
      </c>
      <c r="B81" s="42" t="s">
        <v>2233</v>
      </c>
      <c r="C81" s="42" t="s">
        <v>2220</v>
      </c>
      <c r="D81" t="s">
        <v>2221</v>
      </c>
      <c r="E81" t="s">
        <v>1846</v>
      </c>
    </row>
    <row r="82" spans="1:5">
      <c r="A82" s="42" t="s">
        <v>2417</v>
      </c>
      <c r="B82" s="42" t="s">
        <v>2418</v>
      </c>
      <c r="C82" s="42" t="s">
        <v>2220</v>
      </c>
      <c r="D82" t="s">
        <v>2215</v>
      </c>
      <c r="E82" t="s">
        <v>1846</v>
      </c>
    </row>
    <row r="83" spans="1:5">
      <c r="A83" s="42" t="s">
        <v>2423</v>
      </c>
      <c r="B83" s="42" t="s">
        <v>2424</v>
      </c>
      <c r="C83" s="42" t="s">
        <v>2220</v>
      </c>
      <c r="D83" t="s">
        <v>2215</v>
      </c>
      <c r="E83" t="s">
        <v>1846</v>
      </c>
    </row>
    <row r="84" spans="1:5">
      <c r="A84" s="42" t="s">
        <v>2453</v>
      </c>
      <c r="B84" s="42" t="s">
        <v>2454</v>
      </c>
      <c r="C84" s="42" t="s">
        <v>2220</v>
      </c>
      <c r="D84" t="s">
        <v>2215</v>
      </c>
      <c r="E84" t="s">
        <v>1846</v>
      </c>
    </row>
    <row r="85" spans="1:5">
      <c r="A85" s="42" t="s">
        <v>2455</v>
      </c>
      <c r="B85" s="42" t="s">
        <v>2456</v>
      </c>
      <c r="C85" s="42" t="s">
        <v>2220</v>
      </c>
      <c r="D85" t="s">
        <v>2215</v>
      </c>
      <c r="E85" t="s">
        <v>1846</v>
      </c>
    </row>
    <row r="86" spans="1:5">
      <c r="A86" s="42" t="s">
        <v>2234</v>
      </c>
      <c r="B86" s="42" t="s">
        <v>2235</v>
      </c>
      <c r="C86" s="42" t="s">
        <v>2220</v>
      </c>
      <c r="D86" t="s">
        <v>2221</v>
      </c>
      <c r="E86" t="s">
        <v>1846</v>
      </c>
    </row>
    <row r="87" spans="1:5">
      <c r="A87" s="42" t="s">
        <v>2236</v>
      </c>
      <c r="B87" s="42" t="s">
        <v>2237</v>
      </c>
      <c r="C87" s="42" t="s">
        <v>2220</v>
      </c>
      <c r="D87" t="s">
        <v>2221</v>
      </c>
      <c r="E87" t="s">
        <v>1846</v>
      </c>
    </row>
    <row r="88" spans="1:5">
      <c r="A88" s="42" t="s">
        <v>2238</v>
      </c>
      <c r="B88" s="42" t="s">
        <v>2239</v>
      </c>
      <c r="C88" s="42" t="s">
        <v>2220</v>
      </c>
      <c r="D88" t="s">
        <v>2221</v>
      </c>
      <c r="E88" t="s">
        <v>1846</v>
      </c>
    </row>
    <row r="89" spans="1:5">
      <c r="A89" s="42" t="s">
        <v>2515</v>
      </c>
      <c r="B89" s="42" t="s">
        <v>2516</v>
      </c>
      <c r="C89" s="42" t="s">
        <v>2220</v>
      </c>
      <c r="D89" t="s">
        <v>2210</v>
      </c>
      <c r="E89" t="s">
        <v>1846</v>
      </c>
    </row>
    <row r="90" spans="1:5">
      <c r="A90" s="42" t="s">
        <v>2517</v>
      </c>
      <c r="B90" s="42" t="s">
        <v>2518</v>
      </c>
      <c r="C90" s="42" t="s">
        <v>2220</v>
      </c>
      <c r="D90" t="s">
        <v>2210</v>
      </c>
      <c r="E90" t="s">
        <v>1846</v>
      </c>
    </row>
    <row r="91" spans="1:5">
      <c r="A91" s="42" t="s">
        <v>2519</v>
      </c>
      <c r="B91" s="42" t="s">
        <v>2520</v>
      </c>
      <c r="C91" s="42" t="s">
        <v>2220</v>
      </c>
      <c r="D91" t="s">
        <v>2210</v>
      </c>
      <c r="E91" t="s">
        <v>1846</v>
      </c>
    </row>
    <row r="92" spans="1:5">
      <c r="A92" s="42" t="s">
        <v>2240</v>
      </c>
      <c r="B92" s="42" t="s">
        <v>2241</v>
      </c>
      <c r="C92" s="42" t="s">
        <v>2220</v>
      </c>
      <c r="D92" t="s">
        <v>2221</v>
      </c>
      <c r="E92" t="s">
        <v>1846</v>
      </c>
    </row>
    <row r="93" spans="1:5">
      <c r="A93" s="42" t="s">
        <v>2533</v>
      </c>
      <c r="B93" s="42" t="s">
        <v>2534</v>
      </c>
      <c r="C93" s="42" t="s">
        <v>2220</v>
      </c>
      <c r="D93" t="s">
        <v>2221</v>
      </c>
      <c r="E93" t="s">
        <v>1846</v>
      </c>
    </row>
    <row r="94" spans="1:5">
      <c r="A94" s="42" t="s">
        <v>2572</v>
      </c>
      <c r="B94" s="42" t="s">
        <v>2573</v>
      </c>
      <c r="C94" s="42" t="s">
        <v>2220</v>
      </c>
      <c r="D94" t="s">
        <v>2221</v>
      </c>
      <c r="E94" t="s">
        <v>1846</v>
      </c>
    </row>
    <row r="95" spans="1:5">
      <c r="A95" s="42" t="s">
        <v>2574</v>
      </c>
      <c r="B95" s="42" t="s">
        <v>2575</v>
      </c>
      <c r="C95" s="42" t="s">
        <v>2220</v>
      </c>
      <c r="D95" t="s">
        <v>2221</v>
      </c>
      <c r="E95" t="s">
        <v>2211</v>
      </c>
    </row>
    <row r="96" spans="1:5">
      <c r="A96" s="42" t="s">
        <v>2248</v>
      </c>
      <c r="B96" s="42" t="s">
        <v>2249</v>
      </c>
      <c r="C96" s="42" t="s">
        <v>2220</v>
      </c>
      <c r="D96" t="s">
        <v>2250</v>
      </c>
      <c r="E96" t="s">
        <v>1846</v>
      </c>
    </row>
    <row r="97" spans="1:5">
      <c r="A97" s="42" t="s">
        <v>2255</v>
      </c>
      <c r="B97" s="42" t="s">
        <v>2256</v>
      </c>
      <c r="C97" s="42" t="s">
        <v>2220</v>
      </c>
      <c r="D97" t="s">
        <v>2257</v>
      </c>
      <c r="E97" t="s">
        <v>2211</v>
      </c>
    </row>
    <row r="98" spans="1:5">
      <c r="A98" s="42" t="s">
        <v>2258</v>
      </c>
      <c r="B98" s="42" t="s">
        <v>2259</v>
      </c>
      <c r="C98" s="42" t="s">
        <v>2220</v>
      </c>
      <c r="D98" t="s">
        <v>2221</v>
      </c>
      <c r="E98" t="s">
        <v>1846</v>
      </c>
    </row>
    <row r="99" spans="1:5">
      <c r="A99" s="42" t="s">
        <v>2588</v>
      </c>
      <c r="B99" s="42" t="s">
        <v>2589</v>
      </c>
      <c r="C99" s="42" t="s">
        <v>2220</v>
      </c>
      <c r="D99" t="s">
        <v>2221</v>
      </c>
      <c r="E99" t="s">
        <v>1846</v>
      </c>
    </row>
    <row r="100" spans="1:5">
      <c r="A100" s="42" t="s">
        <v>2590</v>
      </c>
      <c r="B100" s="42" t="s">
        <v>2591</v>
      </c>
      <c r="C100" s="42" t="s">
        <v>2220</v>
      </c>
      <c r="D100" t="s">
        <v>2221</v>
      </c>
      <c r="E100" t="s">
        <v>2211</v>
      </c>
    </row>
    <row r="101" spans="1:5">
      <c r="A101" s="42" t="s">
        <v>2592</v>
      </c>
      <c r="B101" s="42" t="s">
        <v>2593</v>
      </c>
      <c r="C101" s="42" t="s">
        <v>2220</v>
      </c>
      <c r="D101" t="s">
        <v>2221</v>
      </c>
      <c r="E101" t="s">
        <v>2211</v>
      </c>
    </row>
    <row r="102" spans="1:5">
      <c r="A102" s="42" t="s">
        <v>2594</v>
      </c>
      <c r="B102" s="42" t="s">
        <v>2595</v>
      </c>
      <c r="C102" s="42" t="s">
        <v>2220</v>
      </c>
      <c r="D102" t="s">
        <v>2221</v>
      </c>
      <c r="E102" t="s">
        <v>2211</v>
      </c>
    </row>
    <row r="103" spans="1:5">
      <c r="A103" s="42" t="s">
        <v>2596</v>
      </c>
      <c r="B103" s="42" t="s">
        <v>2597</v>
      </c>
      <c r="C103" s="42" t="s">
        <v>2220</v>
      </c>
      <c r="D103" t="s">
        <v>2221</v>
      </c>
      <c r="E103" t="s">
        <v>2441</v>
      </c>
    </row>
    <row r="104" spans="1:5">
      <c r="A104" s="42" t="s">
        <v>2272</v>
      </c>
      <c r="B104" s="42" t="s">
        <v>2273</v>
      </c>
      <c r="C104" s="42" t="s">
        <v>2220</v>
      </c>
      <c r="D104" t="s">
        <v>2221</v>
      </c>
      <c r="E104" t="s">
        <v>2446</v>
      </c>
    </row>
    <row r="105" spans="1:5">
      <c r="A105" s="42" t="s">
        <v>2274</v>
      </c>
      <c r="B105" s="42" t="s">
        <v>2275</v>
      </c>
      <c r="C105" s="42" t="s">
        <v>2220</v>
      </c>
      <c r="D105" t="s">
        <v>2221</v>
      </c>
      <c r="E105" t="s">
        <v>1846</v>
      </c>
    </row>
    <row r="106" spans="1:5">
      <c r="A106" s="42" t="s">
        <v>2319</v>
      </c>
      <c r="B106" s="42" t="s">
        <v>2320</v>
      </c>
      <c r="C106" s="42" t="s">
        <v>2220</v>
      </c>
      <c r="D106" t="s">
        <v>2221</v>
      </c>
      <c r="E106" t="s">
        <v>1846</v>
      </c>
    </row>
    <row r="107" spans="1:5">
      <c r="A107" s="42" t="s">
        <v>2321</v>
      </c>
      <c r="B107" s="42" t="s">
        <v>2322</v>
      </c>
      <c r="C107" s="42" t="s">
        <v>2220</v>
      </c>
      <c r="D107" t="s">
        <v>2221</v>
      </c>
      <c r="E107" t="s">
        <v>1846</v>
      </c>
    </row>
    <row r="108" spans="1:5">
      <c r="A108" s="42" t="s">
        <v>2323</v>
      </c>
      <c r="B108" s="42" t="s">
        <v>2324</v>
      </c>
      <c r="C108" s="42" t="s">
        <v>2220</v>
      </c>
      <c r="D108" t="s">
        <v>2221</v>
      </c>
      <c r="E108" t="s">
        <v>2211</v>
      </c>
    </row>
    <row r="109" spans="1:5">
      <c r="A109" s="42" t="s">
        <v>2340</v>
      </c>
      <c r="B109" s="42" t="s">
        <v>2341</v>
      </c>
      <c r="C109" s="42" t="s">
        <v>2220</v>
      </c>
      <c r="D109" t="s">
        <v>2221</v>
      </c>
      <c r="E109" t="s">
        <v>2211</v>
      </c>
    </row>
    <row r="110" spans="1:5">
      <c r="A110" s="42" t="s">
        <v>2218</v>
      </c>
      <c r="B110" s="42" t="s">
        <v>2219</v>
      </c>
      <c r="C110" s="42" t="s">
        <v>2220</v>
      </c>
      <c r="D110" t="s">
        <v>2221</v>
      </c>
    </row>
    <row r="111" spans="1:5">
      <c r="A111" s="42" t="s">
        <v>2222</v>
      </c>
      <c r="B111" s="42" t="s">
        <v>2223</v>
      </c>
      <c r="C111" s="42" t="s">
        <v>2220</v>
      </c>
      <c r="D111" t="s">
        <v>2221</v>
      </c>
      <c r="E111" t="s">
        <v>1846</v>
      </c>
    </row>
    <row r="112" spans="1:5">
      <c r="A112" s="42" t="s">
        <v>2224</v>
      </c>
      <c r="B112" s="42" t="s">
        <v>2225</v>
      </c>
      <c r="C112" s="42" t="s">
        <v>2220</v>
      </c>
      <c r="D112" t="s">
        <v>2221</v>
      </c>
      <c r="E112" t="s">
        <v>2446</v>
      </c>
    </row>
    <row r="113" spans="1:7">
      <c r="A113" s="42" t="s">
        <v>2415</v>
      </c>
      <c r="B113" s="42" t="s">
        <v>2416</v>
      </c>
      <c r="C113" s="42" t="s">
        <v>2209</v>
      </c>
      <c r="D113" t="s">
        <v>2210</v>
      </c>
      <c r="E113" t="s">
        <v>1846</v>
      </c>
    </row>
    <row r="114" spans="1:7">
      <c r="A114" s="42" t="s">
        <v>2551</v>
      </c>
      <c r="B114" s="42" t="s">
        <v>2552</v>
      </c>
      <c r="C114" s="42" t="s">
        <v>2209</v>
      </c>
      <c r="D114" t="s">
        <v>2210</v>
      </c>
      <c r="E114" t="s">
        <v>2446</v>
      </c>
    </row>
    <row r="115" spans="1:7">
      <c r="A115" s="42" t="s">
        <v>2576</v>
      </c>
      <c r="B115" s="42" t="s">
        <v>2577</v>
      </c>
      <c r="C115" s="42" t="s">
        <v>2209</v>
      </c>
      <c r="D115" t="s">
        <v>2210</v>
      </c>
      <c r="E115" t="s">
        <v>2446</v>
      </c>
    </row>
    <row r="116" spans="1:7">
      <c r="A116" s="42" t="s">
        <v>2578</v>
      </c>
      <c r="B116" s="42" t="s">
        <v>2579</v>
      </c>
      <c r="C116" s="42" t="s">
        <v>2209</v>
      </c>
      <c r="D116" t="s">
        <v>2210</v>
      </c>
      <c r="E116" t="s">
        <v>2446</v>
      </c>
    </row>
    <row r="117" spans="1:7">
      <c r="A117" s="42" t="s">
        <v>2580</v>
      </c>
      <c r="B117" s="42" t="s">
        <v>2581</v>
      </c>
      <c r="C117" s="42" t="s">
        <v>2209</v>
      </c>
      <c r="D117" t="s">
        <v>2210</v>
      </c>
      <c r="E117" t="s">
        <v>2446</v>
      </c>
    </row>
    <row r="118" spans="1:7">
      <c r="A118" s="42" t="s">
        <v>2582</v>
      </c>
      <c r="B118" s="42" t="s">
        <v>2583</v>
      </c>
      <c r="C118" s="42" t="s">
        <v>2209</v>
      </c>
      <c r="D118" t="s">
        <v>2210</v>
      </c>
      <c r="E118" t="s">
        <v>2446</v>
      </c>
    </row>
    <row r="119" spans="1:7">
      <c r="A119" s="42" t="s">
        <v>2584</v>
      </c>
      <c r="B119" s="42" t="s">
        <v>2585</v>
      </c>
      <c r="C119" s="42" t="s">
        <v>2209</v>
      </c>
      <c r="D119" t="s">
        <v>2210</v>
      </c>
      <c r="E119" t="s">
        <v>2446</v>
      </c>
    </row>
    <row r="120" spans="1:7">
      <c r="A120" s="42" t="s">
        <v>2586</v>
      </c>
      <c r="B120" s="42" t="s">
        <v>2587</v>
      </c>
      <c r="C120" s="42" t="s">
        <v>2209</v>
      </c>
      <c r="D120" t="s">
        <v>2210</v>
      </c>
      <c r="E120" t="s">
        <v>2446</v>
      </c>
    </row>
    <row r="121" spans="1:7">
      <c r="A121" s="42" t="s">
        <v>2315</v>
      </c>
      <c r="B121" s="42" t="s">
        <v>2316</v>
      </c>
      <c r="C121" s="42" t="s">
        <v>2209</v>
      </c>
      <c r="D121" t="s">
        <v>2210</v>
      </c>
      <c r="E121" t="s">
        <v>2446</v>
      </c>
    </row>
    <row r="122" spans="1:7">
      <c r="A122" s="42" t="s">
        <v>2317</v>
      </c>
      <c r="B122" s="42" t="s">
        <v>2318</v>
      </c>
      <c r="C122" s="42" t="s">
        <v>2209</v>
      </c>
      <c r="D122" t="s">
        <v>2210</v>
      </c>
      <c r="E122" t="s">
        <v>1846</v>
      </c>
    </row>
    <row r="123" spans="1:7">
      <c r="A123" s="42" t="s">
        <v>2207</v>
      </c>
      <c r="B123" s="42" t="s">
        <v>2208</v>
      </c>
      <c r="C123" s="42" t="s">
        <v>2209</v>
      </c>
      <c r="D123" t="s">
        <v>2210</v>
      </c>
      <c r="E123" t="s">
        <v>1846</v>
      </c>
    </row>
    <row r="124" spans="1:7">
      <c r="A124" s="42" t="s">
        <v>2336</v>
      </c>
      <c r="B124" s="42" t="s">
        <v>2337</v>
      </c>
      <c r="C124" s="42" t="s">
        <v>2209</v>
      </c>
      <c r="D124" t="s">
        <v>2210</v>
      </c>
      <c r="E124" t="s">
        <v>1846</v>
      </c>
    </row>
    <row r="125" spans="1:7">
      <c r="A125" s="42" t="s">
        <v>2338</v>
      </c>
      <c r="B125" s="42" t="s">
        <v>2339</v>
      </c>
      <c r="C125" s="42" t="s">
        <v>2209</v>
      </c>
      <c r="D125" t="s">
        <v>2210</v>
      </c>
      <c r="E125" t="s">
        <v>1846</v>
      </c>
    </row>
    <row r="126" spans="1:7">
      <c r="A126" s="42" t="s">
        <v>2419</v>
      </c>
      <c r="B126" s="42" t="s">
        <v>2420</v>
      </c>
      <c r="C126" s="42" t="s">
        <v>2421</v>
      </c>
      <c r="D126" t="s">
        <v>2422</v>
      </c>
      <c r="E126" t="s">
        <v>1846</v>
      </c>
    </row>
    <row r="127" spans="1:7">
      <c r="A127" s="42" t="s">
        <v>2425</v>
      </c>
      <c r="B127" s="42" t="s">
        <v>2426</v>
      </c>
      <c r="C127" s="42" t="s">
        <v>2421</v>
      </c>
      <c r="D127" t="s">
        <v>2422</v>
      </c>
      <c r="E127" t="s">
        <v>1846</v>
      </c>
    </row>
    <row r="128" spans="1:7">
      <c r="A128" s="42" t="s">
        <v>2447</v>
      </c>
      <c r="B128" s="42" t="s">
        <v>2448</v>
      </c>
      <c r="C128" s="42" t="s">
        <v>2421</v>
      </c>
      <c r="D128" t="s">
        <v>2422</v>
      </c>
      <c r="E128">
        <v>12</v>
      </c>
      <c r="F128">
        <v>61.65</v>
      </c>
      <c r="G128">
        <v>4</v>
      </c>
    </row>
    <row r="129" spans="1:7">
      <c r="A129" s="42" t="s">
        <v>2449</v>
      </c>
      <c r="B129" s="42" t="s">
        <v>2450</v>
      </c>
      <c r="C129" s="42" t="s">
        <v>2421</v>
      </c>
      <c r="D129" t="s">
        <v>2422</v>
      </c>
      <c r="E129">
        <v>15</v>
      </c>
      <c r="F129">
        <v>23.15</v>
      </c>
      <c r="G129">
        <v>9</v>
      </c>
    </row>
    <row r="130" spans="1:7">
      <c r="A130" s="42" t="s">
        <v>2451</v>
      </c>
      <c r="B130" s="42" t="s">
        <v>2452</v>
      </c>
      <c r="C130" s="42" t="s">
        <v>2421</v>
      </c>
      <c r="D130" t="s">
        <v>2422</v>
      </c>
      <c r="E130">
        <v>14</v>
      </c>
      <c r="F130">
        <v>35.49</v>
      </c>
      <c r="G130">
        <v>7</v>
      </c>
    </row>
    <row r="131" spans="1:7">
      <c r="A131" s="42" t="s">
        <v>2500</v>
      </c>
      <c r="B131" s="42" t="s">
        <v>2501</v>
      </c>
      <c r="C131" s="42" t="s">
        <v>2421</v>
      </c>
      <c r="D131" t="s">
        <v>2422</v>
      </c>
      <c r="E131">
        <v>16</v>
      </c>
      <c r="F131">
        <v>13.04</v>
      </c>
      <c r="G131">
        <v>12</v>
      </c>
    </row>
    <row r="132" spans="1:7">
      <c r="A132" s="42" t="s">
        <v>2388</v>
      </c>
      <c r="B132" s="42" t="s">
        <v>2389</v>
      </c>
      <c r="C132" s="42" t="s">
        <v>2284</v>
      </c>
      <c r="D132" t="s">
        <v>2291</v>
      </c>
      <c r="E132">
        <v>17</v>
      </c>
      <c r="F132">
        <v>5.79</v>
      </c>
      <c r="G132">
        <v>15</v>
      </c>
    </row>
    <row r="133" spans="1:7">
      <c r="A133" s="42" t="s">
        <v>2390</v>
      </c>
      <c r="B133" s="42" t="s">
        <v>2391</v>
      </c>
      <c r="C133" s="42" t="s">
        <v>2284</v>
      </c>
      <c r="D133" t="s">
        <v>2291</v>
      </c>
      <c r="E133">
        <v>11</v>
      </c>
      <c r="F133">
        <v>73.069999999999993</v>
      </c>
      <c r="G133">
        <v>3</v>
      </c>
    </row>
    <row r="134" spans="1:7">
      <c r="A134" s="42" t="s">
        <v>2427</v>
      </c>
      <c r="B134" s="42" t="s">
        <v>2428</v>
      </c>
      <c r="C134" s="42" t="s">
        <v>2284</v>
      </c>
      <c r="D134" t="s">
        <v>2291</v>
      </c>
      <c r="E134">
        <f>SUM(E128:E133)</f>
        <v>85</v>
      </c>
      <c r="F134" s="42">
        <f t="shared" ref="F134:G134" si="0">SUM(F128:F133)</f>
        <v>212.18999999999997</v>
      </c>
      <c r="G134" s="42">
        <f t="shared" si="0"/>
        <v>50</v>
      </c>
    </row>
    <row r="135" spans="1:7">
      <c r="A135" s="42" t="s">
        <v>2498</v>
      </c>
      <c r="B135" s="42" t="s">
        <v>2499</v>
      </c>
      <c r="C135" s="42" t="s">
        <v>2284</v>
      </c>
      <c r="D135" t="s">
        <v>2291</v>
      </c>
      <c r="E135" t="s">
        <v>2512</v>
      </c>
    </row>
    <row r="136" spans="1:7">
      <c r="A136" s="42" t="s">
        <v>2282</v>
      </c>
      <c r="B136" s="42" t="s">
        <v>2283</v>
      </c>
      <c r="C136" s="42" t="s">
        <v>2284</v>
      </c>
      <c r="D136" t="s">
        <v>2221</v>
      </c>
      <c r="E136" t="s">
        <v>1846</v>
      </c>
    </row>
    <row r="137" spans="1:7">
      <c r="A137" s="42" t="s">
        <v>2285</v>
      </c>
      <c r="B137" s="42" t="s">
        <v>2286</v>
      </c>
      <c r="C137" s="42" t="s">
        <v>2284</v>
      </c>
      <c r="D137" t="s">
        <v>2221</v>
      </c>
      <c r="E137" t="s">
        <v>1846</v>
      </c>
    </row>
    <row r="138" spans="1:7">
      <c r="A138" s="42" t="s">
        <v>2287</v>
      </c>
      <c r="B138" s="42" t="s">
        <v>2288</v>
      </c>
      <c r="C138" s="42" t="s">
        <v>2284</v>
      </c>
      <c r="D138" t="s">
        <v>2221</v>
      </c>
      <c r="E138" t="s">
        <v>1846</v>
      </c>
    </row>
    <row r="139" spans="1:7">
      <c r="A139" s="42" t="s">
        <v>2289</v>
      </c>
      <c r="B139" s="42" t="s">
        <v>2290</v>
      </c>
      <c r="C139" s="42" t="s">
        <v>2284</v>
      </c>
      <c r="D139" t="s">
        <v>2291</v>
      </c>
      <c r="E139" t="s">
        <v>1846</v>
      </c>
    </row>
    <row r="140" spans="1:7">
      <c r="A140" s="42" t="s">
        <v>2293</v>
      </c>
      <c r="B140" s="42" t="s">
        <v>2294</v>
      </c>
      <c r="C140" s="42" t="s">
        <v>2284</v>
      </c>
      <c r="D140" t="s">
        <v>2291</v>
      </c>
    </row>
    <row r="141" spans="1:7">
      <c r="A141" s="42" t="s">
        <v>2295</v>
      </c>
      <c r="B141" s="42" t="s">
        <v>2294</v>
      </c>
      <c r="C141" s="42" t="s">
        <v>2284</v>
      </c>
      <c r="D141" t="s">
        <v>2291</v>
      </c>
    </row>
    <row r="142" spans="1:7">
      <c r="A142" s="42" t="s">
        <v>2405</v>
      </c>
      <c r="B142" s="42" t="s">
        <v>2406</v>
      </c>
      <c r="C142" s="42" t="s">
        <v>2407</v>
      </c>
      <c r="D142" t="s">
        <v>2408</v>
      </c>
    </row>
    <row r="143" spans="1:7">
      <c r="A143" s="42" t="s">
        <v>2409</v>
      </c>
      <c r="B143" s="42" t="s">
        <v>2410</v>
      </c>
      <c r="C143" s="42" t="s">
        <v>2407</v>
      </c>
      <c r="D143" t="s">
        <v>2408</v>
      </c>
    </row>
    <row r="144" spans="1:7">
      <c r="A144" s="42" t="s">
        <v>2411</v>
      </c>
      <c r="B144" s="42" t="s">
        <v>2412</v>
      </c>
      <c r="C144" s="42" t="s">
        <v>2407</v>
      </c>
      <c r="D144" t="s">
        <v>2408</v>
      </c>
    </row>
    <row r="145" spans="1:5">
      <c r="A145" s="42" t="s">
        <v>2413</v>
      </c>
      <c r="B145" s="42" t="s">
        <v>2414</v>
      </c>
      <c r="C145" s="42" t="s">
        <v>2407</v>
      </c>
      <c r="D145" t="s">
        <v>2408</v>
      </c>
      <c r="E145" t="s">
        <v>2211</v>
      </c>
    </row>
    <row r="146" spans="1:5">
      <c r="A146" s="42" t="s">
        <v>2437</v>
      </c>
      <c r="B146" s="42" t="s">
        <v>2438</v>
      </c>
      <c r="C146" s="42" t="s">
        <v>2439</v>
      </c>
      <c r="D146" s="42" t="s">
        <v>2440</v>
      </c>
      <c r="E146" t="s">
        <v>1846</v>
      </c>
    </row>
    <row r="147" spans="1:5">
      <c r="A147" s="42" t="s">
        <v>2462</v>
      </c>
      <c r="B147" s="42" t="s">
        <v>2463</v>
      </c>
      <c r="C147" s="42" t="s">
        <v>2439</v>
      </c>
      <c r="D147" t="s">
        <v>2464</v>
      </c>
      <c r="E147" t="s">
        <v>1846</v>
      </c>
    </row>
    <row r="148" spans="1:5">
      <c r="A148" s="42" t="s">
        <v>2468</v>
      </c>
      <c r="B148" s="42" t="s">
        <v>2469</v>
      </c>
      <c r="C148" s="42" t="s">
        <v>2439</v>
      </c>
      <c r="D148" t="s">
        <v>2464</v>
      </c>
      <c r="E148" t="s">
        <v>1846</v>
      </c>
    </row>
    <row r="149" spans="1:5">
      <c r="A149" s="42" t="s">
        <v>2470</v>
      </c>
      <c r="B149" s="42" t="s">
        <v>2471</v>
      </c>
      <c r="C149" s="42" t="s">
        <v>2439</v>
      </c>
      <c r="D149" t="s">
        <v>2464</v>
      </c>
      <c r="E149" t="s">
        <v>1846</v>
      </c>
    </row>
    <row r="150" spans="1:5">
      <c r="A150" s="42" t="s">
        <v>2472</v>
      </c>
      <c r="B150" s="42" t="s">
        <v>2473</v>
      </c>
      <c r="C150" s="42" t="s">
        <v>2439</v>
      </c>
      <c r="D150" s="42" t="s">
        <v>2464</v>
      </c>
      <c r="E150" t="s">
        <v>1846</v>
      </c>
    </row>
    <row r="151" spans="1:5">
      <c r="A151" s="42" t="s">
        <v>2474</v>
      </c>
      <c r="B151" s="42" t="s">
        <v>2475</v>
      </c>
      <c r="C151" s="42" t="s">
        <v>2439</v>
      </c>
      <c r="D151" t="s">
        <v>2464</v>
      </c>
      <c r="E151" t="s">
        <v>1846</v>
      </c>
    </row>
    <row r="152" spans="1:5">
      <c r="A152" s="42" t="s">
        <v>2476</v>
      </c>
      <c r="B152" s="42" t="s">
        <v>2477</v>
      </c>
      <c r="C152" s="42" t="s">
        <v>2439</v>
      </c>
      <c r="D152" t="s">
        <v>2464</v>
      </c>
      <c r="E152" t="s">
        <v>1846</v>
      </c>
    </row>
    <row r="153" spans="1:5">
      <c r="A153" s="42" t="s">
        <v>2478</v>
      </c>
      <c r="B153" s="42" t="s">
        <v>2479</v>
      </c>
      <c r="C153" s="42" t="s">
        <v>2439</v>
      </c>
      <c r="D153" t="s">
        <v>2464</v>
      </c>
      <c r="E153" t="s">
        <v>1846</v>
      </c>
    </row>
    <row r="154" spans="1:5">
      <c r="A154" s="42" t="s">
        <v>2480</v>
      </c>
      <c r="B154" s="42" t="s">
        <v>2481</v>
      </c>
      <c r="C154" s="42" t="s">
        <v>2439</v>
      </c>
      <c r="D154" t="s">
        <v>2464</v>
      </c>
      <c r="E154" t="s">
        <v>1846</v>
      </c>
    </row>
    <row r="155" spans="1:5">
      <c r="A155" s="42" t="s">
        <v>2482</v>
      </c>
      <c r="B155" s="42" t="s">
        <v>2483</v>
      </c>
      <c r="C155" s="42" t="s">
        <v>2439</v>
      </c>
      <c r="D155" t="s">
        <v>2464</v>
      </c>
      <c r="E155" t="s">
        <v>1846</v>
      </c>
    </row>
    <row r="156" spans="1:5">
      <c r="A156" s="42" t="s">
        <v>2496</v>
      </c>
      <c r="B156" s="42" t="s">
        <v>2497</v>
      </c>
      <c r="C156" s="42" t="s">
        <v>2244</v>
      </c>
      <c r="D156" t="s">
        <v>2245</v>
      </c>
      <c r="E156" t="s">
        <v>1846</v>
      </c>
    </row>
    <row r="157" spans="1:5">
      <c r="A157" s="42" t="s">
        <v>2242</v>
      </c>
      <c r="B157" s="42" t="s">
        <v>2243</v>
      </c>
      <c r="C157" s="42" t="s">
        <v>2244</v>
      </c>
      <c r="D157" t="s">
        <v>2245</v>
      </c>
      <c r="E157" t="s">
        <v>1846</v>
      </c>
    </row>
    <row r="158" spans="1:5">
      <c r="A158" s="42" t="s">
        <v>2246</v>
      </c>
      <c r="B158" s="42" t="s">
        <v>2247</v>
      </c>
      <c r="C158" s="42" t="s">
        <v>2244</v>
      </c>
      <c r="D158" t="s">
        <v>2245</v>
      </c>
      <c r="E158" t="s">
        <v>1846</v>
      </c>
    </row>
    <row r="159" spans="1:5">
      <c r="A159" s="42" t="s">
        <v>2264</v>
      </c>
      <c r="B159" s="42" t="s">
        <v>2265</v>
      </c>
      <c r="C159" s="42" t="s">
        <v>2244</v>
      </c>
      <c r="D159" t="s">
        <v>2245</v>
      </c>
      <c r="E159" t="s">
        <v>1846</v>
      </c>
    </row>
    <row r="160" spans="1:5">
      <c r="A160" s="42" t="s">
        <v>2266</v>
      </c>
      <c r="B160" s="42" t="s">
        <v>2267</v>
      </c>
      <c r="C160" s="42" t="s">
        <v>2244</v>
      </c>
      <c r="D160" t="s">
        <v>2245</v>
      </c>
      <c r="E160" t="s">
        <v>1846</v>
      </c>
    </row>
    <row r="161" spans="1:5">
      <c r="A161" s="42" t="s">
        <v>2268</v>
      </c>
      <c r="B161" s="42" t="s">
        <v>2269</v>
      </c>
      <c r="C161" s="42" t="s">
        <v>2244</v>
      </c>
      <c r="D161" t="s">
        <v>2245</v>
      </c>
      <c r="E161" t="s">
        <v>1846</v>
      </c>
    </row>
    <row r="162" spans="1:5">
      <c r="A162" s="42" t="s">
        <v>2270</v>
      </c>
      <c r="B162" s="42" t="s">
        <v>2271</v>
      </c>
      <c r="C162" s="42" t="s">
        <v>2244</v>
      </c>
      <c r="D162" t="s">
        <v>2245</v>
      </c>
      <c r="E162" t="s">
        <v>1846</v>
      </c>
    </row>
    <row r="163" spans="1:5">
      <c r="A163" s="42" t="s">
        <v>2442</v>
      </c>
      <c r="B163" s="42" t="s">
        <v>2443</v>
      </c>
      <c r="C163" s="42" t="s">
        <v>2444</v>
      </c>
      <c r="D163" t="s">
        <v>2445</v>
      </c>
      <c r="E163" t="s">
        <v>1846</v>
      </c>
    </row>
    <row r="164" spans="1:5">
      <c r="A164" s="42" t="s">
        <v>2465</v>
      </c>
      <c r="B164" s="42" t="s">
        <v>2466</v>
      </c>
      <c r="C164" s="42" t="s">
        <v>2444</v>
      </c>
      <c r="D164" t="s">
        <v>2467</v>
      </c>
      <c r="E164" t="s">
        <v>1846</v>
      </c>
    </row>
    <row r="165" spans="1:5">
      <c r="A165" s="42" t="s">
        <v>2484</v>
      </c>
      <c r="B165" s="42" t="s">
        <v>2485</v>
      </c>
      <c r="C165" s="42" t="s">
        <v>2444</v>
      </c>
      <c r="D165" t="s">
        <v>2467</v>
      </c>
      <c r="E165" t="s">
        <v>1846</v>
      </c>
    </row>
    <row r="166" spans="1:5">
      <c r="A166" s="42" t="s">
        <v>2486</v>
      </c>
      <c r="B166" s="42" t="s">
        <v>2487</v>
      </c>
      <c r="C166" s="42" t="s">
        <v>2444</v>
      </c>
      <c r="D166" s="42" t="s">
        <v>2467</v>
      </c>
      <c r="E166" t="s">
        <v>1846</v>
      </c>
    </row>
    <row r="167" spans="1:5">
      <c r="A167" s="42" t="s">
        <v>2488</v>
      </c>
      <c r="B167" s="42" t="s">
        <v>2489</v>
      </c>
      <c r="C167" s="42" t="s">
        <v>2444</v>
      </c>
      <c r="D167" t="s">
        <v>2467</v>
      </c>
      <c r="E167" t="s">
        <v>1846</v>
      </c>
    </row>
    <row r="168" spans="1:5">
      <c r="A168" s="42" t="s">
        <v>2490</v>
      </c>
      <c r="B168" s="42" t="s">
        <v>2491</v>
      </c>
      <c r="C168" s="42" t="s">
        <v>2444</v>
      </c>
      <c r="D168" t="s">
        <v>2467</v>
      </c>
      <c r="E168" t="s">
        <v>1846</v>
      </c>
    </row>
    <row r="169" spans="1:5">
      <c r="A169" t="s">
        <v>2492</v>
      </c>
      <c r="B169" t="s">
        <v>2493</v>
      </c>
      <c r="C169" t="s">
        <v>2444</v>
      </c>
      <c r="D169" t="s">
        <v>2467</v>
      </c>
      <c r="E169" t="s">
        <v>1846</v>
      </c>
    </row>
    <row r="170" spans="1:5">
      <c r="A170" t="s">
        <v>2494</v>
      </c>
      <c r="B170" t="s">
        <v>2495</v>
      </c>
      <c r="C170" t="s">
        <v>2444</v>
      </c>
      <c r="D170" t="s">
        <v>2467</v>
      </c>
      <c r="E170" t="s">
        <v>1846</v>
      </c>
    </row>
    <row r="171" spans="1:5">
      <c r="A171" t="s">
        <v>2557</v>
      </c>
      <c r="B171" t="s">
        <v>2558</v>
      </c>
      <c r="C171" t="s">
        <v>2559</v>
      </c>
      <c r="D171" t="s">
        <v>2210</v>
      </c>
      <c r="E171" t="s">
        <v>1846</v>
      </c>
    </row>
    <row r="172" spans="1:5">
      <c r="A172" t="s">
        <v>2553</v>
      </c>
      <c r="B172" t="s">
        <v>2554</v>
      </c>
      <c r="C172" t="s">
        <v>2555</v>
      </c>
      <c r="D172" t="s">
        <v>2556</v>
      </c>
      <c r="E172" t="s">
        <v>1846</v>
      </c>
    </row>
    <row r="173" spans="1:5">
      <c r="A173" t="s">
        <v>2560</v>
      </c>
      <c r="B173" t="s">
        <v>2561</v>
      </c>
      <c r="C173" t="s">
        <v>2562</v>
      </c>
      <c r="D173" t="s">
        <v>2210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Menu.c</vt:lpstr>
      <vt:lpstr>GLBLS.c - Short</vt:lpstr>
      <vt:lpstr>Units.h</vt:lpstr>
      <vt:lpstr>GLBLS.c</vt:lpstr>
      <vt:lpstr>Alphabet</vt:lpstr>
      <vt:lpstr>Notes</vt:lpstr>
      <vt:lpstr>Sheet2</vt:lpstr>
      <vt:lpstr>Sheet1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Askew</dc:creator>
  <cp:lastModifiedBy>David Askew</cp:lastModifiedBy>
  <dcterms:created xsi:type="dcterms:W3CDTF">2015-04-17T19:24:50Z</dcterms:created>
  <dcterms:modified xsi:type="dcterms:W3CDTF">2015-05-21T22:49:52Z</dcterms:modified>
</cp:coreProperties>
</file>