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lixt\PycharmProjects\blixt_rp\excels\"/>
    </mc:Choice>
  </mc:AlternateContent>
  <bookViews>
    <workbookView xWindow="-120" yWindow="-120" windowWidth="38640" windowHeight="23640" firstSheet="3" activeTab="3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G4" i="4"/>
</calcChain>
</file>

<file path=xl/sharedStrings.xml><?xml version="1.0" encoding="utf-8"?>
<sst xmlns="http://schemas.openxmlformats.org/spreadsheetml/2006/main" count="573" uniqueCount="265">
  <si>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</si>
  <si>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</si>
  <si>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</si>
  <si>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</si>
  <si>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</si>
  <si>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</si>
  <si>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</si>
  <si>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</si>
  <si>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</si>
  <si>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</si>
  <si>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</si>
  <si>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</si>
  <si>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</si>
  <si>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</si>
  <si>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</si>
  <si>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</si>
  <si>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</si>
  <si>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</si>
  <si>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</si>
  <si>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</si>
  <si>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</si>
  <si>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</si>
  <si>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</si>
  <si>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</si>
  <si>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</si>
  <si>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</si>
  <si>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</si>
  <si>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</si>
  <si>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</si>
  <si>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</si>
  <si>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</si>
  <si>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</si>
  <si>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</si>
  <si>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</si>
  <si>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</si>
  <si>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</si>
  <si>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</si>
  <si>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</si>
  <si>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</si>
  <si>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</si>
  <si>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</si>
  <si>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</si>
  <si>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</si>
  <si>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</si>
  <si>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</si>
  <si>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</si>
  <si>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</si>
  <si>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</si>
  <si>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</si>
  <si>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</si>
  <si>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</si>
  <si>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</si>
  <si>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</si>
  <si>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</si>
  <si>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</si>
  <si>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</si>
  <si>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</si>
  <si>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</si>
  <si>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</si>
  <si>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</si>
  <si>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</si>
  <si>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</si>
  <si>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</si>
  <si>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</si>
  <si>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</si>
  <si>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</si>
  <si>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</si>
  <si>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</si>
  <si>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</si>
  <si>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</si>
  <si>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</si>
  <si>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</si>
  <si>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</si>
  <si>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</si>
  <si>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</si>
  <si>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</si>
  <si>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</si>
  <si>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</si>
  <si>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</si>
  <si>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</si>
  <si>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</si>
  <si>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</si>
  <si>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</si>
  <si>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</si>
  <si>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</si>
  <si>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</si>
  <si>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</si>
  <si>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</si>
  <si>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</si>
  <si>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</si>
  <si>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</si>
  <si>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</si>
  <si>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</si>
  <si>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</si>
  <si>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</si>
  <si>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</si>
  <si>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</si>
  <si>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</si>
  <si>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</si>
  <si>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</si>
  <si>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</si>
  <si>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</si>
  <si>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</si>
  <si>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</si>
  <si>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</si>
  <si>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</si>
  <si>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</si>
  <si>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</si>
  <si>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</si>
  <si>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</si>
  <si>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</si>
  <si>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</si>
  <si>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</si>
  <si>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</si>
  <si>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</si>
  <si>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</si>
  <si>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</si>
  <si>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</si>
  <si>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</si>
  <si>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</si>
  <si>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</si>
  <si>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</si>
  <si>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</si>
  <si>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</si>
  <si>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</si>
  <si>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</si>
  <si>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</si>
  <si>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</si>
  <si>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</si>
  <si>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</si>
  <si>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</si>
  <si>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</si>
  <si>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</si>
  <si>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</si>
  <si>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</si>
  <si>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</si>
  <si>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</si>
  <si>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</si>
  <si>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</si>
  <si>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</si>
  <si>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</si>
  <si>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</si>
  <si>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</si>
  <si>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</si>
  <si>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</si>
  <si>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</si>
  <si>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</si>
  <si>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</si>
  <si>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</si>
  <si>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</si>
  <si>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</si>
  <si>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</si>
  <si>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</si>
  <si>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</si>
  <si>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</si>
  <si>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</si>
  <si>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</si>
  <si>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</si>
  <si>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</si>
  <si>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</si>
  <si>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</si>
  <si>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</si>
  <si>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</si>
  <si>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</si>
  <si>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</si>
  <si>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</si>
  <si>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</si>
  <si>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</si>
  <si>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</si>
  <si>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</si>
  <si>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</si>
  <si>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</si>
  <si>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</si>
  <si>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</si>
  <si>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</si>
  <si>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</si>
  <si>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</si>
  <si>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</si>
  <si>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</si>
  <si>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</si>
  <si>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</si>
  <si>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</si>
  <si>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</si>
  <si>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</si>
  <si>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</si>
  <si>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</si>
  <si>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</si>
  <si>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</si>
  <si>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</si>
  <si>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</si>
  <si>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</si>
  <si>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</si>
  <si>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</si>
  <si>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</si>
  <si>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</si>
  <si>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</si>
  <si>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</si>
  <si>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</si>
  <si>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</si>
  <si>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</si>
  <si>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</si>
  <si>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</si>
  <si>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</si>
  <si>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</si>
  <si>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</si>
  <si>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</si>
  <si>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</si>
  <si>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</si>
  <si>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</si>
  <si>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</si>
  <si>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</si>
  <si>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</si>
  <si>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</si>
  <si>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</si>
  <si>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</si>
  <si>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</si>
  <si>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</si>
  <si>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</si>
  <si>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</si>
  <si>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</si>
  <si>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</si>
  <si>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</si>
  <si>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</si>
  <si>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</si>
  <si>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</si>
  <si>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</si>
  <si>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</si>
  <si>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</si>
  <si>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</si>
  <si>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</si>
  <si>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</si>
  <si>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</si>
  <si>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</si>
  <si>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</si>
  <si>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</si>
  <si>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</si>
  <si>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</si>
  <si>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</si>
  <si>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</si>
  <si>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</si>
  <si>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</si>
  <si>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</si>
  <si>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</si>
  <si>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</si>
  <si>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</si>
  <si>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</si>
  <si>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</si>
  <si>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</si>
  <si>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</si>
  <si>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</si>
  <si>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</si>
  <si>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</si>
  <si>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</si>
  <si>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</si>
  <si>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</si>
  <si>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</si>
  <si>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</si>
  <si>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</si>
  <si>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</si>
  <si>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</si>
  <si>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Default fluid</t>
  </si>
  <si>
    <t>INC</t>
  </si>
  <si>
    <t>Inclination</t>
  </si>
  <si>
    <t>deg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</si>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</sst>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</cellXfs>
  <cellStyles count="1">
    <cellStyle name="Normal" xfId="0" builtinId="0"/>
  </cellStyles>
  <dxfs count="11">
    <dxf>
      <font>
        <b/>
        <i val="0"/>
        <color theme="1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3" sqref="C3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182</v>
      </c>
      <c r="J1" t="s">
        <v>182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25">
      <c r="A3" s="13" t="s">
        <v>16</v>
      </c>
      <c r="B3" s="16" t="s">
        <v>183</v>
      </c>
      <c r="C3" t="s">
        <v>184</v>
      </c>
    </row>
    <row r="4" spans="1:11" x14ac:dyDescent="0.25">
      <c r="A4" s="13" t="s">
        <v>24</v>
      </c>
      <c r="B4" s="17" t="s">
        <v>185</v>
      </c>
      <c r="C4" t="s">
        <v>186</v>
      </c>
    </row>
    <row r="5" spans="1:11" x14ac:dyDescent="0.25">
      <c r="A5" s="13" t="s">
        <v>29</v>
      </c>
      <c r="B5" s="18" t="s">
        <v>187</v>
      </c>
      <c r="C5" t="s">
        <v>188</v>
      </c>
    </row>
    <row r="6" spans="1:11" x14ac:dyDescent="0.25">
      <c r="A6" s="13" t="s">
        <v>253</v>
      </c>
      <c r="B6" s="22" t="s">
        <v>207</v>
      </c>
      <c r="C6" t="s">
        <v>194</v>
      </c>
    </row>
    <row r="7" spans="1:11" x14ac:dyDescent="0.25">
      <c r="A7" s="13" t="s">
        <v>32</v>
      </c>
      <c r="B7" s="19" t="s">
        <v>189</v>
      </c>
      <c r="C7" t="s">
        <v>190</v>
      </c>
    </row>
    <row r="8" spans="1:11" x14ac:dyDescent="0.25">
      <c r="A8" s="13" t="s">
        <v>41</v>
      </c>
      <c r="B8" s="20" t="s">
        <v>191</v>
      </c>
      <c r="C8" t="s">
        <v>192</v>
      </c>
    </row>
    <row r="9" spans="1:11" x14ac:dyDescent="0.25">
      <c r="A9" s="13" t="s">
        <v>232</v>
      </c>
      <c r="B9" s="31" t="s">
        <v>235</v>
      </c>
      <c r="C9" t="s">
        <v>193</v>
      </c>
      <c r="K9" s="30" t="s">
        <v>234</v>
      </c>
    </row>
    <row r="10" spans="1:11" x14ac:dyDescent="0.25">
      <c r="B10" s="22" t="s">
        <v>207</v>
      </c>
      <c r="C10" t="s">
        <v>194</v>
      </c>
    </row>
    <row r="11" spans="1:11" x14ac:dyDescent="0.25">
      <c r="B11" s="23" t="s">
        <v>208</v>
      </c>
      <c r="C11" t="s">
        <v>195</v>
      </c>
    </row>
    <row r="12" spans="1:11" x14ac:dyDescent="0.25">
      <c r="B12" s="24" t="s">
        <v>209</v>
      </c>
      <c r="C12" t="s">
        <v>196</v>
      </c>
    </row>
    <row r="13" spans="1:11" x14ac:dyDescent="0.25">
      <c r="B13" s="25" t="s">
        <v>210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A11" sqref="A11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201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246</v>
      </c>
      <c r="H2" s="1" t="s">
        <v>6</v>
      </c>
      <c r="I2" s="1" t="s">
        <v>7</v>
      </c>
      <c r="J2" s="1" t="s">
        <v>229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15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15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15</v>
      </c>
      <c r="B6" s="13" t="s">
        <v>253</v>
      </c>
      <c r="C6" s="4" t="s">
        <v>254</v>
      </c>
      <c r="E6" t="s">
        <v>255</v>
      </c>
      <c r="G6" t="s">
        <v>256</v>
      </c>
      <c r="I6" t="s">
        <v>81</v>
      </c>
      <c r="J6" t="s">
        <v>259</v>
      </c>
      <c r="N6" t="s">
        <v>258</v>
      </c>
      <c r="O6" t="s">
        <v>257</v>
      </c>
    </row>
    <row r="7" spans="1:19" x14ac:dyDescent="0.25">
      <c r="A7" t="s">
        <v>15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15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t="s">
        <v>15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t="s">
        <v>15</v>
      </c>
      <c r="B10" s="13" t="s">
        <v>232</v>
      </c>
      <c r="C10" s="4" t="s">
        <v>233</v>
      </c>
      <c r="E10" t="s">
        <v>245</v>
      </c>
      <c r="H10" t="s">
        <v>248</v>
      </c>
      <c r="I10" t="s">
        <v>250</v>
      </c>
      <c r="J10" t="s">
        <v>251</v>
      </c>
      <c r="N10" t="s">
        <v>249</v>
      </c>
      <c r="O10" t="s">
        <v>247</v>
      </c>
      <c r="S10" s="30" t="s">
        <v>234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1">
      <formula1>WellNames</formula1>
    </dataValidation>
    <dataValidation allowBlank="1" showInputMessage="1" showErrorMessage="1" prompt="E.G. &quot;PHIE_test-&gt;PHIE, VSH-&gt;VCL" sqref="R3:R16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6" sqref="C6:C42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232</v>
      </c>
      <c r="C34" s="32" t="s">
        <v>236</v>
      </c>
      <c r="D34" s="32">
        <v>867.15599999999995</v>
      </c>
      <c r="E34" s="32">
        <v>984.50400000000002</v>
      </c>
    </row>
    <row r="35" spans="2:5" x14ac:dyDescent="0.25">
      <c r="B35" t="s">
        <v>232</v>
      </c>
      <c r="C35" s="32" t="s">
        <v>238</v>
      </c>
      <c r="D35" s="32">
        <v>984.50400000000002</v>
      </c>
      <c r="E35" s="32">
        <v>1136.904</v>
      </c>
    </row>
    <row r="36" spans="2:5" x14ac:dyDescent="0.25">
      <c r="B36" t="s">
        <v>232</v>
      </c>
      <c r="C36" s="32" t="s">
        <v>239</v>
      </c>
      <c r="D36" s="32">
        <v>1136.904</v>
      </c>
      <c r="E36" s="32">
        <v>2251.2530000000002</v>
      </c>
    </row>
    <row r="37" spans="2:5" x14ac:dyDescent="0.25">
      <c r="B37" t="s">
        <v>232</v>
      </c>
      <c r="C37" s="32" t="s">
        <v>240</v>
      </c>
      <c r="D37" s="32">
        <v>2251.2530000000002</v>
      </c>
      <c r="E37" s="32">
        <v>2469.2069999999999</v>
      </c>
    </row>
    <row r="38" spans="2:5" x14ac:dyDescent="0.25">
      <c r="B38" t="s">
        <v>232</v>
      </c>
      <c r="C38" s="32" t="s">
        <v>241</v>
      </c>
      <c r="D38" s="32">
        <v>2469.2069999999999</v>
      </c>
      <c r="E38" s="32">
        <v>3190.6460000000002</v>
      </c>
    </row>
    <row r="39" spans="2:5" x14ac:dyDescent="0.25">
      <c r="B39" t="s">
        <v>232</v>
      </c>
      <c r="C39" s="32" t="s">
        <v>242</v>
      </c>
      <c r="D39" s="32">
        <v>3190.6460000000002</v>
      </c>
      <c r="E39" s="32">
        <v>3404.3110000000001</v>
      </c>
    </row>
    <row r="40" spans="2:5" x14ac:dyDescent="0.25">
      <c r="B40" t="s">
        <v>232</v>
      </c>
      <c r="C40" s="32" t="s">
        <v>237</v>
      </c>
      <c r="D40" s="32">
        <v>3404.3110000000001</v>
      </c>
      <c r="E40" s="32">
        <v>3485.0830000000001</v>
      </c>
    </row>
    <row r="41" spans="2:5" x14ac:dyDescent="0.25">
      <c r="B41" t="s">
        <v>232</v>
      </c>
      <c r="C41" s="32" t="s">
        <v>243</v>
      </c>
      <c r="D41" s="32">
        <v>3485.0830000000001</v>
      </c>
      <c r="E41" s="32">
        <v>3964.5340000000001</v>
      </c>
    </row>
    <row r="42" spans="2:5" x14ac:dyDescent="0.25">
      <c r="B42" t="s">
        <v>232</v>
      </c>
      <c r="C42" s="32" t="s">
        <v>244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27" sqref="F27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222</v>
      </c>
      <c r="L2" s="1" t="s">
        <v>225</v>
      </c>
      <c r="M2" s="1" t="s">
        <v>226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206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207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227</v>
      </c>
      <c r="L10" t="s">
        <v>219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209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210</v>
      </c>
      <c r="L12" t="s">
        <v>75</v>
      </c>
      <c r="M12">
        <v>1</v>
      </c>
    </row>
    <row r="13" spans="1:14" x14ac:dyDescent="0.25">
      <c r="A13" t="s">
        <v>228</v>
      </c>
      <c r="B13" t="s">
        <v>229</v>
      </c>
      <c r="C13" t="s">
        <v>230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231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223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224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206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207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208</v>
      </c>
      <c r="L21" t="s">
        <v>75</v>
      </c>
      <c r="M21">
        <v>1</v>
      </c>
    </row>
    <row r="22" spans="1:13" x14ac:dyDescent="0.25">
      <c r="A22" t="s">
        <v>261</v>
      </c>
      <c r="B22" t="s">
        <v>262</v>
      </c>
      <c r="C22" t="s">
        <v>263</v>
      </c>
      <c r="D22" t="s">
        <v>69</v>
      </c>
      <c r="E22" t="s">
        <v>66</v>
      </c>
      <c r="F22" s="3" t="s">
        <v>264</v>
      </c>
      <c r="G22" s="3"/>
      <c r="I22" t="s">
        <v>67</v>
      </c>
      <c r="K22" s="24" t="s">
        <v>209</v>
      </c>
      <c r="L22" t="s">
        <v>219</v>
      </c>
      <c r="M22">
        <v>1</v>
      </c>
    </row>
    <row r="23" spans="1:13" x14ac:dyDescent="0.25">
      <c r="K23" s="25" t="s">
        <v>210</v>
      </c>
      <c r="M23">
        <v>1</v>
      </c>
    </row>
  </sheetData>
  <dataValidations disablePrompts="1" count="1">
    <dataValidation type="list" allowBlank="1" showInputMessage="1" showErrorMessage="1" sqref="L3:L27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pane ySplit="2" topLeftCell="A3" activePane="bottomLeft" state="frozen"/>
      <selection pane="bottomLeft" activeCell="G19" sqref="G19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200</v>
      </c>
      <c r="E1" s="7" t="s">
        <v>106</v>
      </c>
      <c r="F1" s="7"/>
    </row>
    <row r="2" spans="1:19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213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9" x14ac:dyDescent="0.25">
      <c r="A3" t="s">
        <v>260</v>
      </c>
      <c r="B3" s="3"/>
      <c r="C3" s="3"/>
      <c r="E3" t="s">
        <v>125</v>
      </c>
      <c r="F3" t="s">
        <v>131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126</v>
      </c>
      <c r="P3">
        <v>2</v>
      </c>
    </row>
    <row r="4" spans="1:19" x14ac:dyDescent="0.25">
      <c r="A4" t="s">
        <v>205</v>
      </c>
      <c r="B4" s="3">
        <v>0.9</v>
      </c>
      <c r="C4" s="3"/>
      <c r="D4">
        <v>0.8</v>
      </c>
      <c r="E4" t="s">
        <v>129</v>
      </c>
      <c r="F4" t="s">
        <v>131</v>
      </c>
      <c r="G4">
        <f>S4/870</f>
        <v>2.8735632183908046E-2</v>
      </c>
      <c r="H4">
        <v>0</v>
      </c>
      <c r="I4">
        <v>1.0200000000000001E-2</v>
      </c>
      <c r="J4">
        <f>R4-I4*870</f>
        <v>-1.2740000000000009</v>
      </c>
      <c r="K4">
        <v>42600</v>
      </c>
      <c r="L4">
        <v>1</v>
      </c>
      <c r="M4">
        <v>55</v>
      </c>
      <c r="N4">
        <v>0.6</v>
      </c>
      <c r="R4">
        <v>7.6</v>
      </c>
      <c r="S4">
        <v>25</v>
      </c>
    </row>
    <row r="5" spans="1:19" x14ac:dyDescent="0.25">
      <c r="B5" s="3"/>
      <c r="C5" s="3"/>
    </row>
    <row r="6" spans="1:19" x14ac:dyDescent="0.25">
      <c r="B6" s="3"/>
      <c r="C6" s="3"/>
    </row>
    <row r="7" spans="1:19" x14ac:dyDescent="0.25">
      <c r="B7" s="3"/>
      <c r="C7" s="3"/>
    </row>
    <row r="8" spans="1:19" x14ac:dyDescent="0.25">
      <c r="B8" s="3"/>
      <c r="C8" s="3"/>
    </row>
  </sheetData>
  <conditionalFormatting sqref="A3:A28">
    <cfRule type="duplicateValues" dxfId="0" priority="6"/>
  </conditionalFormatting>
  <dataValidations count="1">
    <dataValidation allowBlank="1" showInputMessage="1" showErrorMessage="1" prompt="No duplicate names please" sqref="A3:A38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Utils!$E$2:$E$4</xm:f>
          </x14:formula1>
          <xm:sqref>F3:F38</xm:sqref>
        </x14:dataValidation>
        <x14:dataValidation type="list" allowBlank="1" showInputMessage="1" showErrorMessage="1">
          <x14:formula1>
            <xm:f>Utils!$B$2:$B$3</xm:f>
          </x14:formula1>
          <xm:sqref>E3:E38</xm:sqref>
        </x14:dataValidation>
        <x14:dataValidation type="list" allowBlank="1" showInputMessage="1" showErrorMessage="1">
          <x14:formula1>
            <xm:f>Utils!$C$2:$C$3</xm:f>
          </x14:formula1>
          <xm:sqref>O3:O38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2" topLeftCell="A3" activePane="bottomLeft" state="frozen"/>
      <selection pane="bottomLeft" activeCell="F20" sqref="F20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213</v>
      </c>
      <c r="G2" s="9" t="s">
        <v>124</v>
      </c>
    </row>
    <row r="3" spans="1:8" x14ac:dyDescent="0.25">
      <c r="A3" t="s">
        <v>31</v>
      </c>
      <c r="E3" t="s">
        <v>260</v>
      </c>
      <c r="F3" t="s">
        <v>131</v>
      </c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260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260</v>
      </c>
      <c r="F5" t="s">
        <v>131</v>
      </c>
      <c r="G5" t="s">
        <v>39</v>
      </c>
    </row>
    <row r="6" spans="1:8" x14ac:dyDescent="0.25">
      <c r="A6" t="s">
        <v>15</v>
      </c>
      <c r="B6" t="s">
        <v>132</v>
      </c>
      <c r="C6" t="s">
        <v>41</v>
      </c>
      <c r="D6" t="s">
        <v>176</v>
      </c>
      <c r="E6" t="s">
        <v>205</v>
      </c>
      <c r="F6" t="s">
        <v>131</v>
      </c>
      <c r="G6">
        <v>1</v>
      </c>
    </row>
    <row r="7" spans="1:8" x14ac:dyDescent="0.25">
      <c r="A7" t="s">
        <v>31</v>
      </c>
    </row>
    <row r="8" spans="1:8" x14ac:dyDescent="0.25">
      <c r="A8" t="s">
        <v>31</v>
      </c>
    </row>
    <row r="9" spans="1:8" x14ac:dyDescent="0.25">
      <c r="A9" t="s">
        <v>252</v>
      </c>
    </row>
    <row r="10" spans="1:8" x14ac:dyDescent="0.25">
      <c r="A10" t="s">
        <v>31</v>
      </c>
    </row>
    <row r="13" spans="1:8" x14ac:dyDescent="0.25">
      <c r="H13" s="14"/>
    </row>
  </sheetData>
  <conditionalFormatting sqref="B3:D17">
    <cfRule type="cellIs" dxfId="8" priority="4" operator="equal">
      <formula>"Inital"</formula>
    </cfRule>
    <cfRule type="cellIs" dxfId="7" priority="5" operator="equal">
      <formula>"Final"</formula>
    </cfRule>
  </conditionalFormatting>
  <conditionalFormatting sqref="B3:D15">
    <cfRule type="cellIs" dxfId="6" priority="3" operator="equal">
      <formula>"Initial"</formula>
    </cfRule>
  </conditionalFormatting>
  <conditionalFormatting sqref="A3:A32">
    <cfRule type="cellIs" dxfId="5" priority="1" operator="equal">
      <formula>"Yes"</formula>
    </cfRule>
    <cfRule type="cellIs" dxfId="4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>
      <formula1>WellNames</formula1>
    </dataValidation>
    <dataValidation type="list" allowBlank="1" showInputMessage="1" showErrorMessage="1" prompt="Select fluid from &quot;Fluids&quot; sheet" sqref="E3:E39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Utils!$D$2:$D$3</xm:f>
          </x14:formula1>
          <xm:sqref>B3:B13</xm:sqref>
        </x14:dataValidation>
        <x14:dataValidation type="list" allowBlank="1" showInputMessage="1" showErrorMessage="1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>
          <x14:formula1>
            <xm:f>'Working intervals'!$C$10:$C$34</xm:f>
          </x14:formula1>
          <xm:sqref>D3:D40</xm:sqref>
        </x14:dataValidation>
        <x14:dataValidation type="list" allowBlank="1" showInputMessage="1" showErrorMessage="1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134</v>
      </c>
    </row>
    <row r="3" spans="1:5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136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  <row r="5" spans="1:4" x14ac:dyDescent="0.25">
      <c r="A5" t="s">
        <v>16</v>
      </c>
      <c r="B5" t="s">
        <v>176</v>
      </c>
      <c r="C5" t="s">
        <v>135</v>
      </c>
      <c r="D5" t="s">
        <v>130</v>
      </c>
    </row>
    <row r="6" spans="1:4" x14ac:dyDescent="0.25">
      <c r="A6" t="s">
        <v>16</v>
      </c>
      <c r="B6" t="s">
        <v>176</v>
      </c>
      <c r="C6" t="s">
        <v>136</v>
      </c>
      <c r="D6" t="s">
        <v>22</v>
      </c>
    </row>
    <row r="7" spans="1:4" x14ac:dyDescent="0.25">
      <c r="A7" t="s">
        <v>24</v>
      </c>
      <c r="B7" t="s">
        <v>176</v>
      </c>
      <c r="C7" t="s">
        <v>135</v>
      </c>
      <c r="D7" t="s">
        <v>130</v>
      </c>
    </row>
    <row r="8" spans="1:4" x14ac:dyDescent="0.25">
      <c r="A8" t="s">
        <v>24</v>
      </c>
      <c r="B8" t="s">
        <v>176</v>
      </c>
      <c r="C8" t="s">
        <v>136</v>
      </c>
      <c r="D8" t="s">
        <v>22</v>
      </c>
    </row>
    <row r="9" spans="1:4" x14ac:dyDescent="0.25">
      <c r="A9" t="s">
        <v>29</v>
      </c>
      <c r="B9" t="s">
        <v>176</v>
      </c>
      <c r="C9" t="s">
        <v>135</v>
      </c>
      <c r="D9" t="s">
        <v>130</v>
      </c>
    </row>
    <row r="10" spans="1:4" x14ac:dyDescent="0.25">
      <c r="A10" t="s">
        <v>29</v>
      </c>
      <c r="B10" t="s">
        <v>176</v>
      </c>
      <c r="C10" t="s">
        <v>136</v>
      </c>
      <c r="D10" t="s">
        <v>22</v>
      </c>
    </row>
  </sheetData>
  <conditionalFormatting sqref="A3:C17 D5:D6">
    <cfRule type="cellIs" dxfId="3" priority="2" operator="equal">
      <formula>"Inital"</formula>
    </cfRule>
    <cfRule type="cellIs" dxfId="2" priority="3" operator="equal">
      <formula>"Final"</formula>
    </cfRule>
  </conditionalFormatting>
  <conditionalFormatting sqref="A3:C15 D5:D6">
    <cfRule type="cellIs" dxfId="1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>
      <formula1>WellNames</formula1>
    </dataValidation>
    <dataValidation type="list" allowBlank="1" showInputMessage="1" showErrorMessage="1" prompt="Select Mineral from &quot;Minerals&quot; sheet" sqref="C3:C40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>
          <x14:formula1>
            <xm:f>'Working intervals'!$C$10:$C$34</xm:f>
          </x14:formula1>
          <xm:sqref>B3:C40</xm:sqref>
        </x14:dataValidation>
        <x14:dataValidation type="list" allowBlank="1" showInputMessage="1" showErrorMessage="1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ySplit="1" topLeftCell="A2" activePane="bottomLeft" state="frozen"/>
      <selection pane="bottomLeft" activeCell="K23" sqref="K23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8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211</v>
      </c>
      <c r="F1" s="6" t="s">
        <v>214</v>
      </c>
      <c r="G1" s="6" t="s">
        <v>215</v>
      </c>
      <c r="H1" s="1" t="s">
        <v>168</v>
      </c>
    </row>
    <row r="2" spans="1:8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</row>
    <row r="3" spans="1:8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219</v>
      </c>
      <c r="H3" t="s">
        <v>179</v>
      </c>
    </row>
    <row r="4" spans="1:8" x14ac:dyDescent="0.25">
      <c r="E4" t="s">
        <v>212</v>
      </c>
      <c r="F4" t="s">
        <v>188</v>
      </c>
      <c r="G4" s="13" t="s">
        <v>220</v>
      </c>
      <c r="H4" t="s">
        <v>177</v>
      </c>
    </row>
    <row r="5" spans="1:8" x14ac:dyDescent="0.25">
      <c r="F5" t="s">
        <v>190</v>
      </c>
      <c r="G5" s="13" t="s">
        <v>221</v>
      </c>
      <c r="H5" t="s">
        <v>176</v>
      </c>
    </row>
    <row r="6" spans="1:8" x14ac:dyDescent="0.25">
      <c r="F6" t="s">
        <v>192</v>
      </c>
      <c r="H6" t="s">
        <v>175</v>
      </c>
    </row>
    <row r="7" spans="1:8" x14ac:dyDescent="0.25">
      <c r="F7" t="s">
        <v>193</v>
      </c>
      <c r="H7" t="s">
        <v>178</v>
      </c>
    </row>
    <row r="8" spans="1:8" x14ac:dyDescent="0.25">
      <c r="F8" t="s">
        <v>194</v>
      </c>
      <c r="H8" t="s">
        <v>174</v>
      </c>
    </row>
    <row r="9" spans="1:8" x14ac:dyDescent="0.25">
      <c r="F9" t="s">
        <v>195</v>
      </c>
      <c r="H9" s="32" t="s">
        <v>236</v>
      </c>
    </row>
    <row r="10" spans="1:8" x14ac:dyDescent="0.25">
      <c r="F10" t="s">
        <v>196</v>
      </c>
      <c r="H10" s="32" t="s">
        <v>238</v>
      </c>
    </row>
    <row r="11" spans="1:8" x14ac:dyDescent="0.25">
      <c r="F11" t="s">
        <v>197</v>
      </c>
      <c r="H11" s="32" t="s">
        <v>239</v>
      </c>
    </row>
    <row r="12" spans="1:8" x14ac:dyDescent="0.25">
      <c r="F12" t="s">
        <v>216</v>
      </c>
      <c r="H12" s="32" t="s">
        <v>240</v>
      </c>
    </row>
    <row r="13" spans="1:8" x14ac:dyDescent="0.25">
      <c r="F13" t="s">
        <v>49</v>
      </c>
      <c r="H13" s="32" t="s">
        <v>241</v>
      </c>
    </row>
    <row r="14" spans="1:8" x14ac:dyDescent="0.25">
      <c r="F14" t="s">
        <v>217</v>
      </c>
      <c r="H14" s="32" t="s">
        <v>242</v>
      </c>
    </row>
    <row r="15" spans="1:8" x14ac:dyDescent="0.25">
      <c r="F15" t="s">
        <v>218</v>
      </c>
      <c r="H15" s="32" t="s">
        <v>237</v>
      </c>
    </row>
    <row r="16" spans="1:8" x14ac:dyDescent="0.25">
      <c r="H16" s="32" t="s">
        <v>243</v>
      </c>
    </row>
    <row r="17" spans="8:8" x14ac:dyDescent="0.25">
      <c r="H17" s="32" t="s">
        <v>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2020-05-13T09:27:33Z</dcterms:modified>
</cp:coreProperties>
</file>