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ten\PycharmProjects\blixt_rp\excels\"/>
    </mc:Choice>
  </mc:AlternateContent>
  <xr:revisionPtr revIDLastSave="0" documentId="13_ncr:1_{DD5AB677-B52C-4FA6-A27E-6403ADB5F9A3}" xr6:coauthVersionLast="45" xr6:coauthVersionMax="45" xr10:uidLastSave="{00000000-0000-0000-0000-000000000000}"/>
  <bookViews>
    <workbookView xWindow="7800" yWindow="2115" windowWidth="15960" windowHeight="15750" xr2:uid="{00000000-000D-0000-FFFF-FFFF00000000}"/>
  </bookViews>
  <sheets>
    <sheet name="Wells table" sheetId="1" r:id="rId1"/>
    <sheet name="Wells settings" sheetId="3" r:id="rId2"/>
    <sheet name="Templates" sheetId="8" r:id="rId3"/>
    <sheet name="Fluids" sheetId="5" r:id="rId4"/>
    <sheet name="Minerals" sheetId="7" r:id="rId5"/>
    <sheet name="Utils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okDocDefaultFluids" type="4" refreshedVersion="0" background="1">
    <webPr xml="1" sourceData="1" parsePre="1" consecutive="1" url="C:\Users\mblixt\python\wells\test_data\RokDocDefaultFluids.xml" htmlTables="1"/>
  </connection>
</connections>
</file>

<file path=xl/sharedStrings.xml><?xml version="1.0" encoding="utf-8"?>
<sst xmlns="http://schemas.openxmlformats.org/spreadsheetml/2006/main" count="274" uniqueCount="172">
  <si>
    <t>Given well name</t>
  </si>
  <si>
    <t>las file</t>
  </si>
  <si>
    <t>P velocity</t>
  </si>
  <si>
    <t>S velocity</t>
  </si>
  <si>
    <t>Gamma ray</t>
  </si>
  <si>
    <t>Density</t>
  </si>
  <si>
    <t>Volume</t>
  </si>
  <si>
    <t>Porosity</t>
  </si>
  <si>
    <t>Saturation</t>
  </si>
  <si>
    <t>Depth</t>
  </si>
  <si>
    <t>Time</t>
  </si>
  <si>
    <t>Use</t>
  </si>
  <si>
    <t>Yes</t>
  </si>
  <si>
    <t>No</t>
  </si>
  <si>
    <t>UWI</t>
  </si>
  <si>
    <t>Color</t>
  </si>
  <si>
    <t>Symbol</t>
  </si>
  <si>
    <t>Yes or No</t>
  </si>
  <si>
    <t>Name given to this well, can be repeated when reading from several las files</t>
  </si>
  <si>
    <t>UTM</t>
  </si>
  <si>
    <t>X</t>
  </si>
  <si>
    <t>Y</t>
  </si>
  <si>
    <t>Note</t>
  </si>
  <si>
    <t>Show type</t>
  </si>
  <si>
    <t>KB</t>
  </si>
  <si>
    <t>Name</t>
  </si>
  <si>
    <t>Bulk moduli [GPa]</t>
  </si>
  <si>
    <t>Shear moduli [GPa]</t>
  </si>
  <si>
    <t>Density [g/cm3]</t>
  </si>
  <si>
    <t>API</t>
  </si>
  <si>
    <t>Quartz</t>
  </si>
  <si>
    <t>Shale</t>
  </si>
  <si>
    <t>Calcite</t>
  </si>
  <si>
    <t>Dolomite</t>
  </si>
  <si>
    <t>Chert</t>
  </si>
  <si>
    <t>Aragonite</t>
  </si>
  <si>
    <t>Magnesite</t>
  </si>
  <si>
    <t>Na-Feldspar</t>
  </si>
  <si>
    <t>K-Feldspar</t>
  </si>
  <si>
    <t>Ca-Feldspar</t>
  </si>
  <si>
    <t>Muscovite</t>
  </si>
  <si>
    <t>Biotite</t>
  </si>
  <si>
    <t>Halite</t>
  </si>
  <si>
    <t>Anhydrite</t>
  </si>
  <si>
    <t>Gypsum</t>
  </si>
  <si>
    <t>Pyrite</t>
  </si>
  <si>
    <t>Dry Clay</t>
  </si>
  <si>
    <t>Siderite</t>
  </si>
  <si>
    <t>Glauconite</t>
  </si>
  <si>
    <t>Orthoclase</t>
  </si>
  <si>
    <t>Plagioclase</t>
  </si>
  <si>
    <t>Hornblende</t>
  </si>
  <si>
    <t>Pyroxene</t>
  </si>
  <si>
    <t>Olivine</t>
  </si>
  <si>
    <t>Bituminous Coal</t>
  </si>
  <si>
    <t>Magnetite</t>
  </si>
  <si>
    <t>Illite</t>
  </si>
  <si>
    <t>Chlorite</t>
  </si>
  <si>
    <t>Kaolinite</t>
  </si>
  <si>
    <t>Kerogen</t>
  </si>
  <si>
    <t>Smectite</t>
  </si>
  <si>
    <t>Fluid calculation method</t>
  </si>
  <si>
    <t>Batzle and Wang</t>
  </si>
  <si>
    <t>User specified</t>
  </si>
  <si>
    <t>Calculation method</t>
  </si>
  <si>
    <t>T gradient [deg C/m]</t>
  </si>
  <si>
    <t>Default</t>
  </si>
  <si>
    <t>T ref [C]</t>
  </si>
  <si>
    <t>P gradient [MPa/m]</t>
  </si>
  <si>
    <t>P ref [MPa]</t>
  </si>
  <si>
    <t>Salinity [ppm]</t>
  </si>
  <si>
    <t>GOR</t>
  </si>
  <si>
    <t>Oil API</t>
  </si>
  <si>
    <t>Gas gravity</t>
  </si>
  <si>
    <t>Gas mixing</t>
  </si>
  <si>
    <t>Wood</t>
  </si>
  <si>
    <t>Brie</t>
  </si>
  <si>
    <t>Brie exponent</t>
  </si>
  <si>
    <t>Resistivity</t>
  </si>
  <si>
    <t>Well_A</t>
  </si>
  <si>
    <t>test_data/Well A.las</t>
  </si>
  <si>
    <t>Well_B</t>
  </si>
  <si>
    <t>test_data/Well B.las</t>
  </si>
  <si>
    <t>Vp, Vp_dry</t>
  </si>
  <si>
    <t>Vs, Vs_dry</t>
  </si>
  <si>
    <t>PHIE</t>
  </si>
  <si>
    <t>VCL</t>
  </si>
  <si>
    <t>Well_E</t>
  </si>
  <si>
    <t>test_data/Well E_CPI.las</t>
  </si>
  <si>
    <t>VSH</t>
  </si>
  <si>
    <t>PHIE, PHIT</t>
  </si>
  <si>
    <t>SW</t>
  </si>
  <si>
    <t>test_data/Well E_CPI test copy.las</t>
  </si>
  <si>
    <t>PHIE_test</t>
  </si>
  <si>
    <t>Well_C</t>
  </si>
  <si>
    <t>test_data/Well C.las</t>
  </si>
  <si>
    <t>Some notes for well A</t>
  </si>
  <si>
    <t>Some notes for Well E</t>
  </si>
  <si>
    <t>More notes for Well E</t>
  </si>
  <si>
    <t>Volume fraction</t>
  </si>
  <si>
    <t>complement</t>
  </si>
  <si>
    <t>Oil</t>
  </si>
  <si>
    <t>Brine</t>
  </si>
  <si>
    <t>Batzle and Wang' or 'User specified'</t>
  </si>
  <si>
    <t>Vp_dry, Vp_Sg08, Vp_So08</t>
  </si>
  <si>
    <t>Vs_dry, Vs_Sg08, Vs_So08</t>
  </si>
  <si>
    <t>Rho_dry, Rho_Sg08, Rho_So08</t>
  </si>
  <si>
    <t>Well_F</t>
  </si>
  <si>
    <t>test_data/Well F.las</t>
  </si>
  <si>
    <t>Copy of well A with synthetic water saturation</t>
  </si>
  <si>
    <t>Substitution order</t>
  </si>
  <si>
    <t xml:space="preserve">1.0' (or other number) for constant saturation (Volume fraction)
'complement' for complement volume fraction 
log name, e.g. SW, for using a log for volume fraction
</t>
  </si>
  <si>
    <t xml:space="preserve">1.0' (or other number) for constant Volume fraction
'complement' for complement volume fraction 
log name, e.g. VCL, for using a log for volume fraction
</t>
  </si>
  <si>
    <t>Final</t>
  </si>
  <si>
    <t>Initial</t>
  </si>
  <si>
    <t>Rho_dry</t>
  </si>
  <si>
    <t>Not used</t>
  </si>
  <si>
    <t>Aliases</t>
  </si>
  <si>
    <t>Log type</t>
  </si>
  <si>
    <t>unit</t>
  </si>
  <si>
    <t>scale</t>
  </si>
  <si>
    <t>type</t>
  </si>
  <si>
    <t>min</t>
  </si>
  <si>
    <t>max</t>
  </si>
  <si>
    <t>center</t>
  </si>
  <si>
    <t>colormap</t>
  </si>
  <si>
    <t>bounds</t>
  </si>
  <si>
    <t>description</t>
  </si>
  <si>
    <t>RDEP,RES_D_RSI</t>
  </si>
  <si>
    <t>$\Omega m$</t>
  </si>
  <si>
    <t>log</t>
  </si>
  <si>
    <t>float</t>
  </si>
  <si>
    <t>jet</t>
  </si>
  <si>
    <t>m/s</t>
  </si>
  <si>
    <t>lin</t>
  </si>
  <si>
    <t>RCAL_Kg-Hor,RCAL_KgKL-Hor,RCAL_Kg-Vert,RCAL_KgKL-Vert,AV K,AV KL</t>
  </si>
  <si>
    <t>Permeability</t>
  </si>
  <si>
    <t>mD</t>
  </si>
  <si>
    <t>VpVs_RSI, VpVs</t>
  </si>
  <si>
    <t>VpVs</t>
  </si>
  <si>
    <t>-</t>
  </si>
  <si>
    <t>AI</t>
  </si>
  <si>
    <t>$km/s \ \  g/cm^3$</t>
  </si>
  <si>
    <t>PHIE,PHIE_CPI</t>
  </si>
  <si>
    <t>VClay_RSI,VCL,VCL_CPI</t>
  </si>
  <si>
    <t>SW,SW_RSI,SW_CPI</t>
  </si>
  <si>
    <t>DEN</t>
  </si>
  <si>
    <t>g/cm$^3$</t>
  </si>
  <si>
    <t>CALI,CALI_RSI</t>
  </si>
  <si>
    <t>Caliper</t>
  </si>
  <si>
    <t>inch</t>
  </si>
  <si>
    <t>GR,GR_RSI</t>
  </si>
  <si>
    <t>Gamma Ray</t>
  </si>
  <si>
    <t>GAPI</t>
  </si>
  <si>
    <t>AC,DT</t>
  </si>
  <si>
    <t>Sonic</t>
  </si>
  <si>
    <t>$\mu s/F$</t>
  </si>
  <si>
    <t>ACS,DTS</t>
  </si>
  <si>
    <t>Shear sonic</t>
  </si>
  <si>
    <t>TOC</t>
  </si>
  <si>
    <t>%</t>
  </si>
  <si>
    <t>Ro1</t>
  </si>
  <si>
    <t>Vitr. refl.</t>
  </si>
  <si>
    <t>discrete</t>
  </si>
  <si>
    <t>b, saddlebrown, greenyellow, mediumpurple, red, lightgreen, yellow</t>
  </si>
  <si>
    <t>0,0.55,0.7,1.0,1.3,2.0,4,6</t>
  </si>
  <si>
    <t>HI</t>
  </si>
  <si>
    <t>Hydrogen index</t>
  </si>
  <si>
    <t>PI</t>
  </si>
  <si>
    <t>Production index</t>
  </si>
  <si>
    <t>y,r,g</t>
  </si>
  <si>
    <t>0,0.10,0.3,0.5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</si>
</sst>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" fontId="0" fillId="0" borderId="0" xfId="0" applyNumberFormat="1"/>
    <xf numFmtId="0" fontId="0" fillId="0" borderId="0" xfId="0" applyAlignment="1">
      <alignment horizontal="right"/>
    </xf>
    <xf numFmtId="0" fontId="2" fillId="0" borderId="0" xfId="0" quotePrefix="1" applyFont="1" applyAlignme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vertical="top"/>
    </xf>
    <xf numFmtId="49" fontId="2" fillId="0" borderId="0" xfId="0" applyNumberFormat="1" applyFont="1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006100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Fluid_Set">
        <xsd:complexType>
          <xsd:sequence minOccurs="0">
            <xsd:element minOccurs="0" nillable="true" type="xsd:string" name="description" form="unqualified"/>
            <xsd:element minOccurs="0" nillable="true" name="Fluid_values" form="unqualified">
              <xsd:complexType>
                <xsd:sequence minOccurs="0">
                  <xsd:element minOccurs="0" maxOccurs="unbounded" nillable="true" name="fluid" form="unqualified">
                    <xsd:complexType>
                      <xsd:attribute name="api" form="unqualified" type="xsd:double"/>
                      <xsd:attribute name="fluidTypeIndex" form="unqualified" type="xsd:integer"/>
                      <xsd:attribute name="mu" form="unqualified" type="xsd:double"/>
                      <xsd:attribute name="rho" form="unqualified" type="xsd:double"/>
                      <xsd:attribute name="vp" form="unqualified" type="xsd:string"/>
                      <xsd:attribute name="vs" form="unqualified" type="xsd:integer"/>
                    </xsd:complexType>
                  </xsd:element>
                </xsd:sequence>
              </xsd:complexType>
            </xsd:element>
          </xsd:sequence>
          <xsd:attribute name="depth" form="unqualified" type="xsd:double"/>
          <xsd:attribute name="name" form="unqualified" type="xsd:string"/>
          <xsd:attribute name="wellID" form="unqualified" type="xsd:integer"/>
          <xsd:attribute name="zType" form="unqualified" type="xsd:integer"/>
        </xsd:complexType>
      </xsd:element>
    </xsd:schema>
  </Schema>
  <Map ID="1" Name="Fluid_Set_Map" RootElement="Fluid_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xmlMaps" Target="xmlMaps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9" sqref="A9"/>
    </sheetView>
  </sheetViews>
  <sheetFormatPr defaultRowHeight="15" x14ac:dyDescent="0.25"/>
  <cols>
    <col min="2" max="2" width="12.85546875" style="14" customWidth="1"/>
    <col min="3" max="3" width="15.85546875" customWidth="1"/>
    <col min="4" max="4" width="11.5703125" customWidth="1"/>
    <col min="5" max="5" width="10" customWidth="1"/>
    <col min="8" max="8" width="16.140625" customWidth="1"/>
    <col min="11" max="13" width="0" hidden="1" customWidth="1"/>
  </cols>
  <sheetData>
    <row r="1" spans="1:14" x14ac:dyDescent="0.25">
      <c r="A1" s="2" t="s">
        <v>17</v>
      </c>
      <c r="B1" s="12" t="s">
        <v>18</v>
      </c>
    </row>
    <row r="2" spans="1:14" s="1" customFormat="1" ht="21.75" customHeight="1" x14ac:dyDescent="0.25">
      <c r="A2" s="1" t="s">
        <v>11</v>
      </c>
      <c r="B2" s="1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s="1" t="s">
        <v>6</v>
      </c>
      <c r="J2" s="1" t="s">
        <v>8</v>
      </c>
      <c r="K2" s="1" t="s">
        <v>78</v>
      </c>
      <c r="L2" s="1" t="s">
        <v>9</v>
      </c>
      <c r="M2" s="1" t="s">
        <v>10</v>
      </c>
      <c r="N2" s="1" t="s">
        <v>22</v>
      </c>
    </row>
    <row r="3" spans="1:14" x14ac:dyDescent="0.25">
      <c r="A3" t="s">
        <v>12</v>
      </c>
      <c r="B3" s="14" t="s">
        <v>79</v>
      </c>
      <c r="C3" s="4" t="s">
        <v>80</v>
      </c>
      <c r="D3" t="s">
        <v>104</v>
      </c>
      <c r="E3" t="s">
        <v>105</v>
      </c>
      <c r="G3" t="s">
        <v>106</v>
      </c>
      <c r="H3" t="s">
        <v>85</v>
      </c>
      <c r="I3" t="s">
        <v>86</v>
      </c>
      <c r="N3" t="s">
        <v>96</v>
      </c>
    </row>
    <row r="4" spans="1:14" x14ac:dyDescent="0.25">
      <c r="A4" t="s">
        <v>12</v>
      </c>
      <c r="B4" s="14" t="s">
        <v>81</v>
      </c>
      <c r="C4" s="4" t="s">
        <v>82</v>
      </c>
      <c r="D4" t="s">
        <v>83</v>
      </c>
      <c r="E4" t="s">
        <v>84</v>
      </c>
      <c r="G4" t="s">
        <v>115</v>
      </c>
      <c r="H4" t="s">
        <v>85</v>
      </c>
      <c r="I4" t="s">
        <v>86</v>
      </c>
    </row>
    <row r="5" spans="1:14" x14ac:dyDescent="0.25">
      <c r="A5" t="s">
        <v>12</v>
      </c>
      <c r="B5" s="14" t="s">
        <v>94</v>
      </c>
      <c r="C5" s="4" t="s">
        <v>95</v>
      </c>
      <c r="D5" t="s">
        <v>83</v>
      </c>
      <c r="E5" t="s">
        <v>84</v>
      </c>
      <c r="G5" t="s">
        <v>115</v>
      </c>
      <c r="H5" t="s">
        <v>85</v>
      </c>
      <c r="I5" t="s">
        <v>86</v>
      </c>
    </row>
    <row r="6" spans="1:14" x14ac:dyDescent="0.25">
      <c r="A6" t="s">
        <v>13</v>
      </c>
      <c r="B6" s="14" t="s">
        <v>87</v>
      </c>
      <c r="C6" s="4" t="s">
        <v>92</v>
      </c>
      <c r="H6" t="s">
        <v>93</v>
      </c>
      <c r="N6" t="s">
        <v>97</v>
      </c>
    </row>
    <row r="7" spans="1:14" x14ac:dyDescent="0.25">
      <c r="A7" t="s">
        <v>13</v>
      </c>
      <c r="B7" s="14" t="s">
        <v>87</v>
      </c>
      <c r="C7" s="4" t="s">
        <v>88</v>
      </c>
      <c r="H7" t="s">
        <v>90</v>
      </c>
      <c r="I7" t="s">
        <v>89</v>
      </c>
      <c r="J7" t="s">
        <v>91</v>
      </c>
      <c r="N7" t="s">
        <v>98</v>
      </c>
    </row>
    <row r="8" spans="1:14" x14ac:dyDescent="0.25">
      <c r="A8" t="s">
        <v>13</v>
      </c>
      <c r="B8" s="14" t="s">
        <v>107</v>
      </c>
      <c r="C8" s="4" t="s">
        <v>108</v>
      </c>
      <c r="D8" t="s">
        <v>104</v>
      </c>
      <c r="E8" t="s">
        <v>105</v>
      </c>
      <c r="G8" t="s">
        <v>106</v>
      </c>
      <c r="H8" t="s">
        <v>85</v>
      </c>
      <c r="I8" t="s">
        <v>89</v>
      </c>
      <c r="J8" t="s">
        <v>91</v>
      </c>
      <c r="N8" t="s">
        <v>109</v>
      </c>
    </row>
  </sheetData>
  <conditionalFormatting sqref="A3:A31">
    <cfRule type="cellIs" dxfId="4" priority="1" operator="equal">
      <formula>"Yes"</formula>
    </cfRule>
    <cfRule type="cellIs" dxfId="3" priority="2" operator="equal">
      <formula>"No"</formula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Utils!$A$2:$A$3</xm:f>
          </x14:formula1>
          <xm:sqref>A3:A28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"/>
  <sheetViews>
    <sheetView workbookViewId="0">
      <selection activeCell="L2" sqref="L2"/>
    </sheetView>
  </sheetViews>
  <sheetFormatPr defaultRowHeight="15" x14ac:dyDescent="0.25"/>
  <cols>
    <col min="1" max="1" width="21.28515625" customWidth="1"/>
  </cols>
  <sheetData>
    <row r="2" spans="1:10" s="1" customFormat="1" ht="21.75" customHeight="1" x14ac:dyDescent="0.25">
      <c r="A2" s="1" t="s">
        <v>0</v>
      </c>
      <c r="B2" s="1" t="s">
        <v>15</v>
      </c>
      <c r="C2" s="1" t="s">
        <v>16</v>
      </c>
      <c r="D2" s="1" t="s">
        <v>23</v>
      </c>
      <c r="E2" s="1" t="s">
        <v>24</v>
      </c>
      <c r="F2" s="1" t="s">
        <v>14</v>
      </c>
      <c r="G2" s="1" t="s">
        <v>19</v>
      </c>
      <c r="H2" s="1" t="s">
        <v>20</v>
      </c>
      <c r="I2" s="1" t="s">
        <v>21</v>
      </c>
      <c r="J2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681FF-7183-450D-B988-81B88EE3D146}">
  <dimension ref="A1:K20"/>
  <sheetViews>
    <sheetView workbookViewId="0">
      <selection activeCell="O15" sqref="O15"/>
    </sheetView>
  </sheetViews>
  <sheetFormatPr defaultRowHeight="15" x14ac:dyDescent="0.25"/>
  <cols>
    <col min="1" max="1" width="11.42578125" customWidth="1"/>
    <col min="2" max="2" width="14.140625" customWidth="1"/>
    <col min="3" max="3" width="14.5703125" customWidth="1"/>
  </cols>
  <sheetData>
    <row r="1" spans="1:11" x14ac:dyDescent="0.25">
      <c r="A1" t="s">
        <v>116</v>
      </c>
    </row>
    <row r="2" spans="1:11" s="1" customFormat="1" x14ac:dyDescent="0.25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124</v>
      </c>
      <c r="I2" s="1" t="s">
        <v>125</v>
      </c>
      <c r="J2" s="1" t="s">
        <v>126</v>
      </c>
      <c r="K2" s="1" t="s">
        <v>127</v>
      </c>
    </row>
    <row r="3" spans="1:11" x14ac:dyDescent="0.25">
      <c r="A3" t="s">
        <v>128</v>
      </c>
      <c r="B3" t="s">
        <v>78</v>
      </c>
      <c r="C3" t="s">
        <v>129</v>
      </c>
      <c r="D3" t="s">
        <v>130</v>
      </c>
      <c r="E3" t="s">
        <v>131</v>
      </c>
      <c r="F3">
        <v>1</v>
      </c>
      <c r="G3">
        <v>2000</v>
      </c>
      <c r="I3" t="s">
        <v>132</v>
      </c>
    </row>
    <row r="4" spans="1:11" x14ac:dyDescent="0.25">
      <c r="B4" t="s">
        <v>2</v>
      </c>
      <c r="C4" t="s">
        <v>133</v>
      </c>
      <c r="D4" t="s">
        <v>134</v>
      </c>
      <c r="E4" t="s">
        <v>131</v>
      </c>
      <c r="F4">
        <v>900</v>
      </c>
      <c r="G4">
        <v>2500</v>
      </c>
      <c r="I4" t="s">
        <v>132</v>
      </c>
    </row>
    <row r="5" spans="1:11" x14ac:dyDescent="0.25">
      <c r="B5" t="s">
        <v>3</v>
      </c>
      <c r="C5" t="s">
        <v>133</v>
      </c>
      <c r="D5" t="s">
        <v>134</v>
      </c>
      <c r="E5" t="s">
        <v>131</v>
      </c>
      <c r="F5">
        <v>500</v>
      </c>
      <c r="G5">
        <v>1200</v>
      </c>
      <c r="I5" t="s">
        <v>132</v>
      </c>
    </row>
    <row r="6" spans="1:11" x14ac:dyDescent="0.25">
      <c r="A6" t="s">
        <v>135</v>
      </c>
      <c r="B6" t="s">
        <v>136</v>
      </c>
      <c r="C6" t="s">
        <v>137</v>
      </c>
      <c r="D6" t="s">
        <v>130</v>
      </c>
      <c r="E6" t="s">
        <v>131</v>
      </c>
      <c r="F6">
        <v>0.01</v>
      </c>
      <c r="G6">
        <v>2000</v>
      </c>
      <c r="I6" t="s">
        <v>132</v>
      </c>
    </row>
    <row r="7" spans="1:11" x14ac:dyDescent="0.25">
      <c r="A7" t="s">
        <v>138</v>
      </c>
      <c r="B7" t="s">
        <v>139</v>
      </c>
      <c r="C7" t="s">
        <v>140</v>
      </c>
      <c r="D7" t="s">
        <v>134</v>
      </c>
      <c r="E7" t="s">
        <v>131</v>
      </c>
      <c r="F7">
        <v>1.4</v>
      </c>
      <c r="G7">
        <v>4</v>
      </c>
      <c r="I7" t="s">
        <v>132</v>
      </c>
    </row>
    <row r="8" spans="1:11" x14ac:dyDescent="0.25">
      <c r="A8" t="s">
        <v>141</v>
      </c>
      <c r="B8" t="s">
        <v>141</v>
      </c>
      <c r="C8" t="s">
        <v>142</v>
      </c>
      <c r="D8" t="s">
        <v>134</v>
      </c>
      <c r="E8" t="s">
        <v>131</v>
      </c>
      <c r="F8">
        <v>3</v>
      </c>
      <c r="G8">
        <v>20</v>
      </c>
      <c r="I8" t="s">
        <v>132</v>
      </c>
    </row>
    <row r="9" spans="1:11" x14ac:dyDescent="0.25">
      <c r="A9" t="s">
        <v>143</v>
      </c>
      <c r="B9" t="s">
        <v>7</v>
      </c>
      <c r="C9" t="s">
        <v>140</v>
      </c>
      <c r="D9" t="s">
        <v>134</v>
      </c>
      <c r="E9" t="s">
        <v>131</v>
      </c>
      <c r="F9">
        <v>0.1</v>
      </c>
      <c r="G9">
        <v>0.4</v>
      </c>
      <c r="I9" t="s">
        <v>132</v>
      </c>
    </row>
    <row r="10" spans="1:11" x14ac:dyDescent="0.25">
      <c r="A10" t="s">
        <v>144</v>
      </c>
      <c r="B10" t="s">
        <v>6</v>
      </c>
      <c r="C10" t="s">
        <v>140</v>
      </c>
      <c r="D10" t="s">
        <v>134</v>
      </c>
      <c r="E10" t="s">
        <v>131</v>
      </c>
      <c r="F10">
        <v>0</v>
      </c>
      <c r="G10">
        <v>1</v>
      </c>
      <c r="I10" t="s">
        <v>132</v>
      </c>
    </row>
    <row r="11" spans="1:11" x14ac:dyDescent="0.25">
      <c r="A11" t="s">
        <v>145</v>
      </c>
      <c r="B11" t="s">
        <v>8</v>
      </c>
      <c r="C11" t="s">
        <v>140</v>
      </c>
      <c r="D11" t="s">
        <v>134</v>
      </c>
      <c r="E11" t="s">
        <v>131</v>
      </c>
      <c r="F11">
        <v>0</v>
      </c>
      <c r="G11">
        <v>1</v>
      </c>
      <c r="I11" t="s">
        <v>132</v>
      </c>
    </row>
    <row r="12" spans="1:11" x14ac:dyDescent="0.25">
      <c r="A12" t="s">
        <v>146</v>
      </c>
      <c r="B12" t="s">
        <v>5</v>
      </c>
      <c r="C12" t="s">
        <v>147</v>
      </c>
      <c r="D12" t="s">
        <v>134</v>
      </c>
      <c r="E12" t="s">
        <v>131</v>
      </c>
      <c r="F12">
        <v>1.65</v>
      </c>
      <c r="G12">
        <v>2.2000000000000002</v>
      </c>
      <c r="I12" t="s">
        <v>132</v>
      </c>
    </row>
    <row r="13" spans="1:11" x14ac:dyDescent="0.25">
      <c r="A13" t="s">
        <v>148</v>
      </c>
      <c r="B13" t="s">
        <v>149</v>
      </c>
      <c r="C13" t="s">
        <v>150</v>
      </c>
      <c r="D13" t="s">
        <v>134</v>
      </c>
      <c r="E13" t="s">
        <v>131</v>
      </c>
      <c r="F13">
        <v>5</v>
      </c>
      <c r="G13">
        <v>50</v>
      </c>
      <c r="I13" t="s">
        <v>132</v>
      </c>
    </row>
    <row r="14" spans="1:11" x14ac:dyDescent="0.25">
      <c r="A14" t="s">
        <v>151</v>
      </c>
      <c r="B14" t="s">
        <v>152</v>
      </c>
      <c r="C14" t="s">
        <v>153</v>
      </c>
      <c r="D14" t="s">
        <v>134</v>
      </c>
      <c r="E14" t="s">
        <v>131</v>
      </c>
      <c r="F14">
        <v>0</v>
      </c>
      <c r="G14">
        <v>250</v>
      </c>
      <c r="I14" t="s">
        <v>132</v>
      </c>
    </row>
    <row r="15" spans="1:11" x14ac:dyDescent="0.25">
      <c r="A15" t="s">
        <v>154</v>
      </c>
      <c r="B15" t="s">
        <v>155</v>
      </c>
      <c r="C15" t="s">
        <v>156</v>
      </c>
      <c r="D15" t="s">
        <v>134</v>
      </c>
      <c r="E15" t="s">
        <v>131</v>
      </c>
      <c r="F15">
        <v>40</v>
      </c>
      <c r="G15">
        <v>150</v>
      </c>
      <c r="I15" t="s">
        <v>132</v>
      </c>
    </row>
    <row r="16" spans="1:11" x14ac:dyDescent="0.25">
      <c r="A16" t="s">
        <v>157</v>
      </c>
      <c r="B16" t="s">
        <v>158</v>
      </c>
      <c r="C16" t="s">
        <v>156</v>
      </c>
      <c r="D16" t="s">
        <v>134</v>
      </c>
      <c r="E16" t="s">
        <v>131</v>
      </c>
      <c r="F16">
        <v>80</v>
      </c>
      <c r="G16">
        <v>300</v>
      </c>
      <c r="I16" t="s">
        <v>132</v>
      </c>
    </row>
    <row r="17" spans="1:10" x14ac:dyDescent="0.25">
      <c r="A17" t="s">
        <v>159</v>
      </c>
      <c r="B17" t="s">
        <v>159</v>
      </c>
      <c r="C17" t="s">
        <v>160</v>
      </c>
      <c r="D17" t="s">
        <v>134</v>
      </c>
      <c r="E17" t="s">
        <v>131</v>
      </c>
      <c r="F17">
        <v>0</v>
      </c>
      <c r="G17">
        <v>15</v>
      </c>
      <c r="I17" t="s">
        <v>132</v>
      </c>
    </row>
    <row r="18" spans="1:10" x14ac:dyDescent="0.25">
      <c r="A18" t="s">
        <v>161</v>
      </c>
      <c r="B18" t="s">
        <v>162</v>
      </c>
      <c r="C18" t="s">
        <v>160</v>
      </c>
      <c r="D18" t="s">
        <v>163</v>
      </c>
      <c r="E18" t="s">
        <v>131</v>
      </c>
      <c r="F18">
        <v>0</v>
      </c>
      <c r="G18">
        <v>5</v>
      </c>
      <c r="I18" t="s">
        <v>164</v>
      </c>
      <c r="J18" t="s">
        <v>165</v>
      </c>
    </row>
    <row r="19" spans="1:10" x14ac:dyDescent="0.25">
      <c r="A19" t="s">
        <v>166</v>
      </c>
      <c r="B19" t="s">
        <v>167</v>
      </c>
      <c r="C19" t="s">
        <v>140</v>
      </c>
      <c r="D19" t="s">
        <v>134</v>
      </c>
      <c r="F19">
        <v>0</v>
      </c>
      <c r="G19">
        <v>900</v>
      </c>
    </row>
    <row r="20" spans="1:10" x14ac:dyDescent="0.25">
      <c r="A20" t="s">
        <v>168</v>
      </c>
      <c r="B20" t="s">
        <v>169</v>
      </c>
      <c r="C20" t="s">
        <v>140</v>
      </c>
      <c r="D20" t="s">
        <v>163</v>
      </c>
      <c r="F20">
        <v>0</v>
      </c>
      <c r="G20">
        <v>0.5</v>
      </c>
      <c r="I20" t="s">
        <v>170</v>
      </c>
      <c r="J20" t="s">
        <v>171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1"/>
  <sheetViews>
    <sheetView workbookViewId="0">
      <pane ySplit="2" topLeftCell="A3" activePane="bottomLeft" state="frozen"/>
      <selection pane="bottomLeft" activeCell="G28" sqref="G28"/>
    </sheetView>
  </sheetViews>
  <sheetFormatPr defaultRowHeight="15" x14ac:dyDescent="0.25"/>
  <cols>
    <col min="1" max="1" width="10.28515625" customWidth="1"/>
    <col min="2" max="2" width="8.5703125" customWidth="1"/>
    <col min="3" max="3" width="12" customWidth="1"/>
    <col min="4" max="4" width="12.85546875" customWidth="1"/>
    <col min="5" max="5" width="10" customWidth="1"/>
    <col min="7" max="7" width="6.7109375" customWidth="1"/>
    <col min="8" max="8" width="6.5703125" customWidth="1"/>
    <col min="9" max="9" width="8.28515625" customWidth="1"/>
    <col min="10" max="10" width="5.5703125" customWidth="1"/>
    <col min="11" max="11" width="6.5703125" customWidth="1"/>
    <col min="12" max="12" width="6.140625" customWidth="1"/>
    <col min="13" max="13" width="5.140625" customWidth="1"/>
    <col min="14" max="14" width="5.5703125" customWidth="1"/>
    <col min="15" max="15" width="5.140625" customWidth="1"/>
    <col min="16" max="16" width="4.42578125" customWidth="1"/>
  </cols>
  <sheetData>
    <row r="1" spans="1:17" x14ac:dyDescent="0.25">
      <c r="F1" s="8" t="s">
        <v>103</v>
      </c>
      <c r="Q1" s="5" t="s">
        <v>111</v>
      </c>
    </row>
    <row r="2" spans="1:17" s="9" customFormat="1" ht="30" customHeight="1" thickBot="1" x14ac:dyDescent="0.3">
      <c r="A2" s="10" t="s">
        <v>110</v>
      </c>
      <c r="B2" s="9" t="s">
        <v>25</v>
      </c>
      <c r="C2" s="10" t="s">
        <v>26</v>
      </c>
      <c r="D2" s="10" t="s">
        <v>27</v>
      </c>
      <c r="E2" s="10" t="s">
        <v>28</v>
      </c>
      <c r="F2" s="9" t="s">
        <v>64</v>
      </c>
      <c r="G2" s="9" t="s">
        <v>65</v>
      </c>
      <c r="H2" s="9" t="s">
        <v>67</v>
      </c>
      <c r="I2" s="9" t="s">
        <v>68</v>
      </c>
      <c r="J2" s="9" t="s">
        <v>69</v>
      </c>
      <c r="K2" s="9" t="s">
        <v>70</v>
      </c>
      <c r="L2" s="9" t="s">
        <v>71</v>
      </c>
      <c r="M2" s="9" t="s">
        <v>72</v>
      </c>
      <c r="N2" s="9" t="s">
        <v>73</v>
      </c>
      <c r="O2" s="9" t="s">
        <v>74</v>
      </c>
      <c r="P2" s="9" t="s">
        <v>77</v>
      </c>
      <c r="Q2" s="9" t="s">
        <v>99</v>
      </c>
    </row>
    <row r="3" spans="1:17" x14ac:dyDescent="0.25">
      <c r="B3" t="s">
        <v>66</v>
      </c>
      <c r="C3" s="3"/>
      <c r="D3" s="3"/>
      <c r="F3" t="s">
        <v>62</v>
      </c>
      <c r="G3">
        <v>0.03</v>
      </c>
      <c r="H3">
        <v>10</v>
      </c>
      <c r="I3">
        <v>1.0699999999999999E-2</v>
      </c>
      <c r="J3">
        <v>0</v>
      </c>
      <c r="K3">
        <v>70000</v>
      </c>
      <c r="L3">
        <v>1</v>
      </c>
      <c r="M3">
        <v>30</v>
      </c>
      <c r="N3">
        <v>0.6</v>
      </c>
      <c r="O3" t="s">
        <v>76</v>
      </c>
      <c r="P3">
        <v>2</v>
      </c>
    </row>
    <row r="4" spans="1:17" x14ac:dyDescent="0.25">
      <c r="A4" t="s">
        <v>113</v>
      </c>
      <c r="B4" t="s">
        <v>101</v>
      </c>
      <c r="C4" s="3">
        <v>0.9</v>
      </c>
      <c r="D4" s="3"/>
      <c r="E4">
        <v>0.8</v>
      </c>
      <c r="F4" t="s">
        <v>63</v>
      </c>
      <c r="Q4" t="s">
        <v>100</v>
      </c>
    </row>
    <row r="5" spans="1:17" x14ac:dyDescent="0.25">
      <c r="A5" t="s">
        <v>113</v>
      </c>
      <c r="B5" t="s">
        <v>102</v>
      </c>
      <c r="C5" s="3">
        <v>2.8</v>
      </c>
      <c r="D5" s="3"/>
      <c r="E5">
        <v>1.1000000000000001</v>
      </c>
      <c r="F5" t="s">
        <v>63</v>
      </c>
      <c r="Q5" t="s">
        <v>91</v>
      </c>
    </row>
    <row r="6" spans="1:17" x14ac:dyDescent="0.25">
      <c r="A6" t="s">
        <v>114</v>
      </c>
      <c r="B6" t="s">
        <v>102</v>
      </c>
      <c r="C6" s="3">
        <v>2.8</v>
      </c>
      <c r="D6" s="3"/>
      <c r="E6">
        <v>1.1000000000000001</v>
      </c>
      <c r="F6" t="s">
        <v>63</v>
      </c>
      <c r="Q6">
        <v>1</v>
      </c>
    </row>
    <row r="7" spans="1:17" x14ac:dyDescent="0.25">
      <c r="C7" s="3"/>
      <c r="D7" s="3"/>
    </row>
    <row r="8" spans="1:17" x14ac:dyDescent="0.25">
      <c r="C8" s="3"/>
      <c r="D8" s="3"/>
    </row>
    <row r="9" spans="1:17" x14ac:dyDescent="0.25">
      <c r="C9" s="3"/>
      <c r="D9" s="3"/>
    </row>
    <row r="10" spans="1:17" x14ac:dyDescent="0.25">
      <c r="C10" s="3"/>
      <c r="D10" s="3"/>
    </row>
    <row r="11" spans="1:17" x14ac:dyDescent="0.25">
      <c r="C11" s="3"/>
      <c r="D11" s="3"/>
    </row>
  </sheetData>
  <conditionalFormatting sqref="A3:A17">
    <cfRule type="cellIs" dxfId="2" priority="3" operator="equal">
      <formula>"Final"</formula>
    </cfRule>
    <cfRule type="cellIs" dxfId="1" priority="2" operator="equal">
      <formula>"Inital"</formula>
    </cfRule>
  </conditionalFormatting>
  <conditionalFormatting sqref="A3:A15">
    <cfRule type="cellIs" dxfId="0" priority="1" operator="equal">
      <formula>"Initial"</formula>
    </cfRule>
  </conditionalFormatting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Utils!$B$2:$B$3</xm:f>
          </x14:formula1>
          <xm:sqref>F3:F24</xm:sqref>
        </x14:dataValidation>
        <x14:dataValidation type="list" allowBlank="1" showInputMessage="1" showErrorMessage="1" xr:uid="{00000000-0002-0000-0200-000001000000}">
          <x14:formula1>
            <xm:f>Utils!$C$2:$C$3</xm:f>
          </x14:formula1>
          <xm:sqref>O3:O31</xm:sqref>
        </x14:dataValidation>
        <x14:dataValidation type="list" allowBlank="1" showInputMessage="1" showErrorMessage="1" xr:uid="{F06AF635-DAA7-474C-BB0A-CE2515A14B5E}">
          <x14:formula1>
            <xm:f>Utils!$D$2:$D$3</xm:f>
          </x14:formula1>
          <xm:sqref>A3:A19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"/>
  <sheetViews>
    <sheetView workbookViewId="0">
      <pane ySplit="2" topLeftCell="A19" activePane="bottomLeft" state="frozen"/>
      <selection pane="bottomLeft" sqref="A1:F33"/>
    </sheetView>
  </sheetViews>
  <sheetFormatPr defaultRowHeight="15" x14ac:dyDescent="0.25"/>
  <cols>
    <col min="1" max="1" width="17.42578125" customWidth="1"/>
    <col min="6" max="6" width="12" customWidth="1"/>
  </cols>
  <sheetData>
    <row r="1" spans="1:6" ht="26.25" customHeight="1" x14ac:dyDescent="0.25">
      <c r="F1" s="6" t="s">
        <v>112</v>
      </c>
    </row>
    <row r="2" spans="1:6" s="9" customFormat="1" ht="30.75" customHeight="1" thickBot="1" x14ac:dyDescent="0.3">
      <c r="A2" s="9" t="s">
        <v>25</v>
      </c>
      <c r="B2" s="10" t="s">
        <v>26</v>
      </c>
      <c r="C2" s="10" t="s">
        <v>27</v>
      </c>
      <c r="D2" s="10" t="s">
        <v>28</v>
      </c>
      <c r="E2" s="9" t="s">
        <v>29</v>
      </c>
      <c r="F2" s="11" t="s">
        <v>99</v>
      </c>
    </row>
    <row r="3" spans="1:6" ht="30" x14ac:dyDescent="0.25">
      <c r="A3" t="s">
        <v>30</v>
      </c>
      <c r="B3">
        <v>36.6</v>
      </c>
      <c r="C3">
        <v>45</v>
      </c>
      <c r="D3">
        <v>2.65</v>
      </c>
      <c r="E3">
        <v>0</v>
      </c>
      <c r="F3" s="7" t="s">
        <v>100</v>
      </c>
    </row>
    <row r="4" spans="1:6" x14ac:dyDescent="0.25">
      <c r="A4" t="s">
        <v>31</v>
      </c>
      <c r="B4">
        <v>11.4</v>
      </c>
      <c r="C4">
        <v>3</v>
      </c>
      <c r="D4">
        <v>2.35</v>
      </c>
      <c r="E4">
        <v>0</v>
      </c>
      <c r="F4" t="s">
        <v>86</v>
      </c>
    </row>
    <row r="5" spans="1:6" x14ac:dyDescent="0.25">
      <c r="A5" t="s">
        <v>32</v>
      </c>
      <c r="B5">
        <v>76.8</v>
      </c>
      <c r="C5">
        <v>32</v>
      </c>
      <c r="D5">
        <v>2.71</v>
      </c>
      <c r="E5">
        <v>0</v>
      </c>
    </row>
    <row r="6" spans="1:6" x14ac:dyDescent="0.25">
      <c r="A6" t="s">
        <v>33</v>
      </c>
      <c r="B6">
        <v>94.9</v>
      </c>
      <c r="C6">
        <v>45</v>
      </c>
      <c r="D6">
        <v>2.87</v>
      </c>
      <c r="E6">
        <v>0</v>
      </c>
    </row>
    <row r="7" spans="1:6" x14ac:dyDescent="0.25">
      <c r="A7" t="s">
        <v>34</v>
      </c>
      <c r="B7">
        <v>26</v>
      </c>
      <c r="C7">
        <v>32</v>
      </c>
      <c r="D7">
        <v>2.35</v>
      </c>
      <c r="E7">
        <v>0</v>
      </c>
    </row>
    <row r="8" spans="1:6" x14ac:dyDescent="0.25">
      <c r="A8" t="s">
        <v>35</v>
      </c>
      <c r="B8">
        <v>47</v>
      </c>
      <c r="C8">
        <v>39</v>
      </c>
      <c r="D8">
        <v>2.94</v>
      </c>
      <c r="E8">
        <v>0</v>
      </c>
    </row>
    <row r="9" spans="1:6" x14ac:dyDescent="0.25">
      <c r="A9" t="s">
        <v>36</v>
      </c>
      <c r="B9">
        <v>114</v>
      </c>
      <c r="C9">
        <v>68</v>
      </c>
      <c r="D9">
        <v>3.01</v>
      </c>
      <c r="E9">
        <v>0</v>
      </c>
    </row>
    <row r="10" spans="1:6" x14ac:dyDescent="0.25">
      <c r="A10" t="s">
        <v>37</v>
      </c>
      <c r="B10">
        <v>55</v>
      </c>
      <c r="C10">
        <v>28</v>
      </c>
      <c r="D10">
        <v>2.62</v>
      </c>
      <c r="E10">
        <v>0</v>
      </c>
    </row>
    <row r="11" spans="1:6" x14ac:dyDescent="0.25">
      <c r="A11" t="s">
        <v>38</v>
      </c>
      <c r="B11">
        <v>48</v>
      </c>
      <c r="C11">
        <v>24</v>
      </c>
      <c r="D11">
        <v>2.56</v>
      </c>
      <c r="E11">
        <v>0</v>
      </c>
    </row>
    <row r="12" spans="1:6" x14ac:dyDescent="0.25">
      <c r="A12" t="s">
        <v>39</v>
      </c>
      <c r="B12">
        <v>85</v>
      </c>
      <c r="C12">
        <v>38</v>
      </c>
      <c r="D12">
        <v>2.73</v>
      </c>
      <c r="E12">
        <v>0</v>
      </c>
    </row>
    <row r="13" spans="1:6" x14ac:dyDescent="0.25">
      <c r="A13" t="s">
        <v>40</v>
      </c>
      <c r="B13">
        <v>52</v>
      </c>
      <c r="C13">
        <v>31.5</v>
      </c>
      <c r="D13">
        <v>2.82</v>
      </c>
      <c r="E13">
        <v>270</v>
      </c>
    </row>
    <row r="14" spans="1:6" x14ac:dyDescent="0.25">
      <c r="A14" t="s">
        <v>41</v>
      </c>
      <c r="B14">
        <v>50</v>
      </c>
      <c r="C14">
        <v>27.5</v>
      </c>
      <c r="D14">
        <v>3</v>
      </c>
      <c r="E14">
        <v>275</v>
      </c>
    </row>
    <row r="15" spans="1:6" x14ac:dyDescent="0.25">
      <c r="A15" t="s">
        <v>42</v>
      </c>
      <c r="B15">
        <v>25.2</v>
      </c>
      <c r="C15">
        <v>15.3</v>
      </c>
      <c r="D15">
        <v>2.16</v>
      </c>
      <c r="E15">
        <v>0</v>
      </c>
    </row>
    <row r="16" spans="1:6" x14ac:dyDescent="0.25">
      <c r="A16" t="s">
        <v>43</v>
      </c>
      <c r="B16">
        <v>66.5</v>
      </c>
      <c r="C16">
        <v>34</v>
      </c>
      <c r="D16">
        <v>3</v>
      </c>
      <c r="E16">
        <v>0</v>
      </c>
    </row>
    <row r="17" spans="1:5" x14ac:dyDescent="0.25">
      <c r="A17" t="s">
        <v>44</v>
      </c>
      <c r="B17">
        <v>58</v>
      </c>
      <c r="C17">
        <v>30</v>
      </c>
      <c r="D17">
        <v>2.31</v>
      </c>
      <c r="E17">
        <v>0</v>
      </c>
    </row>
    <row r="18" spans="1:5" x14ac:dyDescent="0.25">
      <c r="A18" t="s">
        <v>45</v>
      </c>
      <c r="B18">
        <v>158</v>
      </c>
      <c r="C18">
        <v>149</v>
      </c>
      <c r="D18">
        <v>5.0199999999999996</v>
      </c>
      <c r="E18">
        <v>150</v>
      </c>
    </row>
    <row r="19" spans="1:5" x14ac:dyDescent="0.25">
      <c r="A19" t="s">
        <v>46</v>
      </c>
      <c r="B19">
        <v>27</v>
      </c>
      <c r="C19">
        <v>17</v>
      </c>
      <c r="D19">
        <v>2.68</v>
      </c>
      <c r="E19">
        <v>0</v>
      </c>
    </row>
    <row r="20" spans="1:5" x14ac:dyDescent="0.25">
      <c r="A20" t="s">
        <v>47</v>
      </c>
      <c r="B20">
        <v>123.7</v>
      </c>
      <c r="C20">
        <v>51</v>
      </c>
      <c r="D20">
        <v>3.96</v>
      </c>
      <c r="E20">
        <v>0</v>
      </c>
    </row>
    <row r="21" spans="1:5" x14ac:dyDescent="0.25">
      <c r="A21" t="s">
        <v>48</v>
      </c>
      <c r="B21">
        <v>15</v>
      </c>
      <c r="C21">
        <v>10</v>
      </c>
      <c r="D21">
        <v>2.67</v>
      </c>
      <c r="E21">
        <v>85</v>
      </c>
    </row>
    <row r="22" spans="1:5" x14ac:dyDescent="0.25">
      <c r="A22" t="s">
        <v>49</v>
      </c>
      <c r="B22">
        <v>17.96</v>
      </c>
      <c r="C22">
        <v>32.409999999999997</v>
      </c>
      <c r="D22">
        <v>2.52</v>
      </c>
      <c r="E22">
        <v>220</v>
      </c>
    </row>
    <row r="23" spans="1:5" x14ac:dyDescent="0.25">
      <c r="A23" t="s">
        <v>50</v>
      </c>
      <c r="B23">
        <v>55.8</v>
      </c>
      <c r="C23">
        <v>33.299999999999997</v>
      </c>
      <c r="D23">
        <v>2.59</v>
      </c>
      <c r="E23">
        <v>0</v>
      </c>
    </row>
    <row r="24" spans="1:5" x14ac:dyDescent="0.25">
      <c r="A24" t="s">
        <v>51</v>
      </c>
      <c r="B24">
        <v>87</v>
      </c>
      <c r="C24">
        <v>43</v>
      </c>
      <c r="D24">
        <v>3.12</v>
      </c>
      <c r="E24">
        <v>0</v>
      </c>
    </row>
    <row r="25" spans="1:5" x14ac:dyDescent="0.25">
      <c r="A25" t="s">
        <v>52</v>
      </c>
      <c r="B25">
        <v>103.67</v>
      </c>
      <c r="C25">
        <v>60.82</v>
      </c>
      <c r="D25">
        <v>3.32</v>
      </c>
      <c r="E25">
        <v>0</v>
      </c>
    </row>
    <row r="26" spans="1:5" x14ac:dyDescent="0.25">
      <c r="A26" t="s">
        <v>53</v>
      </c>
      <c r="B26">
        <v>129.13999999999999</v>
      </c>
      <c r="C26">
        <v>79.150000000000006</v>
      </c>
      <c r="D26">
        <v>3.31</v>
      </c>
      <c r="E26">
        <v>0</v>
      </c>
    </row>
    <row r="27" spans="1:5" x14ac:dyDescent="0.25">
      <c r="A27" t="s">
        <v>54</v>
      </c>
      <c r="B27">
        <v>4.5199999999999996</v>
      </c>
      <c r="C27">
        <v>2.61</v>
      </c>
      <c r="D27">
        <v>1.24</v>
      </c>
      <c r="E27">
        <v>5</v>
      </c>
    </row>
    <row r="28" spans="1:5" x14ac:dyDescent="0.25">
      <c r="A28" t="s">
        <v>55</v>
      </c>
      <c r="B28">
        <v>160.29</v>
      </c>
      <c r="C28">
        <v>91.38</v>
      </c>
      <c r="D28">
        <v>5.18</v>
      </c>
      <c r="E28">
        <v>0</v>
      </c>
    </row>
    <row r="29" spans="1:5" x14ac:dyDescent="0.25">
      <c r="A29" t="s">
        <v>56</v>
      </c>
      <c r="B29">
        <v>62.2</v>
      </c>
      <c r="C29">
        <v>25.7</v>
      </c>
      <c r="D29">
        <v>2.71</v>
      </c>
      <c r="E29">
        <v>275</v>
      </c>
    </row>
    <row r="30" spans="1:5" x14ac:dyDescent="0.25">
      <c r="A30" t="s">
        <v>57</v>
      </c>
      <c r="B30">
        <v>146.25</v>
      </c>
      <c r="C30">
        <v>68.150000000000006</v>
      </c>
      <c r="D30">
        <v>2.76</v>
      </c>
      <c r="E30">
        <v>200</v>
      </c>
    </row>
    <row r="31" spans="1:5" x14ac:dyDescent="0.25">
      <c r="A31" t="s">
        <v>58</v>
      </c>
      <c r="B31">
        <v>48.35</v>
      </c>
      <c r="C31">
        <v>21.9</v>
      </c>
      <c r="D31">
        <v>2.44</v>
      </c>
      <c r="E31">
        <v>110</v>
      </c>
    </row>
    <row r="32" spans="1:5" x14ac:dyDescent="0.25">
      <c r="A32" t="s">
        <v>59</v>
      </c>
      <c r="B32">
        <v>2.9</v>
      </c>
      <c r="C32">
        <v>2.7</v>
      </c>
      <c r="D32">
        <v>1.3</v>
      </c>
      <c r="E32">
        <v>0</v>
      </c>
    </row>
    <row r="33" spans="1:5" x14ac:dyDescent="0.25">
      <c r="A33" t="s">
        <v>60</v>
      </c>
      <c r="B33">
        <v>12.3</v>
      </c>
      <c r="C33">
        <v>15.6</v>
      </c>
      <c r="D33">
        <v>2.6259999999999999</v>
      </c>
      <c r="E3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pane ySplit="1" topLeftCell="A2" activePane="bottomLeft" state="frozen"/>
      <selection pane="bottomLeft" activeCell="D1" sqref="D1:D3"/>
    </sheetView>
  </sheetViews>
  <sheetFormatPr defaultRowHeight="15" x14ac:dyDescent="0.25"/>
  <cols>
    <col min="2" max="2" width="16.28515625" customWidth="1"/>
    <col min="3" max="3" width="12.28515625" customWidth="1"/>
    <col min="4" max="4" width="9.85546875" customWidth="1"/>
  </cols>
  <sheetData>
    <row r="1" spans="1:4" s="7" customFormat="1" ht="42.75" customHeight="1" x14ac:dyDescent="0.25">
      <c r="B1" s="7" t="s">
        <v>61</v>
      </c>
      <c r="C1" s="7" t="s">
        <v>74</v>
      </c>
      <c r="D1" s="7" t="s">
        <v>110</v>
      </c>
    </row>
    <row r="2" spans="1:4" x14ac:dyDescent="0.25">
      <c r="A2" t="s">
        <v>12</v>
      </c>
      <c r="B2" t="s">
        <v>62</v>
      </c>
      <c r="C2" t="s">
        <v>75</v>
      </c>
      <c r="D2" t="s">
        <v>114</v>
      </c>
    </row>
    <row r="3" spans="1:4" x14ac:dyDescent="0.25">
      <c r="A3" t="s">
        <v>13</v>
      </c>
      <c r="B3" t="s">
        <v>63</v>
      </c>
      <c r="C3" t="s">
        <v>76</v>
      </c>
      <c r="D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Wells table</vt:lpstr>
      <vt:lpstr>Wells settings</vt:lpstr>
      <vt:lpstr>Templates</vt:lpstr>
      <vt:lpstr>Fluids</vt:lpstr>
      <vt:lpstr>Minerals</vt:lpstr>
      <vt:lpstr>Utils</vt:lpstr>
    </vt:vector>
  </TitlesOfParts>
  <Company>Lundin Norway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Mårten Blixt</dc:creator>
  <cp:lastModifiedBy>marten</cp:lastModifiedBy>
  <dcterms:created xsi:type="dcterms:W3CDTF">2019-12-20T11:41:48Z</dcterms:created>
  <dcterms:modified xsi:type="dcterms:W3CDTF">2020-03-31T05:02:55Z</dcterms:modified>
</cp:coreProperties>
</file>